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<sst xmlns="http://schemas.openxmlformats.org/spreadsheetml/2006/main" count="99" uniqueCount="99">
  <si>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</si>
  <si>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</si>
  <si>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</si>
  <si>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</si>
  <si>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</si>
  <si>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</si>
  <si>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</si>
  <si>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</si>
  <si>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</si>
  <si>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14:48:38.850</t>
  </si>
  <si>
    <t>Max Memory Value:</t>
  </si>
  <si>
    <t>12-08-2015 14:48:39.857</t>
  </si>
  <si>
    <t>12-08-2015 14:48:40.849</t>
  </si>
  <si>
    <t>12-08-2015 14:48:41.850</t>
  </si>
  <si>
    <t>12-08-2015 14:48:42.861</t>
  </si>
  <si>
    <t>12-08-2015 14:48:43.853</t>
  </si>
  <si>
    <t>12-08-2015 14:48:44.822</t>
  </si>
  <si>
    <t>12-08-2015 14:48:45.849</t>
  </si>
  <si>
    <t>12-08-2015 14:48:46.827</t>
  </si>
  <si>
    <t>12-08-2015 14:48:47.822</t>
  </si>
  <si>
    <t>12-08-2015 14:48:48.855</t>
  </si>
  <si>
    <t>12-08-2015 14:48:49.837</t>
  </si>
  <si>
    <t>12-08-2015 14:48:50.847</t>
  </si>
  <si>
    <t>12-08-2015 14:48:51.854</t>
  </si>
  <si>
    <t>12-08-2015 14:48:52.857</t>
  </si>
  <si>
    <t>12-08-2015 14:48:53.824</t>
  </si>
  <si>
    <t>12-08-2015 14:48:54.833</t>
  </si>
  <si>
    <t>12-08-2015 14:48:55.860</t>
  </si>
  <si>
    <t>12-08-2015 14:48:56.838</t>
  </si>
  <si>
    <t>12-08-2015 14:48:57.825</t>
  </si>
  <si>
    <t>12-08-2015 14:48:58.840</t>
  </si>
  <si>
    <t>12-08-2015 14:48:59.849</t>
  </si>
  <si>
    <t>12-08-2015 14:49:00.840</t>
  </si>
  <si>
    <t>12-08-2015 14:49:01.852</t>
  </si>
  <si>
    <t>12-08-2015 14:49:02.833</t>
  </si>
  <si>
    <t>12-08-2015 14:49:03.860</t>
  </si>
  <si>
    <t>12-08-2015 14:49:04.872</t>
  </si>
  <si>
    <t>12-08-2015 14:49:05.842</t>
  </si>
  <si>
    <t>12-08-2015 14:49:06.861</t>
  </si>
  <si>
    <t>12-08-2015 14:49:07.852</t>
  </si>
  <si>
    <t>12-08-2015 14:49:08.866</t>
  </si>
  <si>
    <t>12-08-2015 14:49:09.842</t>
  </si>
  <si>
    <t>12-08-2015 14:49:10.868</t>
  </si>
  <si>
    <t>12-08-2015 14:49:11.845</t>
  </si>
  <si>
    <t>12-08-2015 14:49:12.863</t>
  </si>
  <si>
    <t>12-08-2015 14:49:13.851</t>
  </si>
  <si>
    <t>12-08-2015 14:49:14.881</t>
  </si>
  <si>
    <t>12-08-2015 14:49:15.851</t>
  </si>
  <si>
    <t>12-08-2015 14:49:16.864</t>
  </si>
  <si>
    <t>12-08-2015 14:49:17.863</t>
  </si>
  <si>
    <t>12-08-2015 14:49:18.856</t>
  </si>
  <si>
    <t>12-08-2015 14:49:19.851</t>
  </si>
  <si>
    <t>12-08-2015 14:49:20.841</t>
  </si>
  <si>
    <t>12-08-2015 14:49:21.859</t>
  </si>
  <si>
    <t>12-08-2015 14:49:22.858</t>
  </si>
  <si>
    <t>12-08-2015 14:49:23.846</t>
  </si>
  <si>
    <t>12-08-2015 14:49:24.854</t>
  </si>
  <si>
    <t>12-08-2015 14:49:25.849</t>
  </si>
  <si>
    <t>12-08-2015 14:49:26.843</t>
  </si>
  <si>
    <t>12-08-2015 14:49:27.883</t>
  </si>
  <si>
    <t>12-08-2015 14:49:28.857</t>
  </si>
  <si>
    <t>12-08-2015 14:49:29.857</t>
  </si>
  <si>
    <t>12-08-2015 14:49:30.883</t>
  </si>
  <si>
    <t>12-08-2015 14:49:31.888</t>
  </si>
  <si>
    <t>12-08-2015 14:49:32.884</t>
  </si>
  <si>
    <t>12-08-2015 14:49:33.856</t>
  </si>
  <si>
    <t>12-08-2015 14:49:34.887</t>
  </si>
  <si>
    <t>12-08-2015 14:49:35.860</t>
  </si>
  <si>
    <t>12-08-2015 14:49:36.867</t>
  </si>
  <si>
    <t>12-08-2015 14:49:37.870</t>
  </si>
  <si>
    <t>12-08-2015 14:49:38.856</t>
  </si>
  <si>
    <t>12-08-2015 14:49:39.894</t>
  </si>
  <si>
    <t>12-08-2015 14:49:40.897</t>
  </si>
  <si>
    <t>12-08-2015 14:49:41.867</t>
  </si>
  <si>
    <t>12-08-2015 14:49:42.878</t>
  </si>
  <si>
    <t>12-08-2015 14:49:43.900</t>
  </si>
  <si>
    <t>12-08-2015 14:49:44.890</t>
  </si>
  <si>
    <t>12-08-2015 14:49:45.898</t>
  </si>
  <si>
    <t>12-08-2015 14:49:46.882</t>
  </si>
  <si>
    <t>12-08-2015 14:49:47.860</t>
  </si>
  <si>
    <t>12-08-2015 14:49:48.871</t>
  </si>
  <si>
    <t>12-08-2015 14:49:49.898</t>
  </si>
  <si>
    <t>12-08-2015 14:49:50.882</t>
  </si>
  <si>
    <t>12-08-2015 14:49:51.877</t>
  </si>
  <si>
    <t>12-08-2015 14:49:52.900</t>
  </si>
  <si>
    <t>12-08-2015 14:49:53.901</t>
  </si>
  <si>
    <t>12-08-2015 14:49:54.873</t>
  </si>
  <si>
    <t>12-08-2015 14:49:55.905</t>
  </si>
  <si>
    <t>12-08-2015 14:49:56.874</t>
  </si>
  <si>
    <t>12-08-2015 14:49:57.892</t>
  </si>
  <si>
    <t>12-08-2015 14:49:58.903</t>
  </si>
  <si>
    <t>12-08-2015 14:49:59.889</t>
  </si>
  <si>
    <t>12-08-2015 14:50:00.876</t>
  </si>
  <si>
    <t>12-08-2015 14:50:01.908</t>
  </si>
  <si>
    <t>12-08-2015 14:50:02.886</t>
  </si>
  <si>
    <t>12-08-2015 14:50:04.405</t>
  </si>
  <si>
    <t>12-08-2015 14:50:04.895</t>
  </si>
  <si>
    <t>12-08-2015 14:50:05.880</t>
  </si>
  <si>
    <t>12-08-2015 14:50:06.902</t>
  </si>
  <si>
    <t>12-08-2015 14:50:07.907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</si>
</sst>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Blad1!$F$2:$F$91</c:f>
              <c:numCache/>
            </c:numRef>
          </c:xVal>
          <c:yVal>
            <c:numRef>
              <c:f>Blad1!$H$2:$H$91</c:f>
              <c:numCache/>
            </c:numRef>
          </c:yVal>
          <c:smooth val="0"/>
        </c:ser>
        <c:axId val="377667724"/>
        <c:axId val="1070619454"/>
      </c:scatterChart>
      <c:valAx>
        <c:axId val="3776677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70619454"/>
        <c:crosses val="autoZero"/>
      </c:valAx>
      <c:valAx>
        <c:axId val="107061945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776677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Blad1!$F$2:$F$91</c:f>
              <c:numCache/>
            </c:numRef>
          </c:xVal>
          <c:yVal>
            <c:numRef>
              <c:f>Blad1!$I$2:$I$91</c:f>
              <c:numCache/>
            </c:numRef>
          </c:yVal>
          <c:smooth val="0"/>
        </c:ser>
        <c:axId val="1320809135"/>
        <c:axId val="1246238504"/>
      </c:scatterChart>
      <c:valAx>
        <c:axId val="13208091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46238504"/>
        <c:crosses val="autoZero"/>
      </c:valAx>
      <c:valAx>
        <c:axId val="124623850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208091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91" si="0">MID(A2,15,2)</f>
        <v>48</v>
      </c>
      <c r="C2" s="21" t="str">
        <f t="shared" ref="C2:C91" si="1">MID(A2,18,2)</f>
        <v>38</v>
      </c>
      <c r="D2" s="21" t="str">
        <f t="shared" ref="D2:D91" si="2">MID(A2,21,3)</f>
        <v>850</v>
      </c>
      <c r="E2" s="21">
        <f t="shared" ref="E2:E91" si="3">D2+(1000*C2)+(B2*60000)</f>
        <v>2918850</v>
      </c>
      <c r="F2" s="21">
        <f t="shared" ref="F2:F91" si="4">E2-$E$2</f>
        <v>0</v>
      </c>
      <c r="K2" s="21" t="s">
        <v>10</v>
      </c>
      <c r="L2" s="21">
        <f>MAX(G:G)</f>
        <v>72912896</v>
      </c>
    </row>
    <row r="3">
      <c r="A3" s="21" t="s">
        <v>11</v>
      </c>
      <c r="B3" s="21" t="str">
        <f t="shared" si="0"/>
        <v>48</v>
      </c>
      <c r="C3" s="21" t="str">
        <f t="shared" si="1"/>
        <v>39</v>
      </c>
      <c r="D3" s="21" t="str">
        <f t="shared" si="2"/>
        <v>857</v>
      </c>
      <c r="E3" s="21">
        <f t="shared" si="3"/>
        <v>2919857</v>
      </c>
      <c r="F3" s="21">
        <f t="shared" si="4"/>
        <v>1007</v>
      </c>
    </row>
    <row r="4">
      <c r="A4" s="21" t="s">
        <v>12</v>
      </c>
      <c r="B4" s="21" t="str">
        <f t="shared" si="0"/>
        <v>48</v>
      </c>
      <c r="C4" s="21" t="str">
        <f t="shared" si="1"/>
        <v>40</v>
      </c>
      <c r="D4" s="21" t="str">
        <f t="shared" si="2"/>
        <v>849</v>
      </c>
      <c r="E4" s="21">
        <f t="shared" si="3"/>
        <v>2920849</v>
      </c>
      <c r="F4" s="21">
        <f t="shared" si="4"/>
        <v>1999</v>
      </c>
    </row>
    <row r="5">
      <c r="A5" s="21" t="s">
        <v>13</v>
      </c>
      <c r="B5" s="21" t="str">
        <f t="shared" si="0"/>
        <v>48</v>
      </c>
      <c r="C5" s="21" t="str">
        <f t="shared" si="1"/>
        <v>41</v>
      </c>
      <c r="D5" s="21" t="str">
        <f t="shared" si="2"/>
        <v>850</v>
      </c>
      <c r="E5" s="21">
        <f t="shared" si="3"/>
        <v>2921850</v>
      </c>
      <c r="F5" s="21">
        <f t="shared" si="4"/>
        <v>3000</v>
      </c>
    </row>
    <row r="6">
      <c r="A6" s="21" t="s">
        <v>14</v>
      </c>
      <c r="B6" s="21" t="str">
        <f t="shared" si="0"/>
        <v>48</v>
      </c>
      <c r="C6" s="21" t="str">
        <f t="shared" si="1"/>
        <v>42</v>
      </c>
      <c r="D6" s="21" t="str">
        <f t="shared" si="2"/>
        <v>861</v>
      </c>
      <c r="E6" s="21">
        <f t="shared" si="3"/>
        <v>2922861</v>
      </c>
      <c r="F6" s="21">
        <f t="shared" si="4"/>
        <v>4011</v>
      </c>
    </row>
    <row r="7">
      <c r="A7" s="21" t="s">
        <v>15</v>
      </c>
      <c r="B7" s="21" t="str">
        <f t="shared" si="0"/>
        <v>48</v>
      </c>
      <c r="C7" s="21" t="str">
        <f t="shared" si="1"/>
        <v>43</v>
      </c>
      <c r="D7" s="21" t="str">
        <f t="shared" si="2"/>
        <v>853</v>
      </c>
      <c r="E7" s="21">
        <f t="shared" si="3"/>
        <v>2923853</v>
      </c>
      <c r="F7" s="21">
        <f t="shared" si="4"/>
        <v>5003</v>
      </c>
    </row>
    <row r="8">
      <c r="A8" s="21" t="s">
        <v>16</v>
      </c>
      <c r="B8" s="21" t="str">
        <f t="shared" si="0"/>
        <v>48</v>
      </c>
      <c r="C8" s="21" t="str">
        <f t="shared" si="1"/>
        <v>44</v>
      </c>
      <c r="D8" s="21" t="str">
        <f t="shared" si="2"/>
        <v>822</v>
      </c>
      <c r="E8" s="21">
        <f t="shared" si="3"/>
        <v>2924822</v>
      </c>
      <c r="F8" s="21">
        <f t="shared" si="4"/>
        <v>5972</v>
      </c>
      <c r="G8" s="21">
        <v>0</v>
      </c>
      <c r="I8" s="24">
        <f>0</f>
        <v>0</v>
      </c>
    </row>
    <row r="9">
      <c r="A9" s="21" t="s">
        <v>17</v>
      </c>
      <c r="B9" s="21" t="str">
        <f t="shared" si="0"/>
        <v>48</v>
      </c>
      <c r="C9" s="21" t="str">
        <f t="shared" si="1"/>
        <v>45</v>
      </c>
      <c r="D9" s="21" t="str">
        <f t="shared" si="2"/>
        <v>849</v>
      </c>
      <c r="E9" s="21">
        <f t="shared" si="3"/>
        <v>2925849</v>
      </c>
      <c r="F9" s="21">
        <f t="shared" si="4"/>
        <v>6999</v>
      </c>
      <c r="G9" s="21">
        <v>9015296</v>
      </c>
      <c r="I9" s="24">
        <f>8</f>
        <v>0</v>
      </c>
    </row>
    <row r="10">
      <c r="A10" s="21" t="s">
        <v>18</v>
      </c>
      <c r="B10" s="21" t="str">
        <f t="shared" si="0"/>
        <v>48</v>
      </c>
      <c r="C10" s="21" t="str">
        <f t="shared" si="1"/>
        <v>46</v>
      </c>
      <c r="D10" s="21" t="str">
        <f t="shared" si="2"/>
        <v>827</v>
      </c>
      <c r="E10" s="21">
        <f t="shared" si="3"/>
        <v>2926827</v>
      </c>
      <c r="F10" s="21">
        <f t="shared" si="4"/>
        <v>7977</v>
      </c>
      <c r="G10" s="21">
        <v>33079296</v>
      </c>
      <c r="H10" s="21">
        <v>100</v>
      </c>
      <c r="I10" s="24">
        <f>31</f>
        <v>0</v>
      </c>
    </row>
    <row r="11">
      <c r="A11" s="21" t="s">
        <v>19</v>
      </c>
      <c r="B11" s="21" t="str">
        <f t="shared" si="0"/>
        <v>48</v>
      </c>
      <c r="C11" s="21" t="str">
        <f t="shared" si="1"/>
        <v>47</v>
      </c>
      <c r="D11" s="21" t="str">
        <f t="shared" si="2"/>
        <v>822</v>
      </c>
      <c r="E11" s="21">
        <f t="shared" si="3"/>
        <v>2927822</v>
      </c>
      <c r="F11" s="21">
        <f t="shared" si="4"/>
        <v>8972</v>
      </c>
      <c r="G11" s="21">
        <v>45039616</v>
      </c>
      <c r="H11" s="21">
        <v>100</v>
      </c>
      <c r="I11" s="24">
        <f>42</f>
        <v>0</v>
      </c>
    </row>
    <row r="12">
      <c r="A12" s="21" t="s">
        <v>20</v>
      </c>
      <c r="B12" s="21" t="str">
        <f t="shared" si="0"/>
        <v>48</v>
      </c>
      <c r="C12" s="21" t="str">
        <f t="shared" si="1"/>
        <v>48</v>
      </c>
      <c r="D12" s="21" t="str">
        <f t="shared" si="2"/>
        <v>855</v>
      </c>
      <c r="E12" s="21">
        <f t="shared" si="3"/>
        <v>2928855</v>
      </c>
      <c r="F12" s="21">
        <f t="shared" si="4"/>
        <v>10005</v>
      </c>
      <c r="G12" s="21">
        <v>46313472</v>
      </c>
      <c r="H12" s="21">
        <v>32.4150237374293</v>
      </c>
      <c r="I12" s="24">
        <f>44</f>
        <v>0</v>
      </c>
    </row>
    <row r="13">
      <c r="A13" s="21" t="s">
        <v>21</v>
      </c>
      <c r="B13" s="21" t="str">
        <f t="shared" si="0"/>
        <v>48</v>
      </c>
      <c r="C13" s="21" t="str">
        <f t="shared" si="1"/>
        <v>49</v>
      </c>
      <c r="D13" s="21" t="str">
        <f t="shared" si="2"/>
        <v>837</v>
      </c>
      <c r="E13" s="21">
        <f t="shared" si="3"/>
        <v>2929837</v>
      </c>
      <c r="F13" s="21">
        <f t="shared" si="4"/>
        <v>10987</v>
      </c>
      <c r="G13" s="21">
        <v>46313472</v>
      </c>
      <c r="H13" s="21">
        <v>34.565639873594796</v>
      </c>
      <c r="I13" s="24">
        <f>44</f>
        <v>0</v>
      </c>
    </row>
    <row r="14">
      <c r="A14" s="21" t="s">
        <v>22</v>
      </c>
      <c r="B14" s="21" t="str">
        <f t="shared" si="0"/>
        <v>48</v>
      </c>
      <c r="C14" s="21" t="str">
        <f t="shared" si="1"/>
        <v>50</v>
      </c>
      <c r="D14" s="21" t="str">
        <f t="shared" si="2"/>
        <v>847</v>
      </c>
      <c r="E14" s="21">
        <f t="shared" si="3"/>
        <v>2930847</v>
      </c>
      <c r="F14" s="21">
        <f t="shared" si="4"/>
        <v>11997</v>
      </c>
      <c r="G14" s="21">
        <v>46313472</v>
      </c>
      <c r="H14" s="21">
        <v>24.8222528120634</v>
      </c>
      <c r="I14" s="24">
        <f>44</f>
        <v>0</v>
      </c>
    </row>
    <row r="15">
      <c r="A15" s="21" t="s">
        <v>23</v>
      </c>
      <c r="B15" s="21" t="str">
        <f t="shared" si="0"/>
        <v>48</v>
      </c>
      <c r="C15" s="21" t="str">
        <f t="shared" si="1"/>
        <v>51</v>
      </c>
      <c r="D15" s="21" t="str">
        <f t="shared" si="2"/>
        <v>854</v>
      </c>
      <c r="E15" s="21">
        <f t="shared" si="3"/>
        <v>2931854</v>
      </c>
      <c r="F15" s="21">
        <f t="shared" si="4"/>
        <v>13004</v>
      </c>
      <c r="G15" s="21">
        <v>45412352</v>
      </c>
      <c r="H15" s="21">
        <v>23.3751910906288</v>
      </c>
      <c r="I15" s="24">
        <f>43</f>
        <v>0</v>
      </c>
    </row>
    <row r="16">
      <c r="A16" s="21" t="s">
        <v>24</v>
      </c>
      <c r="B16" s="21" t="str">
        <f t="shared" si="0"/>
        <v>48</v>
      </c>
      <c r="C16" s="21" t="str">
        <f t="shared" si="1"/>
        <v>52</v>
      </c>
      <c r="D16" s="21" t="str">
        <f t="shared" si="2"/>
        <v>857</v>
      </c>
      <c r="E16" s="21">
        <f t="shared" si="3"/>
        <v>2932857</v>
      </c>
      <c r="F16" s="21">
        <f t="shared" si="4"/>
        <v>14007</v>
      </c>
      <c r="G16" s="21">
        <v>45412352</v>
      </c>
      <c r="H16" s="21">
        <v>25.0900381107643</v>
      </c>
      <c r="I16" s="24">
        <f>43</f>
        <v>0</v>
      </c>
    </row>
    <row r="17">
      <c r="A17" s="21" t="s">
        <v>25</v>
      </c>
      <c r="B17" s="21" t="str">
        <f t="shared" si="0"/>
        <v>48</v>
      </c>
      <c r="C17" s="21" t="str">
        <f t="shared" si="1"/>
        <v>53</v>
      </c>
      <c r="D17" s="21" t="str">
        <f t="shared" si="2"/>
        <v>824</v>
      </c>
      <c r="E17" s="21">
        <f t="shared" si="3"/>
        <v>2933824</v>
      </c>
      <c r="F17" s="21">
        <f t="shared" si="4"/>
        <v>14974</v>
      </c>
      <c r="G17" s="21">
        <v>45977600</v>
      </c>
      <c r="H17" s="21">
        <v>47.420103574610896</v>
      </c>
      <c r="I17" s="24">
        <f>43</f>
        <v>0</v>
      </c>
    </row>
    <row r="18">
      <c r="A18" s="21" t="s">
        <v>26</v>
      </c>
      <c r="B18" s="21" t="str">
        <f t="shared" si="0"/>
        <v>48</v>
      </c>
      <c r="C18" s="21" t="str">
        <f t="shared" si="1"/>
        <v>54</v>
      </c>
      <c r="D18" s="21" t="str">
        <f t="shared" si="2"/>
        <v>833</v>
      </c>
      <c r="E18" s="21">
        <f t="shared" si="3"/>
        <v>2934833</v>
      </c>
      <c r="F18" s="21">
        <f t="shared" si="4"/>
        <v>15983</v>
      </c>
      <c r="G18" s="21">
        <v>45785088</v>
      </c>
      <c r="H18" s="21">
        <v>51.3095796888398</v>
      </c>
      <c r="I18" s="24">
        <f>43</f>
        <v>0</v>
      </c>
    </row>
    <row r="19">
      <c r="A19" s="21" t="s">
        <v>27</v>
      </c>
      <c r="B19" s="21" t="str">
        <f t="shared" si="0"/>
        <v>48</v>
      </c>
      <c r="C19" s="21" t="str">
        <f t="shared" si="1"/>
        <v>55</v>
      </c>
      <c r="D19" s="21" t="str">
        <f t="shared" si="2"/>
        <v>860</v>
      </c>
      <c r="E19" s="21">
        <f t="shared" si="3"/>
        <v>2935860</v>
      </c>
      <c r="F19" s="21">
        <f t="shared" si="4"/>
        <v>17010</v>
      </c>
      <c r="G19" s="21">
        <v>45780992</v>
      </c>
      <c r="H19" s="21">
        <v>18.5811917312409</v>
      </c>
      <c r="I19" s="24">
        <f>43</f>
        <v>0</v>
      </c>
    </row>
    <row r="20">
      <c r="A20" s="21" t="s">
        <v>28</v>
      </c>
      <c r="B20" s="21" t="str">
        <f t="shared" si="0"/>
        <v>48</v>
      </c>
      <c r="C20" s="21" t="str">
        <f t="shared" si="1"/>
        <v>56</v>
      </c>
      <c r="D20" s="21" t="str">
        <f t="shared" si="2"/>
        <v>838</v>
      </c>
      <c r="E20" s="21">
        <f t="shared" si="3"/>
        <v>2936838</v>
      </c>
      <c r="F20" s="21">
        <f t="shared" si="4"/>
        <v>17988</v>
      </c>
      <c r="G20" s="21">
        <v>46252032</v>
      </c>
      <c r="H20" s="21">
        <v>23.5646667239759</v>
      </c>
      <c r="I20" s="24">
        <f>44</f>
        <v>0</v>
      </c>
    </row>
    <row r="21">
      <c r="A21" s="21" t="s">
        <v>29</v>
      </c>
      <c r="B21" s="21" t="str">
        <f t="shared" si="0"/>
        <v>48</v>
      </c>
      <c r="C21" s="21" t="str">
        <f t="shared" si="1"/>
        <v>57</v>
      </c>
      <c r="D21" s="21" t="str">
        <f t="shared" si="2"/>
        <v>825</v>
      </c>
      <c r="E21" s="21">
        <f t="shared" si="3"/>
        <v>2937825</v>
      </c>
      <c r="F21" s="21">
        <f t="shared" si="4"/>
        <v>18975</v>
      </c>
      <c r="G21" s="21">
        <v>50724864</v>
      </c>
      <c r="H21" s="21">
        <v>83.255787112903904</v>
      </c>
      <c r="I21" s="24">
        <f>48</f>
        <v>0</v>
      </c>
    </row>
    <row r="22">
      <c r="A22" s="21" t="s">
        <v>30</v>
      </c>
      <c r="B22" s="21" t="str">
        <f t="shared" si="0"/>
        <v>48</v>
      </c>
      <c r="C22" s="21" t="str">
        <f t="shared" si="1"/>
        <v>58</v>
      </c>
      <c r="D22" s="21" t="str">
        <f t="shared" si="2"/>
        <v>840</v>
      </c>
      <c r="E22" s="21">
        <f t="shared" si="3"/>
        <v>2938840</v>
      </c>
      <c r="F22" s="21">
        <f t="shared" si="4"/>
        <v>19990</v>
      </c>
      <c r="G22" s="21">
        <v>57204736</v>
      </c>
      <c r="H22" s="21">
        <v>67.082134091981704</v>
      </c>
      <c r="I22" s="24">
        <f>54</f>
        <v>0</v>
      </c>
    </row>
    <row r="23">
      <c r="A23" s="21" t="s">
        <v>31</v>
      </c>
      <c r="B23" s="21" t="str">
        <f t="shared" si="0"/>
        <v>48</v>
      </c>
      <c r="C23" s="21" t="str">
        <f t="shared" si="1"/>
        <v>59</v>
      </c>
      <c r="D23" s="21" t="str">
        <f t="shared" si="2"/>
        <v>849</v>
      </c>
      <c r="E23" s="21">
        <f t="shared" si="3"/>
        <v>2939849</v>
      </c>
      <c r="F23" s="21">
        <f t="shared" si="4"/>
        <v>20999</v>
      </c>
      <c r="G23" s="21">
        <v>60211200</v>
      </c>
      <c r="H23" s="21">
        <v>57.1640086206044</v>
      </c>
      <c r="I23" s="24">
        <f>57</f>
        <v>0</v>
      </c>
    </row>
    <row r="24">
      <c r="A24" s="21" t="s">
        <v>32</v>
      </c>
      <c r="B24" s="21" t="str">
        <f t="shared" si="0"/>
        <v>49</v>
      </c>
      <c r="C24" s="21" t="str">
        <f t="shared" si="1"/>
        <v>00</v>
      </c>
      <c r="D24" s="21" t="str">
        <f t="shared" si="2"/>
        <v>840</v>
      </c>
      <c r="E24" s="21">
        <f t="shared" si="3"/>
        <v>2940840</v>
      </c>
      <c r="F24" s="21">
        <f t="shared" si="4"/>
        <v>21990</v>
      </c>
      <c r="G24" s="21">
        <v>59052032</v>
      </c>
      <c r="H24" s="21">
        <v>56.790096534077696</v>
      </c>
      <c r="I24" s="24">
        <f>56</f>
        <v>0</v>
      </c>
    </row>
    <row r="25">
      <c r="A25" s="21" t="s">
        <v>33</v>
      </c>
      <c r="B25" s="21" t="str">
        <f t="shared" si="0"/>
        <v>49</v>
      </c>
      <c r="C25" s="21" t="str">
        <f t="shared" si="1"/>
        <v>01</v>
      </c>
      <c r="D25" s="21" t="str">
        <f t="shared" si="2"/>
        <v>852</v>
      </c>
      <c r="E25" s="21">
        <f t="shared" si="3"/>
        <v>2941852</v>
      </c>
      <c r="F25" s="21">
        <f t="shared" si="4"/>
        <v>23002</v>
      </c>
      <c r="G25" s="21">
        <v>59072512</v>
      </c>
      <c r="H25" s="21">
        <v>55.5824986571268</v>
      </c>
      <c r="I25" s="24">
        <f>56</f>
        <v>0</v>
      </c>
    </row>
    <row r="26">
      <c r="A26" s="21" t="s">
        <v>34</v>
      </c>
      <c r="B26" s="21" t="str">
        <f t="shared" si="0"/>
        <v>49</v>
      </c>
      <c r="C26" s="21" t="str">
        <f t="shared" si="1"/>
        <v>02</v>
      </c>
      <c r="D26" s="21" t="str">
        <f t="shared" si="2"/>
        <v>833</v>
      </c>
      <c r="E26" s="21">
        <f t="shared" si="3"/>
        <v>2942833</v>
      </c>
      <c r="F26" s="21">
        <f t="shared" si="4"/>
        <v>23983</v>
      </c>
      <c r="G26" s="21">
        <v>66170880</v>
      </c>
      <c r="H26" s="21">
        <v>75.7762825489444</v>
      </c>
      <c r="I26" s="24">
        <f>63</f>
        <v>0</v>
      </c>
    </row>
    <row r="27">
      <c r="A27" s="21" t="s">
        <v>35</v>
      </c>
      <c r="B27" s="21" t="str">
        <f t="shared" si="0"/>
        <v>49</v>
      </c>
      <c r="C27" s="21" t="str">
        <f t="shared" si="1"/>
        <v>03</v>
      </c>
      <c r="D27" s="21" t="str">
        <f t="shared" si="2"/>
        <v>860</v>
      </c>
      <c r="E27" s="21">
        <f t="shared" si="3"/>
        <v>2943860</v>
      </c>
      <c r="F27" s="21">
        <f t="shared" si="4"/>
        <v>25010</v>
      </c>
      <c r="G27" s="21">
        <v>65101824</v>
      </c>
      <c r="H27" s="21">
        <v>24.7451031667892</v>
      </c>
      <c r="I27" s="24">
        <f>62</f>
        <v>0</v>
      </c>
    </row>
    <row r="28">
      <c r="A28" s="21" t="s">
        <v>36</v>
      </c>
      <c r="B28" s="21" t="str">
        <f t="shared" si="0"/>
        <v>49</v>
      </c>
      <c r="C28" s="21" t="str">
        <f t="shared" si="1"/>
        <v>04</v>
      </c>
      <c r="D28" s="21" t="str">
        <f t="shared" si="2"/>
        <v>872</v>
      </c>
      <c r="E28" s="21">
        <f t="shared" si="3"/>
        <v>2944872</v>
      </c>
      <c r="F28" s="21">
        <f t="shared" si="4"/>
        <v>26022</v>
      </c>
      <c r="G28" s="21">
        <v>65032192</v>
      </c>
      <c r="H28" s="21">
        <v>21.8048211830224</v>
      </c>
      <c r="I28" s="24">
        <f>62</f>
        <v>0</v>
      </c>
    </row>
    <row r="29">
      <c r="A29" s="21" t="s">
        <v>37</v>
      </c>
      <c r="B29" s="21" t="str">
        <f t="shared" si="0"/>
        <v>49</v>
      </c>
      <c r="C29" s="21" t="str">
        <f t="shared" si="1"/>
        <v>05</v>
      </c>
      <c r="D29" s="21" t="str">
        <f t="shared" si="2"/>
        <v>842</v>
      </c>
      <c r="E29" s="21">
        <f t="shared" si="3"/>
        <v>2945842</v>
      </c>
      <c r="F29" s="21">
        <f t="shared" si="4"/>
        <v>26992</v>
      </c>
      <c r="G29" s="21">
        <v>65011712</v>
      </c>
      <c r="H29" s="21">
        <v>29.985501915133</v>
      </c>
      <c r="I29" s="24">
        <f>62</f>
        <v>0</v>
      </c>
    </row>
    <row r="30">
      <c r="A30" s="21" t="s">
        <v>38</v>
      </c>
      <c r="B30" s="21" t="str">
        <f t="shared" si="0"/>
        <v>49</v>
      </c>
      <c r="C30" s="21" t="str">
        <f t="shared" si="1"/>
        <v>06</v>
      </c>
      <c r="D30" s="21" t="str">
        <f t="shared" si="2"/>
        <v>861</v>
      </c>
      <c r="E30" s="21">
        <f t="shared" si="3"/>
        <v>2946861</v>
      </c>
      <c r="F30" s="21">
        <f t="shared" si="4"/>
        <v>28011</v>
      </c>
      <c r="G30" s="21">
        <v>63066112</v>
      </c>
      <c r="H30" s="21">
        <v>35.379651347380196</v>
      </c>
      <c r="I30" s="24">
        <f t="shared" ref="I30:I40" si="5">60</f>
        <v>0</v>
      </c>
    </row>
    <row r="31">
      <c r="A31" s="21" t="s">
        <v>39</v>
      </c>
      <c r="B31" s="21" t="str">
        <f t="shared" si="0"/>
        <v>49</v>
      </c>
      <c r="C31" s="21" t="str">
        <f t="shared" si="1"/>
        <v>07</v>
      </c>
      <c r="D31" s="21" t="str">
        <f t="shared" si="2"/>
        <v>852</v>
      </c>
      <c r="E31" s="21">
        <f t="shared" si="3"/>
        <v>2947852</v>
      </c>
      <c r="F31" s="21">
        <f t="shared" si="4"/>
        <v>29002</v>
      </c>
      <c r="G31" s="21">
        <v>63045632</v>
      </c>
      <c r="H31" s="21">
        <v>26.8001043652817</v>
      </c>
      <c r="I31" s="24">
        <f t="shared" si="5"/>
        <v>0</v>
      </c>
    </row>
    <row r="32">
      <c r="A32" s="21" t="s">
        <v>40</v>
      </c>
      <c r="B32" s="21" t="str">
        <f t="shared" si="0"/>
        <v>49</v>
      </c>
      <c r="C32" s="21" t="str">
        <f t="shared" si="1"/>
        <v>08</v>
      </c>
      <c r="D32" s="21" t="str">
        <f t="shared" si="2"/>
        <v>866</v>
      </c>
      <c r="E32" s="21">
        <f t="shared" si="3"/>
        <v>2948866</v>
      </c>
      <c r="F32" s="21">
        <f t="shared" si="4"/>
        <v>30016</v>
      </c>
      <c r="G32" s="21">
        <v>63037440</v>
      </c>
      <c r="H32" s="21">
        <v>21.6859677562622</v>
      </c>
      <c r="I32" s="24">
        <f t="shared" si="5"/>
        <v>0</v>
      </c>
    </row>
    <row r="33">
      <c r="A33" s="21" t="s">
        <v>41</v>
      </c>
      <c r="B33" s="21" t="str">
        <f t="shared" si="0"/>
        <v>49</v>
      </c>
      <c r="C33" s="21" t="str">
        <f t="shared" si="1"/>
        <v>09</v>
      </c>
      <c r="D33" s="21" t="str">
        <f t="shared" si="2"/>
        <v>842</v>
      </c>
      <c r="E33" s="21">
        <f t="shared" si="3"/>
        <v>2949842</v>
      </c>
      <c r="F33" s="21">
        <f t="shared" si="4"/>
        <v>30992</v>
      </c>
      <c r="G33" s="21">
        <v>63533056</v>
      </c>
      <c r="H33" s="21">
        <v>52.304528656693896</v>
      </c>
      <c r="I33" s="24">
        <f t="shared" si="5"/>
        <v>0</v>
      </c>
    </row>
    <row r="34">
      <c r="A34" s="21" t="s">
        <v>42</v>
      </c>
      <c r="B34" s="21" t="str">
        <f t="shared" si="0"/>
        <v>49</v>
      </c>
      <c r="C34" s="21" t="str">
        <f t="shared" si="1"/>
        <v>10</v>
      </c>
      <c r="D34" s="21" t="str">
        <f t="shared" si="2"/>
        <v>868</v>
      </c>
      <c r="E34" s="21">
        <f t="shared" si="3"/>
        <v>2950868</v>
      </c>
      <c r="F34" s="21">
        <f t="shared" si="4"/>
        <v>32018</v>
      </c>
      <c r="G34" s="21">
        <v>63537152</v>
      </c>
      <c r="H34" s="21">
        <v>40.1474461283038</v>
      </c>
      <c r="I34" s="24">
        <f t="shared" si="5"/>
        <v>0</v>
      </c>
    </row>
    <row r="35">
      <c r="A35" s="21" t="s">
        <v>43</v>
      </c>
      <c r="B35" s="21" t="str">
        <f t="shared" si="0"/>
        <v>49</v>
      </c>
      <c r="C35" s="21" t="str">
        <f t="shared" si="1"/>
        <v>11</v>
      </c>
      <c r="D35" s="21" t="str">
        <f t="shared" si="2"/>
        <v>845</v>
      </c>
      <c r="E35" s="21">
        <f t="shared" si="3"/>
        <v>2951845</v>
      </c>
      <c r="F35" s="21">
        <f t="shared" si="4"/>
        <v>32995</v>
      </c>
      <c r="G35" s="21">
        <v>63508480</v>
      </c>
      <c r="H35" s="21">
        <v>26.6959208733408</v>
      </c>
      <c r="I35" s="24">
        <f t="shared" si="5"/>
        <v>0</v>
      </c>
    </row>
    <row r="36">
      <c r="A36" s="21" t="s">
        <v>44</v>
      </c>
      <c r="B36" s="21" t="str">
        <f t="shared" si="0"/>
        <v>49</v>
      </c>
      <c r="C36" s="21" t="str">
        <f t="shared" si="1"/>
        <v>12</v>
      </c>
      <c r="D36" s="21" t="str">
        <f t="shared" si="2"/>
        <v>863</v>
      </c>
      <c r="E36" s="21">
        <f t="shared" si="3"/>
        <v>2952863</v>
      </c>
      <c r="F36" s="21">
        <f t="shared" si="4"/>
        <v>34013</v>
      </c>
      <c r="G36" s="21">
        <v>63262720</v>
      </c>
      <c r="H36" s="21">
        <v>21.709560126103</v>
      </c>
      <c r="I36" s="24">
        <f t="shared" si="5"/>
        <v>0</v>
      </c>
    </row>
    <row r="37">
      <c r="A37" s="21" t="s">
        <v>45</v>
      </c>
      <c r="B37" s="21" t="str">
        <f t="shared" si="0"/>
        <v>49</v>
      </c>
      <c r="C37" s="21" t="str">
        <f t="shared" si="1"/>
        <v>13</v>
      </c>
      <c r="D37" s="21" t="str">
        <f t="shared" si="2"/>
        <v>851</v>
      </c>
      <c r="E37" s="21">
        <f t="shared" si="3"/>
        <v>2953851</v>
      </c>
      <c r="F37" s="21">
        <f t="shared" si="4"/>
        <v>35001</v>
      </c>
      <c r="G37" s="21">
        <v>63270912</v>
      </c>
      <c r="H37" s="21">
        <v>15.7590671116388</v>
      </c>
      <c r="I37" s="24">
        <f t="shared" si="5"/>
        <v>0</v>
      </c>
    </row>
    <row r="38">
      <c r="A38" s="21" t="s">
        <v>46</v>
      </c>
      <c r="B38" s="21" t="str">
        <f t="shared" si="0"/>
        <v>49</v>
      </c>
      <c r="C38" s="21" t="str">
        <f t="shared" si="1"/>
        <v>14</v>
      </c>
      <c r="D38" s="21" t="str">
        <f t="shared" si="2"/>
        <v>881</v>
      </c>
      <c r="E38" s="21">
        <f t="shared" si="3"/>
        <v>2954881</v>
      </c>
      <c r="F38" s="21">
        <f t="shared" si="4"/>
        <v>36031</v>
      </c>
      <c r="G38" s="21">
        <v>63275008</v>
      </c>
      <c r="H38" s="21">
        <v>30.8605704613482</v>
      </c>
      <c r="I38" s="24">
        <f t="shared" si="5"/>
        <v>0</v>
      </c>
    </row>
    <row r="39">
      <c r="A39" s="21" t="s">
        <v>47</v>
      </c>
      <c r="B39" s="21" t="str">
        <f t="shared" si="0"/>
        <v>49</v>
      </c>
      <c r="C39" s="21" t="str">
        <f t="shared" si="1"/>
        <v>15</v>
      </c>
      <c r="D39" s="21" t="str">
        <f t="shared" si="2"/>
        <v>851</v>
      </c>
      <c r="E39" s="21">
        <f t="shared" si="3"/>
        <v>2955851</v>
      </c>
      <c r="F39" s="21">
        <f t="shared" si="4"/>
        <v>37001</v>
      </c>
      <c r="G39" s="21">
        <v>63275008</v>
      </c>
      <c r="H39" s="21">
        <v>20.522071393066</v>
      </c>
      <c r="I39" s="24">
        <f t="shared" si="5"/>
        <v>0</v>
      </c>
    </row>
    <row r="40">
      <c r="A40" s="21" t="s">
        <v>48</v>
      </c>
      <c r="B40" s="21" t="str">
        <f t="shared" si="0"/>
        <v>49</v>
      </c>
      <c r="C40" s="21" t="str">
        <f t="shared" si="1"/>
        <v>16</v>
      </c>
      <c r="D40" s="21" t="str">
        <f t="shared" si="2"/>
        <v>864</v>
      </c>
      <c r="E40" s="21">
        <f t="shared" si="3"/>
        <v>2956864</v>
      </c>
      <c r="F40" s="21">
        <f t="shared" si="4"/>
        <v>38014</v>
      </c>
      <c r="G40" s="21">
        <v>63270912</v>
      </c>
      <c r="H40" s="21">
        <v>32.604962890211196</v>
      </c>
      <c r="I40" s="24">
        <f t="shared" si="5"/>
        <v>0</v>
      </c>
    </row>
    <row r="41">
      <c r="A41" s="21" t="s">
        <v>49</v>
      </c>
      <c r="B41" s="21" t="str">
        <f t="shared" si="0"/>
        <v>49</v>
      </c>
      <c r="C41" s="21" t="str">
        <f t="shared" si="1"/>
        <v>17</v>
      </c>
      <c r="D41" s="21" t="str">
        <f t="shared" si="2"/>
        <v>863</v>
      </c>
      <c r="E41" s="21">
        <f t="shared" si="3"/>
        <v>2957863</v>
      </c>
      <c r="F41" s="21">
        <f t="shared" si="4"/>
        <v>39013</v>
      </c>
      <c r="G41" s="21">
        <v>69234688</v>
      </c>
      <c r="H41" s="21">
        <v>82.025178953702</v>
      </c>
      <c r="I41" s="24">
        <f>66</f>
        <v>0</v>
      </c>
    </row>
    <row r="42">
      <c r="A42" s="21" t="s">
        <v>50</v>
      </c>
      <c r="B42" s="21" t="str">
        <f t="shared" si="0"/>
        <v>49</v>
      </c>
      <c r="C42" s="21" t="str">
        <f t="shared" si="1"/>
        <v>18</v>
      </c>
      <c r="D42" s="21" t="str">
        <f t="shared" si="2"/>
        <v>856</v>
      </c>
      <c r="E42" s="21">
        <f t="shared" si="3"/>
        <v>2958856</v>
      </c>
      <c r="F42" s="21">
        <f t="shared" si="4"/>
        <v>40006</v>
      </c>
      <c r="G42" s="21">
        <v>68816896</v>
      </c>
      <c r="H42" s="21">
        <v>63.9303431945482</v>
      </c>
      <c r="I42" s="24">
        <f t="shared" ref="I42:I64" si="6">65</f>
        <v>0</v>
      </c>
    </row>
    <row r="43">
      <c r="A43" s="21" t="s">
        <v>51</v>
      </c>
      <c r="B43" s="21" t="str">
        <f t="shared" si="0"/>
        <v>49</v>
      </c>
      <c r="C43" s="21" t="str">
        <f t="shared" si="1"/>
        <v>19</v>
      </c>
      <c r="D43" s="21" t="str">
        <f t="shared" si="2"/>
        <v>851</v>
      </c>
      <c r="E43" s="21">
        <f t="shared" si="3"/>
        <v>2959851</v>
      </c>
      <c r="F43" s="21">
        <f t="shared" si="4"/>
        <v>41001</v>
      </c>
      <c r="G43" s="21">
        <v>69074944</v>
      </c>
      <c r="H43" s="21">
        <v>62.539800328929304</v>
      </c>
      <c r="I43" s="24">
        <f t="shared" si="6"/>
        <v>0</v>
      </c>
    </row>
    <row r="44">
      <c r="A44" s="21" t="s">
        <v>52</v>
      </c>
      <c r="B44" s="21" t="str">
        <f t="shared" si="0"/>
        <v>49</v>
      </c>
      <c r="C44" s="21" t="str">
        <f t="shared" si="1"/>
        <v>20</v>
      </c>
      <c r="D44" s="21" t="str">
        <f t="shared" si="2"/>
        <v>841</v>
      </c>
      <c r="E44" s="21">
        <f t="shared" si="3"/>
        <v>2960841</v>
      </c>
      <c r="F44" s="21">
        <f t="shared" si="4"/>
        <v>41991</v>
      </c>
      <c r="G44" s="21">
        <v>68702208</v>
      </c>
      <c r="H44" s="21">
        <v>59.319678467860904</v>
      </c>
      <c r="I44" s="24">
        <f t="shared" si="6"/>
        <v>0</v>
      </c>
    </row>
    <row r="45">
      <c r="A45" s="21" t="s">
        <v>53</v>
      </c>
      <c r="B45" s="21" t="str">
        <f t="shared" si="0"/>
        <v>49</v>
      </c>
      <c r="C45" s="21" t="str">
        <f t="shared" si="1"/>
        <v>21</v>
      </c>
      <c r="D45" s="21" t="str">
        <f t="shared" si="2"/>
        <v>859</v>
      </c>
      <c r="E45" s="21">
        <f t="shared" si="3"/>
        <v>2961859</v>
      </c>
      <c r="F45" s="21">
        <f t="shared" si="4"/>
        <v>43009</v>
      </c>
      <c r="G45" s="21">
        <v>68702208</v>
      </c>
      <c r="H45" s="21">
        <v>48.262788704888304</v>
      </c>
      <c r="I45" s="24">
        <f t="shared" si="6"/>
        <v>0</v>
      </c>
    </row>
    <row r="46">
      <c r="A46" s="21" t="s">
        <v>54</v>
      </c>
      <c r="B46" s="21" t="str">
        <f t="shared" si="0"/>
        <v>49</v>
      </c>
      <c r="C46" s="21" t="str">
        <f t="shared" si="1"/>
        <v>22</v>
      </c>
      <c r="D46" s="21" t="str">
        <f t="shared" si="2"/>
        <v>858</v>
      </c>
      <c r="E46" s="21">
        <f t="shared" si="3"/>
        <v>2962858</v>
      </c>
      <c r="F46" s="21">
        <f t="shared" si="4"/>
        <v>44008</v>
      </c>
      <c r="G46" s="21">
        <v>68702208</v>
      </c>
      <c r="H46" s="21">
        <v>65.698674493577104</v>
      </c>
      <c r="I46" s="24">
        <f t="shared" si="6"/>
        <v>0</v>
      </c>
    </row>
    <row r="47">
      <c r="A47" s="21" t="s">
        <v>55</v>
      </c>
      <c r="B47" s="21" t="str">
        <f t="shared" si="0"/>
        <v>49</v>
      </c>
      <c r="C47" s="21" t="str">
        <f t="shared" si="1"/>
        <v>23</v>
      </c>
      <c r="D47" s="21" t="str">
        <f t="shared" si="2"/>
        <v>846</v>
      </c>
      <c r="E47" s="21">
        <f t="shared" si="3"/>
        <v>2963846</v>
      </c>
      <c r="F47" s="21">
        <f t="shared" si="4"/>
        <v>44996</v>
      </c>
      <c r="G47" s="21">
        <v>68702208</v>
      </c>
      <c r="H47" s="21">
        <v>54.7082234750524</v>
      </c>
      <c r="I47" s="24">
        <f t="shared" si="6"/>
        <v>0</v>
      </c>
    </row>
    <row r="48">
      <c r="A48" s="21" t="s">
        <v>56</v>
      </c>
      <c r="B48" s="21" t="str">
        <f t="shared" si="0"/>
        <v>49</v>
      </c>
      <c r="C48" s="21" t="str">
        <f t="shared" si="1"/>
        <v>24</v>
      </c>
      <c r="D48" s="21" t="str">
        <f t="shared" si="2"/>
        <v>854</v>
      </c>
      <c r="E48" s="21">
        <f t="shared" si="3"/>
        <v>2964854</v>
      </c>
      <c r="F48" s="21">
        <f t="shared" si="4"/>
        <v>46004</v>
      </c>
      <c r="G48" s="21">
        <v>68702208</v>
      </c>
      <c r="H48" s="21">
        <v>68.7953911991132</v>
      </c>
      <c r="I48" s="24">
        <f t="shared" si="6"/>
        <v>0</v>
      </c>
    </row>
    <row r="49">
      <c r="A49" s="21" t="s">
        <v>57</v>
      </c>
      <c r="B49" s="21" t="str">
        <f t="shared" si="0"/>
        <v>49</v>
      </c>
      <c r="C49" s="21" t="str">
        <f t="shared" si="1"/>
        <v>25</v>
      </c>
      <c r="D49" s="21" t="str">
        <f t="shared" si="2"/>
        <v>849</v>
      </c>
      <c r="E49" s="21">
        <f t="shared" si="3"/>
        <v>2965849</v>
      </c>
      <c r="F49" s="21">
        <f t="shared" si="4"/>
        <v>46999</v>
      </c>
      <c r="G49" s="21">
        <v>68706304</v>
      </c>
      <c r="H49" s="21">
        <v>62.364027710383096</v>
      </c>
      <c r="I49" s="24">
        <f t="shared" si="6"/>
        <v>0</v>
      </c>
    </row>
    <row r="50">
      <c r="A50" s="21" t="s">
        <v>58</v>
      </c>
      <c r="B50" s="21" t="str">
        <f t="shared" si="0"/>
        <v>49</v>
      </c>
      <c r="C50" s="21" t="str">
        <f t="shared" si="1"/>
        <v>26</v>
      </c>
      <c r="D50" s="21" t="str">
        <f t="shared" si="2"/>
        <v>843</v>
      </c>
      <c r="E50" s="21">
        <f t="shared" si="3"/>
        <v>2966843</v>
      </c>
      <c r="F50" s="21">
        <f t="shared" si="4"/>
        <v>47993</v>
      </c>
      <c r="G50" s="21">
        <v>68763648</v>
      </c>
      <c r="H50" s="21">
        <v>87.707472025075312</v>
      </c>
      <c r="I50" s="24">
        <f t="shared" si="6"/>
        <v>0</v>
      </c>
    </row>
    <row r="51">
      <c r="A51" s="21" t="s">
        <v>59</v>
      </c>
      <c r="B51" s="21" t="str">
        <f t="shared" si="0"/>
        <v>49</v>
      </c>
      <c r="C51" s="21" t="str">
        <f t="shared" si="1"/>
        <v>27</v>
      </c>
      <c r="D51" s="21" t="str">
        <f t="shared" si="2"/>
        <v>883</v>
      </c>
      <c r="E51" s="21">
        <f t="shared" si="3"/>
        <v>2967883</v>
      </c>
      <c r="F51" s="21">
        <f t="shared" si="4"/>
        <v>49033</v>
      </c>
      <c r="G51" s="21">
        <v>69189632</v>
      </c>
      <c r="H51" s="21">
        <v>35.3890301933543</v>
      </c>
      <c r="I51" s="24">
        <f t="shared" si="6"/>
        <v>0</v>
      </c>
    </row>
    <row r="52">
      <c r="A52" s="21" t="s">
        <v>60</v>
      </c>
      <c r="B52" s="21" t="str">
        <f t="shared" si="0"/>
        <v>49</v>
      </c>
      <c r="C52" s="21" t="str">
        <f t="shared" si="1"/>
        <v>28</v>
      </c>
      <c r="D52" s="21" t="str">
        <f t="shared" si="2"/>
        <v>857</v>
      </c>
      <c r="E52" s="21">
        <f t="shared" si="3"/>
        <v>2968857</v>
      </c>
      <c r="F52" s="21">
        <f t="shared" si="4"/>
        <v>50007</v>
      </c>
      <c r="G52" s="21">
        <v>68718592</v>
      </c>
      <c r="H52" s="21">
        <v>22.1042676747493</v>
      </c>
      <c r="I52" s="24">
        <f t="shared" si="6"/>
        <v>0</v>
      </c>
    </row>
    <row r="53">
      <c r="A53" s="21" t="s">
        <v>61</v>
      </c>
      <c r="B53" s="21" t="str">
        <f t="shared" si="0"/>
        <v>49</v>
      </c>
      <c r="C53" s="21" t="str">
        <f t="shared" si="1"/>
        <v>29</v>
      </c>
      <c r="D53" s="21" t="str">
        <f t="shared" si="2"/>
        <v>857</v>
      </c>
      <c r="E53" s="21">
        <f t="shared" si="3"/>
        <v>2969857</v>
      </c>
      <c r="F53" s="21">
        <f t="shared" si="4"/>
        <v>51007</v>
      </c>
      <c r="G53" s="21">
        <v>68214784</v>
      </c>
      <c r="H53" s="21">
        <v>21.7974360037243</v>
      </c>
      <c r="I53" s="24">
        <f t="shared" si="6"/>
        <v>0</v>
      </c>
    </row>
    <row r="54">
      <c r="A54" s="21" t="s">
        <v>62</v>
      </c>
      <c r="B54" s="21" t="str">
        <f t="shared" si="0"/>
        <v>49</v>
      </c>
      <c r="C54" s="21" t="str">
        <f t="shared" si="1"/>
        <v>30</v>
      </c>
      <c r="D54" s="21" t="str">
        <f t="shared" si="2"/>
        <v>883</v>
      </c>
      <c r="E54" s="21">
        <f t="shared" si="3"/>
        <v>2970883</v>
      </c>
      <c r="F54" s="21">
        <f t="shared" si="4"/>
        <v>52033</v>
      </c>
      <c r="G54" s="21">
        <v>68206592</v>
      </c>
      <c r="H54" s="21">
        <v>38.7673640574308</v>
      </c>
      <c r="I54" s="24">
        <f t="shared" si="6"/>
        <v>0</v>
      </c>
    </row>
    <row r="55">
      <c r="A55" s="21" t="s">
        <v>63</v>
      </c>
      <c r="B55" s="21" t="str">
        <f t="shared" si="0"/>
        <v>49</v>
      </c>
      <c r="C55" s="21" t="str">
        <f t="shared" si="1"/>
        <v>31</v>
      </c>
      <c r="D55" s="21" t="str">
        <f t="shared" si="2"/>
        <v>888</v>
      </c>
      <c r="E55" s="21">
        <f t="shared" si="3"/>
        <v>2971888</v>
      </c>
      <c r="F55" s="21">
        <f t="shared" si="4"/>
        <v>53038</v>
      </c>
      <c r="G55" s="21">
        <v>68214784</v>
      </c>
      <c r="H55" s="21">
        <v>34.2322242391434</v>
      </c>
      <c r="I55" s="24">
        <f t="shared" si="6"/>
        <v>0</v>
      </c>
    </row>
    <row r="56">
      <c r="A56" s="21" t="s">
        <v>64</v>
      </c>
      <c r="B56" s="21" t="str">
        <f t="shared" si="0"/>
        <v>49</v>
      </c>
      <c r="C56" s="21" t="str">
        <f t="shared" si="1"/>
        <v>32</v>
      </c>
      <c r="D56" s="21" t="str">
        <f t="shared" si="2"/>
        <v>884</v>
      </c>
      <c r="E56" s="21">
        <f t="shared" si="3"/>
        <v>2972884</v>
      </c>
      <c r="F56" s="21">
        <f t="shared" si="4"/>
        <v>54034</v>
      </c>
      <c r="G56" s="21">
        <v>68198400</v>
      </c>
      <c r="H56" s="21">
        <v>34.509334486355</v>
      </c>
      <c r="I56" s="24">
        <f t="shared" si="6"/>
        <v>0</v>
      </c>
    </row>
    <row r="57">
      <c r="A57" s="21" t="s">
        <v>65</v>
      </c>
      <c r="B57" s="21" t="str">
        <f t="shared" si="0"/>
        <v>49</v>
      </c>
      <c r="C57" s="21" t="str">
        <f t="shared" si="1"/>
        <v>33</v>
      </c>
      <c r="D57" s="21" t="str">
        <f t="shared" si="2"/>
        <v>856</v>
      </c>
      <c r="E57" s="21">
        <f t="shared" si="3"/>
        <v>2973856</v>
      </c>
      <c r="F57" s="21">
        <f t="shared" si="4"/>
        <v>55006</v>
      </c>
      <c r="G57" s="21">
        <v>68210688</v>
      </c>
      <c r="H57" s="21">
        <v>31.5152194810649</v>
      </c>
      <c r="I57" s="24">
        <f t="shared" si="6"/>
        <v>0</v>
      </c>
    </row>
    <row r="58">
      <c r="A58" s="21" t="s">
        <v>66</v>
      </c>
      <c r="B58" s="21" t="str">
        <f t="shared" si="0"/>
        <v>49</v>
      </c>
      <c r="C58" s="21" t="str">
        <f t="shared" si="1"/>
        <v>34</v>
      </c>
      <c r="D58" s="21" t="str">
        <f t="shared" si="2"/>
        <v>887</v>
      </c>
      <c r="E58" s="21">
        <f t="shared" si="3"/>
        <v>2974887</v>
      </c>
      <c r="F58" s="21">
        <f t="shared" si="4"/>
        <v>56037</v>
      </c>
      <c r="G58" s="21">
        <v>68456448</v>
      </c>
      <c r="H58" s="21">
        <v>18.2837711492038</v>
      </c>
      <c r="I58" s="24">
        <f t="shared" si="6"/>
        <v>0</v>
      </c>
    </row>
    <row r="59">
      <c r="A59" s="21" t="s">
        <v>67</v>
      </c>
      <c r="B59" s="21" t="str">
        <f t="shared" si="0"/>
        <v>49</v>
      </c>
      <c r="C59" s="21" t="str">
        <f t="shared" si="1"/>
        <v>35</v>
      </c>
      <c r="D59" s="21" t="str">
        <f t="shared" si="2"/>
        <v>860</v>
      </c>
      <c r="E59" s="21">
        <f t="shared" si="3"/>
        <v>2975860</v>
      </c>
      <c r="F59" s="21">
        <f t="shared" si="4"/>
        <v>57010</v>
      </c>
      <c r="G59" s="21">
        <v>68866048</v>
      </c>
      <c r="H59" s="21">
        <v>57.686006605432296</v>
      </c>
      <c r="I59" s="24">
        <f t="shared" si="6"/>
        <v>0</v>
      </c>
    </row>
    <row r="60">
      <c r="A60" s="21" t="s">
        <v>68</v>
      </c>
      <c r="B60" s="21" t="str">
        <f t="shared" si="0"/>
        <v>49</v>
      </c>
      <c r="C60" s="21" t="str">
        <f t="shared" si="1"/>
        <v>36</v>
      </c>
      <c r="D60" s="21" t="str">
        <f t="shared" si="2"/>
        <v>867</v>
      </c>
      <c r="E60" s="21">
        <f t="shared" si="3"/>
        <v>2976867</v>
      </c>
      <c r="F60" s="21">
        <f t="shared" si="4"/>
        <v>58017</v>
      </c>
      <c r="G60" s="21">
        <v>68870144</v>
      </c>
      <c r="H60" s="21">
        <v>9.2247945158572</v>
      </c>
      <c r="I60" s="24">
        <f t="shared" si="6"/>
        <v>0</v>
      </c>
    </row>
    <row r="61">
      <c r="A61" s="21" t="s">
        <v>69</v>
      </c>
      <c r="B61" s="21" t="str">
        <f t="shared" si="0"/>
        <v>49</v>
      </c>
      <c r="C61" s="21" t="str">
        <f t="shared" si="1"/>
        <v>37</v>
      </c>
      <c r="D61" s="21" t="str">
        <f t="shared" si="2"/>
        <v>870</v>
      </c>
      <c r="E61" s="21">
        <f t="shared" si="3"/>
        <v>2977870</v>
      </c>
      <c r="F61" s="21">
        <f t="shared" si="4"/>
        <v>59020</v>
      </c>
      <c r="G61" s="21">
        <v>68866048</v>
      </c>
      <c r="H61" s="21">
        <v>15.7661591527422</v>
      </c>
      <c r="I61" s="24">
        <f t="shared" si="6"/>
        <v>0</v>
      </c>
    </row>
    <row r="62">
      <c r="A62" s="21" t="s">
        <v>70</v>
      </c>
      <c r="B62" s="21" t="str">
        <f t="shared" si="0"/>
        <v>49</v>
      </c>
      <c r="C62" s="21" t="str">
        <f t="shared" si="1"/>
        <v>38</v>
      </c>
      <c r="D62" s="21" t="str">
        <f t="shared" si="2"/>
        <v>856</v>
      </c>
      <c r="E62" s="21">
        <f t="shared" si="3"/>
        <v>2978856</v>
      </c>
      <c r="F62" s="21">
        <f t="shared" si="4"/>
        <v>60006</v>
      </c>
      <c r="G62" s="21">
        <v>68366336</v>
      </c>
      <c r="H62" s="21">
        <v>15.714543037683</v>
      </c>
      <c r="I62" s="24">
        <f t="shared" si="6"/>
        <v>0</v>
      </c>
    </row>
    <row r="63">
      <c r="A63" s="21" t="s">
        <v>71</v>
      </c>
      <c r="B63" s="21" t="str">
        <f t="shared" si="0"/>
        <v>49</v>
      </c>
      <c r="C63" s="21" t="str">
        <f t="shared" si="1"/>
        <v>39</v>
      </c>
      <c r="D63" s="21" t="str">
        <f t="shared" si="2"/>
        <v>894</v>
      </c>
      <c r="E63" s="21">
        <f t="shared" si="3"/>
        <v>2979894</v>
      </c>
      <c r="F63" s="21">
        <f t="shared" si="4"/>
        <v>61044</v>
      </c>
      <c r="G63" s="21">
        <v>68354048</v>
      </c>
      <c r="H63" s="21">
        <v>24.6311315630512</v>
      </c>
      <c r="I63" s="24">
        <f t="shared" si="6"/>
        <v>0</v>
      </c>
    </row>
    <row r="64">
      <c r="A64" s="21" t="s">
        <v>72</v>
      </c>
      <c r="B64" s="21" t="str">
        <f t="shared" si="0"/>
        <v>49</v>
      </c>
      <c r="C64" s="21" t="str">
        <f t="shared" si="1"/>
        <v>40</v>
      </c>
      <c r="D64" s="21" t="str">
        <f t="shared" si="2"/>
        <v>897</v>
      </c>
      <c r="E64" s="21">
        <f t="shared" si="3"/>
        <v>2980897</v>
      </c>
      <c r="F64" s="21">
        <f t="shared" si="4"/>
        <v>62047</v>
      </c>
      <c r="G64" s="21">
        <v>68362240</v>
      </c>
      <c r="H64" s="21">
        <v>20.110326861991</v>
      </c>
      <c r="I64" s="24">
        <f t="shared" si="6"/>
        <v>0</v>
      </c>
    </row>
    <row r="65">
      <c r="A65" s="21" t="s">
        <v>73</v>
      </c>
      <c r="B65" s="21" t="str">
        <f t="shared" si="0"/>
        <v>49</v>
      </c>
      <c r="C65" s="21" t="str">
        <f t="shared" si="1"/>
        <v>41</v>
      </c>
      <c r="D65" s="21" t="str">
        <f t="shared" si="2"/>
        <v>867</v>
      </c>
      <c r="E65" s="21">
        <f t="shared" si="3"/>
        <v>2981867</v>
      </c>
      <c r="F65" s="21">
        <f t="shared" si="4"/>
        <v>63017</v>
      </c>
      <c r="G65" s="21">
        <v>70938624</v>
      </c>
      <c r="H65" s="21">
        <v>46.208996112682496</v>
      </c>
      <c r="I65" s="24">
        <f>67</f>
        <v>0</v>
      </c>
    </row>
    <row r="66">
      <c r="A66" s="21" t="s">
        <v>74</v>
      </c>
      <c r="B66" s="21" t="str">
        <f t="shared" si="0"/>
        <v>49</v>
      </c>
      <c r="C66" s="21" t="str">
        <f t="shared" si="1"/>
        <v>42</v>
      </c>
      <c r="D66" s="21" t="str">
        <f t="shared" si="2"/>
        <v>878</v>
      </c>
      <c r="E66" s="21">
        <f t="shared" si="3"/>
        <v>2982878</v>
      </c>
      <c r="F66" s="21">
        <f t="shared" si="4"/>
        <v>64028</v>
      </c>
      <c r="G66" s="21">
        <v>72912896</v>
      </c>
      <c r="H66" s="21">
        <v>44.7881383909738</v>
      </c>
      <c r="I66" s="24">
        <f>69</f>
        <v>0</v>
      </c>
    </row>
    <row r="67">
      <c r="A67" s="21" t="s">
        <v>75</v>
      </c>
      <c r="B67" s="21" t="str">
        <f t="shared" si="0"/>
        <v>49</v>
      </c>
      <c r="C67" s="21" t="str">
        <f t="shared" si="1"/>
        <v>43</v>
      </c>
      <c r="D67" s="21" t="str">
        <f t="shared" si="2"/>
        <v>900</v>
      </c>
      <c r="E67" s="21">
        <f t="shared" si="3"/>
        <v>2983900</v>
      </c>
      <c r="F67" s="21">
        <f t="shared" si="4"/>
        <v>65050</v>
      </c>
      <c r="G67" s="21">
        <v>70955008</v>
      </c>
      <c r="H67" s="21">
        <v>10.8706358062195</v>
      </c>
      <c r="I67" s="24">
        <f t="shared" ref="I67:I77" si="7">67</f>
        <v>0</v>
      </c>
    </row>
    <row r="68">
      <c r="A68" s="21" t="s">
        <v>76</v>
      </c>
      <c r="B68" s="21" t="str">
        <f t="shared" si="0"/>
        <v>49</v>
      </c>
      <c r="C68" s="21" t="str">
        <f t="shared" si="1"/>
        <v>44</v>
      </c>
      <c r="D68" s="21" t="str">
        <f t="shared" si="2"/>
        <v>890</v>
      </c>
      <c r="E68" s="21">
        <f t="shared" si="3"/>
        <v>2984890</v>
      </c>
      <c r="F68" s="21">
        <f t="shared" si="4"/>
        <v>66040</v>
      </c>
      <c r="G68" s="21">
        <v>70963200</v>
      </c>
      <c r="H68" s="21">
        <v>23.5600783757735</v>
      </c>
      <c r="I68" s="24">
        <f t="shared" si="7"/>
        <v>0</v>
      </c>
    </row>
    <row r="69">
      <c r="A69" s="21" t="s">
        <v>77</v>
      </c>
      <c r="B69" s="21" t="str">
        <f t="shared" si="0"/>
        <v>49</v>
      </c>
      <c r="C69" s="21" t="str">
        <f t="shared" si="1"/>
        <v>45</v>
      </c>
      <c r="D69" s="21" t="str">
        <f t="shared" si="2"/>
        <v>898</v>
      </c>
      <c r="E69" s="21">
        <f t="shared" si="3"/>
        <v>2985898</v>
      </c>
      <c r="F69" s="21">
        <f t="shared" si="4"/>
        <v>67048</v>
      </c>
      <c r="G69" s="21">
        <v>70983680</v>
      </c>
      <c r="H69" s="21">
        <v>20.1897042000847</v>
      </c>
      <c r="I69" s="24">
        <f t="shared" si="7"/>
        <v>0</v>
      </c>
    </row>
    <row r="70">
      <c r="A70" s="21" t="s">
        <v>78</v>
      </c>
      <c r="B70" s="21" t="str">
        <f t="shared" si="0"/>
        <v>49</v>
      </c>
      <c r="C70" s="21" t="str">
        <f t="shared" si="1"/>
        <v>46</v>
      </c>
      <c r="D70" s="21" t="str">
        <f t="shared" si="2"/>
        <v>882</v>
      </c>
      <c r="E70" s="21">
        <f t="shared" si="3"/>
        <v>2986882</v>
      </c>
      <c r="F70" s="21">
        <f t="shared" si="4"/>
        <v>68032</v>
      </c>
      <c r="G70" s="21">
        <v>70983680</v>
      </c>
      <c r="H70" s="21">
        <v>22.1430594490787</v>
      </c>
      <c r="I70" s="24">
        <f t="shared" si="7"/>
        <v>0</v>
      </c>
    </row>
    <row r="71">
      <c r="A71" s="21" t="s">
        <v>79</v>
      </c>
      <c r="B71" s="21" t="str">
        <f t="shared" si="0"/>
        <v>49</v>
      </c>
      <c r="C71" s="21" t="str">
        <f t="shared" si="1"/>
        <v>47</v>
      </c>
      <c r="D71" s="21" t="str">
        <f t="shared" si="2"/>
        <v>860</v>
      </c>
      <c r="E71" s="21">
        <f t="shared" si="3"/>
        <v>2987860</v>
      </c>
      <c r="F71" s="21">
        <f t="shared" si="4"/>
        <v>69010</v>
      </c>
      <c r="G71" s="21">
        <v>70967296</v>
      </c>
      <c r="H71" s="21">
        <v>21.986714496356</v>
      </c>
      <c r="I71" s="24">
        <f t="shared" si="7"/>
        <v>0</v>
      </c>
    </row>
    <row r="72">
      <c r="A72" s="21" t="s">
        <v>80</v>
      </c>
      <c r="B72" s="21" t="str">
        <f t="shared" si="0"/>
        <v>49</v>
      </c>
      <c r="C72" s="21" t="str">
        <f t="shared" si="1"/>
        <v>48</v>
      </c>
      <c r="D72" s="21" t="str">
        <f t="shared" si="2"/>
        <v>871</v>
      </c>
      <c r="E72" s="21">
        <f t="shared" si="3"/>
        <v>2988871</v>
      </c>
      <c r="F72" s="21">
        <f t="shared" si="4"/>
        <v>70021</v>
      </c>
      <c r="G72" s="21">
        <v>70955008</v>
      </c>
      <c r="H72" s="21">
        <v>52.9093731407024</v>
      </c>
      <c r="I72" s="24">
        <f t="shared" si="7"/>
        <v>0</v>
      </c>
    </row>
    <row r="73">
      <c r="A73" s="21" t="s">
        <v>81</v>
      </c>
      <c r="B73" s="21" t="str">
        <f t="shared" si="0"/>
        <v>49</v>
      </c>
      <c r="C73" s="21" t="str">
        <f t="shared" si="1"/>
        <v>49</v>
      </c>
      <c r="D73" s="21" t="str">
        <f t="shared" si="2"/>
        <v>898</v>
      </c>
      <c r="E73" s="21">
        <f t="shared" si="3"/>
        <v>2989898</v>
      </c>
      <c r="F73" s="21">
        <f t="shared" si="4"/>
        <v>71048</v>
      </c>
      <c r="G73" s="21">
        <v>70967296</v>
      </c>
      <c r="H73" s="21">
        <v>34.0801791858986</v>
      </c>
      <c r="I73" s="24">
        <f t="shared" si="7"/>
        <v>0</v>
      </c>
    </row>
    <row r="74">
      <c r="A74" s="21" t="s">
        <v>82</v>
      </c>
      <c r="B74" s="21" t="str">
        <f t="shared" si="0"/>
        <v>49</v>
      </c>
      <c r="C74" s="21" t="str">
        <f t="shared" si="1"/>
        <v>50</v>
      </c>
      <c r="D74" s="21" t="str">
        <f t="shared" si="2"/>
        <v>882</v>
      </c>
      <c r="E74" s="21">
        <f t="shared" si="3"/>
        <v>2990882</v>
      </c>
      <c r="F74" s="21">
        <f t="shared" si="4"/>
        <v>72032</v>
      </c>
      <c r="G74" s="21">
        <v>70934528</v>
      </c>
      <c r="H74" s="21">
        <v>26.6132941331826</v>
      </c>
      <c r="I74" s="24">
        <f t="shared" si="7"/>
        <v>0</v>
      </c>
    </row>
    <row r="75">
      <c r="A75" s="21" t="s">
        <v>83</v>
      </c>
      <c r="B75" s="21" t="str">
        <f t="shared" si="0"/>
        <v>49</v>
      </c>
      <c r="C75" s="21" t="str">
        <f t="shared" si="1"/>
        <v>51</v>
      </c>
      <c r="D75" s="21" t="str">
        <f t="shared" si="2"/>
        <v>877</v>
      </c>
      <c r="E75" s="21">
        <f t="shared" si="3"/>
        <v>2991877</v>
      </c>
      <c r="F75" s="21">
        <f t="shared" si="4"/>
        <v>73027</v>
      </c>
      <c r="G75" s="21">
        <v>70938624</v>
      </c>
      <c r="H75" s="21">
        <v>23.508917741206</v>
      </c>
      <c r="I75" s="24">
        <f t="shared" si="7"/>
        <v>0</v>
      </c>
    </row>
    <row r="76">
      <c r="A76" s="21" t="s">
        <v>84</v>
      </c>
      <c r="B76" s="21" t="str">
        <f t="shared" si="0"/>
        <v>49</v>
      </c>
      <c r="C76" s="21" t="str">
        <f t="shared" si="1"/>
        <v>52</v>
      </c>
      <c r="D76" s="21" t="str">
        <f t="shared" si="2"/>
        <v>900</v>
      </c>
      <c r="E76" s="21">
        <f t="shared" si="3"/>
        <v>2992900</v>
      </c>
      <c r="F76" s="21">
        <f t="shared" si="4"/>
        <v>74050</v>
      </c>
      <c r="G76" s="21">
        <v>70930432</v>
      </c>
      <c r="H76" s="21">
        <v>23.2609678626964</v>
      </c>
      <c r="I76" s="24">
        <f t="shared" si="7"/>
        <v>0</v>
      </c>
    </row>
    <row r="77">
      <c r="A77" s="21" t="s">
        <v>85</v>
      </c>
      <c r="B77" s="21" t="str">
        <f t="shared" si="0"/>
        <v>49</v>
      </c>
      <c r="C77" s="21" t="str">
        <f t="shared" si="1"/>
        <v>53</v>
      </c>
      <c r="D77" s="21" t="str">
        <f t="shared" si="2"/>
        <v>901</v>
      </c>
      <c r="E77" s="21">
        <f t="shared" si="3"/>
        <v>2993901</v>
      </c>
      <c r="F77" s="21">
        <f t="shared" si="4"/>
        <v>75051</v>
      </c>
      <c r="G77" s="21">
        <v>70938624</v>
      </c>
      <c r="H77" s="21">
        <v>21.7923090831839</v>
      </c>
      <c r="I77" s="24">
        <f t="shared" si="7"/>
        <v>0</v>
      </c>
    </row>
    <row r="78">
      <c r="A78" s="21" t="s">
        <v>86</v>
      </c>
      <c r="B78" s="21" t="str">
        <f t="shared" si="0"/>
        <v>49</v>
      </c>
      <c r="C78" s="21" t="str">
        <f t="shared" si="1"/>
        <v>54</v>
      </c>
      <c r="D78" s="21" t="str">
        <f t="shared" si="2"/>
        <v>873</v>
      </c>
      <c r="E78" s="21">
        <f t="shared" si="3"/>
        <v>2994873</v>
      </c>
      <c r="F78" s="21">
        <f t="shared" si="4"/>
        <v>76023</v>
      </c>
      <c r="G78" s="21">
        <v>71348224</v>
      </c>
      <c r="H78" s="21">
        <v>66.519763997506896</v>
      </c>
      <c r="I78" s="24">
        <f>68</f>
        <v>0</v>
      </c>
    </row>
    <row r="79">
      <c r="A79" s="21" t="s">
        <v>87</v>
      </c>
      <c r="B79" s="21" t="str">
        <f t="shared" si="0"/>
        <v>49</v>
      </c>
      <c r="C79" s="21" t="str">
        <f t="shared" si="1"/>
        <v>55</v>
      </c>
      <c r="D79" s="21" t="str">
        <f t="shared" si="2"/>
        <v>905</v>
      </c>
      <c r="E79" s="21">
        <f t="shared" si="3"/>
        <v>2995905</v>
      </c>
      <c r="F79" s="21">
        <f t="shared" si="4"/>
        <v>77055</v>
      </c>
      <c r="G79" s="21">
        <v>71352320</v>
      </c>
      <c r="H79" s="21">
        <v>24.6065510906805</v>
      </c>
      <c r="I79" s="24">
        <f>68</f>
        <v>0</v>
      </c>
    </row>
    <row r="80">
      <c r="A80" s="21" t="s">
        <v>88</v>
      </c>
      <c r="B80" s="21" t="str">
        <f t="shared" si="0"/>
        <v>49</v>
      </c>
      <c r="C80" s="21" t="str">
        <f t="shared" si="1"/>
        <v>56</v>
      </c>
      <c r="D80" s="21" t="str">
        <f t="shared" si="2"/>
        <v>874</v>
      </c>
      <c r="E80" s="21">
        <f t="shared" si="3"/>
        <v>2996874</v>
      </c>
      <c r="F80" s="21">
        <f t="shared" si="4"/>
        <v>78024</v>
      </c>
      <c r="G80" s="21">
        <v>70950912</v>
      </c>
      <c r="H80" s="21">
        <v>28.4970373720027</v>
      </c>
      <c r="I80" s="24">
        <f t="shared" ref="I80:I91" si="8">67</f>
        <v>0</v>
      </c>
    </row>
    <row r="81">
      <c r="A81" s="21" t="s">
        <v>89</v>
      </c>
      <c r="B81" s="21" t="str">
        <f t="shared" si="0"/>
        <v>49</v>
      </c>
      <c r="C81" s="21" t="str">
        <f t="shared" si="1"/>
        <v>57</v>
      </c>
      <c r="D81" s="21" t="str">
        <f t="shared" si="2"/>
        <v>892</v>
      </c>
      <c r="E81" s="21">
        <f t="shared" si="3"/>
        <v>2997892</v>
      </c>
      <c r="F81" s="21">
        <f t="shared" si="4"/>
        <v>79042</v>
      </c>
      <c r="G81" s="21">
        <v>70946816</v>
      </c>
      <c r="H81" s="21">
        <v>16.9783186253761</v>
      </c>
      <c r="I81" s="24">
        <f t="shared" si="8"/>
        <v>0</v>
      </c>
    </row>
    <row r="82">
      <c r="A82" s="21" t="s">
        <v>90</v>
      </c>
      <c r="B82" s="21" t="str">
        <f t="shared" si="0"/>
        <v>49</v>
      </c>
      <c r="C82" s="21" t="str">
        <f t="shared" si="1"/>
        <v>58</v>
      </c>
      <c r="D82" s="21" t="str">
        <f t="shared" si="2"/>
        <v>903</v>
      </c>
      <c r="E82" s="21">
        <f t="shared" si="3"/>
        <v>2998903</v>
      </c>
      <c r="F82" s="21">
        <f t="shared" si="4"/>
        <v>80053</v>
      </c>
      <c r="G82" s="21">
        <v>70955008</v>
      </c>
      <c r="H82" s="21">
        <v>18.6592191669092</v>
      </c>
      <c r="I82" s="24">
        <f t="shared" si="8"/>
        <v>0</v>
      </c>
    </row>
    <row r="83">
      <c r="A83" s="21" t="s">
        <v>91</v>
      </c>
      <c r="B83" s="21" t="str">
        <f t="shared" si="0"/>
        <v>49</v>
      </c>
      <c r="C83" s="21" t="str">
        <f t="shared" si="1"/>
        <v>59</v>
      </c>
      <c r="D83" s="21" t="str">
        <f t="shared" si="2"/>
        <v>889</v>
      </c>
      <c r="E83" s="21">
        <f t="shared" si="3"/>
        <v>2999889</v>
      </c>
      <c r="F83" s="21">
        <f t="shared" si="4"/>
        <v>81039</v>
      </c>
      <c r="G83" s="21">
        <v>70955008</v>
      </c>
      <c r="H83" s="21">
        <v>20.4804809043777</v>
      </c>
      <c r="I83" s="24">
        <f t="shared" si="8"/>
        <v>0</v>
      </c>
    </row>
    <row r="84">
      <c r="A84" s="21" t="s">
        <v>92</v>
      </c>
      <c r="B84" s="21" t="str">
        <f t="shared" si="0"/>
        <v>50</v>
      </c>
      <c r="C84" s="21" t="str">
        <f t="shared" si="1"/>
        <v>00</v>
      </c>
      <c r="D84" s="21" t="str">
        <f t="shared" si="2"/>
        <v>876</v>
      </c>
      <c r="E84" s="21">
        <f t="shared" si="3"/>
        <v>3000876</v>
      </c>
      <c r="F84" s="21">
        <f t="shared" si="4"/>
        <v>82026</v>
      </c>
      <c r="G84" s="21">
        <v>70672384</v>
      </c>
      <c r="H84" s="21">
        <v>70.9919712560892</v>
      </c>
      <c r="I84" s="24">
        <f t="shared" si="8"/>
        <v>0</v>
      </c>
    </row>
    <row r="85">
      <c r="A85" s="21" t="s">
        <v>93</v>
      </c>
      <c r="B85" s="21" t="str">
        <f t="shared" si="0"/>
        <v>50</v>
      </c>
      <c r="C85" s="21" t="str">
        <f t="shared" si="1"/>
        <v>01</v>
      </c>
      <c r="D85" s="21" t="str">
        <f t="shared" si="2"/>
        <v>908</v>
      </c>
      <c r="E85" s="21">
        <f t="shared" si="3"/>
        <v>3001908</v>
      </c>
      <c r="F85" s="21">
        <f t="shared" si="4"/>
        <v>83058</v>
      </c>
      <c r="G85" s="21">
        <v>70803456</v>
      </c>
      <c r="H85" s="21">
        <v>21.5800311857347</v>
      </c>
      <c r="I85" s="24">
        <f t="shared" si="8"/>
        <v>0</v>
      </c>
    </row>
    <row r="86">
      <c r="A86" s="21" t="s">
        <v>94</v>
      </c>
      <c r="B86" s="21" t="str">
        <f t="shared" si="0"/>
        <v>50</v>
      </c>
      <c r="C86" s="21" t="str">
        <f t="shared" si="1"/>
        <v>02</v>
      </c>
      <c r="D86" s="21" t="str">
        <f t="shared" si="2"/>
        <v>886</v>
      </c>
      <c r="E86" s="21">
        <f t="shared" si="3"/>
        <v>3002886</v>
      </c>
      <c r="F86" s="21">
        <f t="shared" si="4"/>
        <v>84036</v>
      </c>
      <c r="G86" s="21">
        <v>70438912</v>
      </c>
      <c r="H86" s="21">
        <v>28.3340286294077</v>
      </c>
      <c r="I86" s="24">
        <f t="shared" si="8"/>
        <v>0</v>
      </c>
    </row>
    <row r="87">
      <c r="A87" s="21" t="s">
        <v>95</v>
      </c>
      <c r="B87" s="21" t="str">
        <f t="shared" si="0"/>
        <v>50</v>
      </c>
      <c r="C87" s="21" t="str">
        <f t="shared" si="1"/>
        <v>04</v>
      </c>
      <c r="D87" s="21" t="str">
        <f t="shared" si="2"/>
        <v>405</v>
      </c>
      <c r="E87" s="21">
        <f t="shared" si="3"/>
        <v>3004405</v>
      </c>
      <c r="F87" s="21">
        <f t="shared" si="4"/>
        <v>85555</v>
      </c>
      <c r="G87" s="21">
        <v>70443008</v>
      </c>
      <c r="H87" s="21">
        <v>33.7959769072458</v>
      </c>
      <c r="I87" s="24">
        <f t="shared" si="8"/>
        <v>0</v>
      </c>
    </row>
    <row r="88">
      <c r="A88" s="21" t="s">
        <v>96</v>
      </c>
      <c r="B88" s="21" t="str">
        <f t="shared" si="0"/>
        <v>50</v>
      </c>
      <c r="C88" s="21" t="str">
        <f t="shared" si="1"/>
        <v>04</v>
      </c>
      <c r="D88" s="21" t="str">
        <f t="shared" si="2"/>
        <v>895</v>
      </c>
      <c r="E88" s="21">
        <f t="shared" si="3"/>
        <v>3004895</v>
      </c>
      <c r="F88" s="21">
        <f t="shared" si="4"/>
        <v>86045</v>
      </c>
      <c r="G88" s="21">
        <v>70443008</v>
      </c>
      <c r="H88" s="21">
        <v>34.632363482749396</v>
      </c>
      <c r="I88" s="24">
        <f t="shared" si="8"/>
        <v>0</v>
      </c>
    </row>
    <row r="89">
      <c r="A89" s="21" t="s">
        <v>97</v>
      </c>
      <c r="B89" s="21" t="str">
        <f t="shared" si="0"/>
        <v>50</v>
      </c>
      <c r="C89" s="21" t="str">
        <f t="shared" si="1"/>
        <v>05</v>
      </c>
      <c r="D89" s="21" t="str">
        <f t="shared" si="2"/>
        <v>880</v>
      </c>
      <c r="E89" s="21">
        <f t="shared" si="3"/>
        <v>3005880</v>
      </c>
      <c r="F89" s="21">
        <f t="shared" si="4"/>
        <v>87030</v>
      </c>
      <c r="G89" s="21">
        <v>70471680</v>
      </c>
      <c r="H89" s="21">
        <v>23.6188002727738</v>
      </c>
      <c r="I89" s="24">
        <f t="shared" si="8"/>
        <v>0</v>
      </c>
    </row>
    <row r="90">
      <c r="A90" s="21" t="s">
        <v>98</v>
      </c>
      <c r="B90" s="21" t="str">
        <f t="shared" si="0"/>
        <v>50</v>
      </c>
      <c r="C90" s="21" t="str">
        <f t="shared" si="1"/>
        <v>06</v>
      </c>
      <c r="D90" s="21" t="str">
        <f t="shared" si="2"/>
        <v>902</v>
      </c>
      <c r="E90" s="21">
        <f t="shared" si="3"/>
        <v>3006902</v>
      </c>
      <c r="F90" s="21">
        <f t="shared" si="4"/>
        <v>88052</v>
      </c>
      <c r="G90" s="21">
        <v>70467584</v>
      </c>
      <c r="H90" s="21">
        <v>30.8652004593532</v>
      </c>
      <c r="I90" s="24">
        <f t="shared" si="8"/>
        <v>0</v>
      </c>
    </row>
    <row r="91">
      <c r="A91" s="21" t="s">
        <v>99</v>
      </c>
      <c r="B91" s="21" t="str">
        <f t="shared" si="0"/>
        <v>50</v>
      </c>
      <c r="C91" s="21" t="str">
        <f t="shared" si="1"/>
        <v>07</v>
      </c>
      <c r="D91" s="21" t="str">
        <f t="shared" si="2"/>
        <v>907</v>
      </c>
      <c r="E91" s="21">
        <f t="shared" si="3"/>
        <v>3007907</v>
      </c>
      <c r="F91" s="21">
        <f t="shared" si="4"/>
        <v>89057</v>
      </c>
      <c r="G91" s="21">
        <v>70459392</v>
      </c>
      <c r="H91" s="21">
        <v>28.1201436511914</v>
      </c>
      <c r="I91" s="24">
        <f t="shared" si="8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2015-12-08T13:51:12Z</dcterms:modified>
  <cp:lastPrinted>2015-12-18T10:10:40Z</cp:lastPrinted>
</cp:coreProperties>
</file>