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<sst xmlns="http://schemas.openxmlformats.org/spreadsheetml/2006/main" count="99" uniqueCount="99">
  <si>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</si>
  <si>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</si>
  <si>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</si>
  <si>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</si>
  <si>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</si>
  <si>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</si>
  <si>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</si>
  <si>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</si>
  <si>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</si>
  <si>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12-08-2015 14:51:22.976</t>
  </si>
  <si>
    <t>Max Memory Value:</t>
  </si>
  <si>
    <t>12-08-2015 14:51:23.982</t>
  </si>
  <si>
    <t>12-08-2015 14:51:24.977</t>
  </si>
  <si>
    <t>12-08-2015 14:51:25.974</t>
  </si>
  <si>
    <t>12-08-2015 14:51:26.948</t>
  </si>
  <si>
    <t>12-08-2015 14:51:27.970</t>
  </si>
  <si>
    <t>12-08-2015 14:51:28.949</t>
  </si>
  <si>
    <t>12-08-2015 14:51:29.955</t>
  </si>
  <si>
    <t>12-08-2015 14:51:30.985</t>
  </si>
  <si>
    <t>12-08-2015 14:51:31.976</t>
  </si>
  <si>
    <t>12-08-2015 14:51:32.957</t>
  </si>
  <si>
    <t>12-08-2015 14:51:33.983</t>
  </si>
  <si>
    <t>12-08-2015 14:51:34.994</t>
  </si>
  <si>
    <t>12-08-2015 14:51:35.973</t>
  </si>
  <si>
    <t>12-08-2015 14:51:36.981</t>
  </si>
  <si>
    <t>12-08-2015 14:51:37.980</t>
  </si>
  <si>
    <t>12-08-2015 14:51:38.993</t>
  </si>
  <si>
    <t>12-08-2015 14:51:39.971</t>
  </si>
  <si>
    <t>12-08-2015 14:51:41.024</t>
  </si>
  <si>
    <t>12-08-2015 14:51:41.971</t>
  </si>
  <si>
    <t>12-08-2015 14:51:42.959</t>
  </si>
  <si>
    <t>12-08-2015 14:51:43.965</t>
  </si>
  <si>
    <t>12-08-2015 14:51:44.973</t>
  </si>
  <si>
    <t>12-08-2015 14:51:45.974</t>
  </si>
  <si>
    <t>12-08-2015 14:51:46.968</t>
  </si>
  <si>
    <t>12-08-2015 14:51:47.975</t>
  </si>
  <si>
    <t>12-08-2015 14:51:48.992</t>
  </si>
  <si>
    <t>12-08-2015 14:51:49.984</t>
  </si>
  <si>
    <t>12-08-2015 14:51:50.988</t>
  </si>
  <si>
    <t>12-08-2015 14:51:51.979</t>
  </si>
  <si>
    <t>12-08-2015 14:51:52.996</t>
  </si>
  <si>
    <t>12-08-2015 14:51:53.991</t>
  </si>
  <si>
    <t>12-08-2015 14:51:54.999</t>
  </si>
  <si>
    <t>12-08-2015 14:51:55.983</t>
  </si>
  <si>
    <t>12-08-2015 14:51:56.970</t>
  </si>
  <si>
    <t>12-08-2015 14:51:58.001</t>
  </si>
  <si>
    <t>12-08-2015 14:51:59.004</t>
  </si>
  <si>
    <t>12-08-2015 14:51:59.994</t>
  </si>
  <si>
    <t>12-08-2015 14:52:00.987</t>
  </si>
  <si>
    <t>12-08-2015 14:52:02.002</t>
  </si>
  <si>
    <t>12-08-2015 14:52:02.994</t>
  </si>
  <si>
    <t>12-08-2015 14:52:03.968</t>
  </si>
  <si>
    <t>12-08-2015 14:52:04.991</t>
  </si>
  <si>
    <t>12-08-2015 14:52:06.006</t>
  </si>
  <si>
    <t>12-08-2015 14:52:06.995</t>
  </si>
  <si>
    <t>12-08-2015 14:52:08.002</t>
  </si>
  <si>
    <t>12-08-2015 14:52:08.986</t>
  </si>
  <si>
    <t>12-08-2015 14:52:09.975</t>
  </si>
  <si>
    <t>12-08-2015 14:52:10.998</t>
  </si>
  <si>
    <t>12-08-2015 14:52:12.009</t>
  </si>
  <si>
    <t>12-08-2015 14:52:13.006</t>
  </si>
  <si>
    <t>12-08-2015 14:52:13.984</t>
  </si>
  <si>
    <t>12-08-2015 14:52:15.012</t>
  </si>
  <si>
    <t>12-08-2015 14:52:16.018</t>
  </si>
  <si>
    <t>12-08-2015 14:52:17.010</t>
  </si>
  <si>
    <t>12-08-2015 14:52:17.997</t>
  </si>
  <si>
    <t>12-08-2015 14:52:19.002</t>
  </si>
  <si>
    <t>12-08-2015 14:52:19.988</t>
  </si>
  <si>
    <t>12-08-2015 14:52:21.001</t>
  </si>
  <si>
    <t>12-08-2015 14:52:22.007</t>
  </si>
  <si>
    <t>12-08-2015 14:52:22.999</t>
  </si>
  <si>
    <t>12-08-2015 14:52:24.014</t>
  </si>
  <si>
    <t>12-08-2015 14:52:25.021</t>
  </si>
  <si>
    <t>12-08-2015 14:52:26.012</t>
  </si>
  <si>
    <t>12-08-2015 14:52:26.995</t>
  </si>
  <si>
    <t>12-08-2015 14:52:28.023</t>
  </si>
  <si>
    <t>12-08-2015 14:52:29.027</t>
  </si>
  <si>
    <t>12-08-2015 14:52:30.017</t>
  </si>
  <si>
    <t>12-08-2015 14:52:31.011</t>
  </si>
  <si>
    <t>12-08-2015 14:52:32.004</t>
  </si>
  <si>
    <t>12-08-2015 14:52:33.028</t>
  </si>
  <si>
    <t>12-08-2015 14:52:34.022</t>
  </si>
  <si>
    <t>12-08-2015 14:52:35.041</t>
  </si>
  <si>
    <t>12-08-2015 14:52:35.995</t>
  </si>
  <si>
    <t>12-08-2015 14:52:37.022</t>
  </si>
  <si>
    <t>12-08-2015 14:52:38.038</t>
  </si>
  <si>
    <t>12-08-2015 14:52:39.017</t>
  </si>
  <si>
    <t>12-08-2015 14:52:40.026</t>
  </si>
  <si>
    <t>12-08-2015 14:52:41.007</t>
  </si>
  <si>
    <t>12-08-2015 14:52:42.030</t>
  </si>
  <si>
    <t>12-08-2015 14:52:43.023</t>
  </si>
  <si>
    <t>12-08-2015 14:52:44.039</t>
  </si>
  <si>
    <t>12-08-2015 14:52:45.010</t>
  </si>
  <si>
    <t>12-08-2015 14:52:46.023</t>
  </si>
  <si>
    <t>12-08-2015 14:52:47.028</t>
  </si>
  <si>
    <t>12-08-2015 14:52:48.033</t>
  </si>
  <si>
    <t>12-08-2015 14:52:49.031</t>
  </si>
  <si>
    <t>12-08-2015 14:52:50.014</t>
  </si>
  <si>
    <t>12-08-2015 14:52:51.020</t>
  </si>
  <si>
    <t>12-08-2015 14:52:52.032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</si>
</sst>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Famous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Blad1!$F$2:$F$91</c:f>
              <c:numCache/>
            </c:numRef>
          </c:xVal>
          <c:yVal>
            <c:numRef>
              <c:f>Blad1!$H$2:$H$91</c:f>
              <c:numCache/>
            </c:numRef>
          </c:yVal>
          <c:smooth val="0"/>
        </c:ser>
        <c:axId val="1200689594"/>
        <c:axId val="1470959992"/>
      </c:scatterChart>
      <c:valAx>
        <c:axId val="120068959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470959992"/>
        <c:crosses val="autoZero"/>
      </c:valAx>
      <c:valAx>
        <c:axId val="147095999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20068959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Famous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Blad1!$F$2:$F$91</c:f>
              <c:numCache/>
            </c:numRef>
          </c:xVal>
          <c:yVal>
            <c:numRef>
              <c:f>Blad1!$I$2:$I$91</c:f>
              <c:numCache/>
            </c:numRef>
          </c:yVal>
          <c:smooth val="0"/>
        </c:ser>
        <c:axId val="2084041029"/>
        <c:axId val="1751751420"/>
      </c:scatterChart>
      <c:valAx>
        <c:axId val="208404102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751751420"/>
        <c:crosses val="autoZero"/>
      </c:valAx>
      <c:valAx>
        <c:axId val="175175142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2084041029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92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91" si="0">MID(A2,15,2)</f>
        <v>51</v>
      </c>
      <c r="C2" s="21" t="str">
        <f t="shared" ref="C2:C91" si="1">MID(A2,18,2)</f>
        <v>22</v>
      </c>
      <c r="D2" s="21" t="str">
        <f t="shared" ref="D2:D91" si="2">MID(A2,21,3)</f>
        <v>976</v>
      </c>
      <c r="E2" s="21">
        <f t="shared" ref="E2:E91" si="3">D2+(1000*C2)+(B2*60000)</f>
        <v>3082976</v>
      </c>
      <c r="F2" s="21">
        <f t="shared" ref="F2:F91" si="4">E2-$E$2</f>
        <v>0</v>
      </c>
      <c r="K2" s="21" t="s">
        <v>10</v>
      </c>
      <c r="L2" s="21">
        <f>MAX(G:G)</f>
        <v>68579328</v>
      </c>
    </row>
    <row r="3">
      <c r="A3" s="21" t="s">
        <v>11</v>
      </c>
      <c r="B3" s="21" t="str">
        <f t="shared" si="0"/>
        <v>51</v>
      </c>
      <c r="C3" s="21" t="str">
        <f t="shared" si="1"/>
        <v>23</v>
      </c>
      <c r="D3" s="21" t="str">
        <f t="shared" si="2"/>
        <v>982</v>
      </c>
      <c r="E3" s="21">
        <f t="shared" si="3"/>
        <v>3083982</v>
      </c>
      <c r="F3" s="21">
        <f t="shared" si="4"/>
        <v>1006</v>
      </c>
    </row>
    <row r="4">
      <c r="A4" s="21" t="s">
        <v>12</v>
      </c>
      <c r="B4" s="21" t="str">
        <f t="shared" si="0"/>
        <v>51</v>
      </c>
      <c r="C4" s="21" t="str">
        <f t="shared" si="1"/>
        <v>24</v>
      </c>
      <c r="D4" s="21" t="str">
        <f t="shared" si="2"/>
        <v>977</v>
      </c>
      <c r="E4" s="21">
        <f t="shared" si="3"/>
        <v>3084977</v>
      </c>
      <c r="F4" s="21">
        <f t="shared" si="4"/>
        <v>2001</v>
      </c>
    </row>
    <row r="5">
      <c r="A5" s="21" t="s">
        <v>13</v>
      </c>
      <c r="B5" s="21" t="str">
        <f t="shared" si="0"/>
        <v>51</v>
      </c>
      <c r="C5" s="21" t="str">
        <f t="shared" si="1"/>
        <v>25</v>
      </c>
      <c r="D5" s="21" t="str">
        <f t="shared" si="2"/>
        <v>974</v>
      </c>
      <c r="E5" s="21">
        <f t="shared" si="3"/>
        <v>3085974</v>
      </c>
      <c r="F5" s="21">
        <f t="shared" si="4"/>
        <v>2998</v>
      </c>
    </row>
    <row r="6">
      <c r="A6" s="21" t="s">
        <v>14</v>
      </c>
      <c r="B6" s="21" t="str">
        <f t="shared" si="0"/>
        <v>51</v>
      </c>
      <c r="C6" s="21" t="str">
        <f t="shared" si="1"/>
        <v>26</v>
      </c>
      <c r="D6" s="21" t="str">
        <f t="shared" si="2"/>
        <v>948</v>
      </c>
      <c r="E6" s="21">
        <f t="shared" si="3"/>
        <v>3086948</v>
      </c>
      <c r="F6" s="21">
        <f t="shared" si="4"/>
        <v>3972</v>
      </c>
      <c r="G6" s="21">
        <v>0</v>
      </c>
      <c r="I6" s="24">
        <f>0</f>
        <v>0</v>
      </c>
    </row>
    <row r="7">
      <c r="A7" s="21" t="s">
        <v>15</v>
      </c>
      <c r="B7" s="21" t="str">
        <f t="shared" si="0"/>
        <v>51</v>
      </c>
      <c r="C7" s="21" t="str">
        <f t="shared" si="1"/>
        <v>27</v>
      </c>
      <c r="D7" s="21" t="str">
        <f t="shared" si="2"/>
        <v>970</v>
      </c>
      <c r="E7" s="21">
        <f t="shared" si="3"/>
        <v>3087970</v>
      </c>
      <c r="F7" s="21">
        <f t="shared" si="4"/>
        <v>4994</v>
      </c>
      <c r="G7" s="21">
        <v>21164032</v>
      </c>
      <c r="I7" s="24">
        <f>20</f>
        <v>0</v>
      </c>
    </row>
    <row r="8">
      <c r="A8" s="21" t="s">
        <v>16</v>
      </c>
      <c r="B8" s="21" t="str">
        <f t="shared" si="0"/>
        <v>51</v>
      </c>
      <c r="C8" s="21" t="str">
        <f t="shared" si="1"/>
        <v>28</v>
      </c>
      <c r="D8" s="21" t="str">
        <f t="shared" si="2"/>
        <v>949</v>
      </c>
      <c r="E8" s="21">
        <f t="shared" si="3"/>
        <v>3088949</v>
      </c>
      <c r="F8" s="21">
        <f t="shared" si="4"/>
        <v>5973</v>
      </c>
      <c r="G8" s="21">
        <v>40005632</v>
      </c>
      <c r="H8" s="21">
        <v>100</v>
      </c>
      <c r="I8" s="24">
        <f>38</f>
        <v>0</v>
      </c>
    </row>
    <row r="9">
      <c r="A9" s="21" t="s">
        <v>17</v>
      </c>
      <c r="B9" s="21" t="str">
        <f t="shared" si="0"/>
        <v>51</v>
      </c>
      <c r="C9" s="21" t="str">
        <f t="shared" si="1"/>
        <v>29</v>
      </c>
      <c r="D9" s="21" t="str">
        <f t="shared" si="2"/>
        <v>955</v>
      </c>
      <c r="E9" s="21">
        <f t="shared" si="3"/>
        <v>3089955</v>
      </c>
      <c r="F9" s="21">
        <f t="shared" si="4"/>
        <v>6979</v>
      </c>
      <c r="G9" s="21">
        <v>46440448</v>
      </c>
      <c r="H9" s="21">
        <v>98.379180821608896</v>
      </c>
      <c r="I9" s="24">
        <f>44</f>
        <v>0</v>
      </c>
    </row>
    <row r="10">
      <c r="A10" s="21" t="s">
        <v>18</v>
      </c>
      <c r="B10" s="21" t="str">
        <f t="shared" si="0"/>
        <v>51</v>
      </c>
      <c r="C10" s="21" t="str">
        <f t="shared" si="1"/>
        <v>30</v>
      </c>
      <c r="D10" s="21" t="str">
        <f t="shared" si="2"/>
        <v>985</v>
      </c>
      <c r="E10" s="21">
        <f t="shared" si="3"/>
        <v>3090985</v>
      </c>
      <c r="F10" s="21">
        <f t="shared" si="4"/>
        <v>8009</v>
      </c>
      <c r="G10" s="21">
        <v>46784512</v>
      </c>
      <c r="H10" s="21">
        <v>35.4060306950459</v>
      </c>
      <c r="I10" s="24">
        <f>44</f>
        <v>0</v>
      </c>
    </row>
    <row r="11">
      <c r="A11" s="21" t="s">
        <v>19</v>
      </c>
      <c r="B11" s="21" t="str">
        <f t="shared" si="0"/>
        <v>51</v>
      </c>
      <c r="C11" s="21" t="str">
        <f t="shared" si="1"/>
        <v>31</v>
      </c>
      <c r="D11" s="21" t="str">
        <f t="shared" si="2"/>
        <v>976</v>
      </c>
      <c r="E11" s="21">
        <f t="shared" si="3"/>
        <v>3091976</v>
      </c>
      <c r="F11" s="21">
        <f t="shared" si="4"/>
        <v>9000</v>
      </c>
      <c r="G11" s="21">
        <v>46784512</v>
      </c>
      <c r="H11" s="21">
        <v>29.8472244368514</v>
      </c>
      <c r="I11" s="24">
        <f>44</f>
        <v>0</v>
      </c>
    </row>
    <row r="12">
      <c r="A12" s="21" t="s">
        <v>20</v>
      </c>
      <c r="B12" s="21" t="str">
        <f t="shared" si="0"/>
        <v>51</v>
      </c>
      <c r="C12" s="21" t="str">
        <f t="shared" si="1"/>
        <v>32</v>
      </c>
      <c r="D12" s="21" t="str">
        <f t="shared" si="2"/>
        <v>957</v>
      </c>
      <c r="E12" s="21">
        <f t="shared" si="3"/>
        <v>3092957</v>
      </c>
      <c r="F12" s="21">
        <f t="shared" si="4"/>
        <v>9981</v>
      </c>
      <c r="G12" s="21">
        <v>45735936</v>
      </c>
      <c r="H12" s="21">
        <v>26.7436723338585</v>
      </c>
      <c r="I12" s="24">
        <f>43</f>
        <v>0</v>
      </c>
    </row>
    <row r="13">
      <c r="A13" s="21" t="s">
        <v>21</v>
      </c>
      <c r="B13" s="21" t="str">
        <f t="shared" si="0"/>
        <v>51</v>
      </c>
      <c r="C13" s="21" t="str">
        <f t="shared" si="1"/>
        <v>33</v>
      </c>
      <c r="D13" s="21" t="str">
        <f t="shared" si="2"/>
        <v>983</v>
      </c>
      <c r="E13" s="21">
        <f t="shared" si="3"/>
        <v>3093983</v>
      </c>
      <c r="F13" s="21">
        <f t="shared" si="4"/>
        <v>11007</v>
      </c>
      <c r="G13" s="21">
        <v>45723648</v>
      </c>
      <c r="H13" s="21">
        <v>35.5056448417893</v>
      </c>
      <c r="I13" s="24">
        <f>43</f>
        <v>0</v>
      </c>
    </row>
    <row r="14">
      <c r="A14" s="21" t="s">
        <v>22</v>
      </c>
      <c r="B14" s="21" t="str">
        <f t="shared" si="0"/>
        <v>51</v>
      </c>
      <c r="C14" s="21" t="str">
        <f t="shared" si="1"/>
        <v>34</v>
      </c>
      <c r="D14" s="21" t="str">
        <f t="shared" si="2"/>
        <v>994</v>
      </c>
      <c r="E14" s="21">
        <f t="shared" si="3"/>
        <v>3094994</v>
      </c>
      <c r="F14" s="21">
        <f t="shared" si="4"/>
        <v>12018</v>
      </c>
      <c r="G14" s="21">
        <v>45735936</v>
      </c>
      <c r="H14" s="21">
        <v>23.1642681909801</v>
      </c>
      <c r="I14" s="24">
        <f>43</f>
        <v>0</v>
      </c>
    </row>
    <row r="15">
      <c r="A15" s="21" t="s">
        <v>23</v>
      </c>
      <c r="B15" s="21" t="str">
        <f t="shared" si="0"/>
        <v>51</v>
      </c>
      <c r="C15" s="21" t="str">
        <f t="shared" si="1"/>
        <v>35</v>
      </c>
      <c r="D15" s="21" t="str">
        <f t="shared" si="2"/>
        <v>973</v>
      </c>
      <c r="E15" s="21">
        <f t="shared" si="3"/>
        <v>3095973</v>
      </c>
      <c r="F15" s="21">
        <f t="shared" si="4"/>
        <v>12997</v>
      </c>
      <c r="G15" s="21">
        <v>45727744</v>
      </c>
      <c r="H15" s="21">
        <v>25.4035867832251</v>
      </c>
      <c r="I15" s="24">
        <f>43</f>
        <v>0</v>
      </c>
    </row>
    <row r="16">
      <c r="A16" s="21" t="s">
        <v>24</v>
      </c>
      <c r="B16" s="21" t="str">
        <f t="shared" si="0"/>
        <v>51</v>
      </c>
      <c r="C16" s="21" t="str">
        <f t="shared" si="1"/>
        <v>36</v>
      </c>
      <c r="D16" s="21" t="str">
        <f t="shared" si="2"/>
        <v>981</v>
      </c>
      <c r="E16" s="21">
        <f t="shared" si="3"/>
        <v>3096981</v>
      </c>
      <c r="F16" s="21">
        <f t="shared" si="4"/>
        <v>14005</v>
      </c>
      <c r="G16" s="21">
        <v>45731840</v>
      </c>
      <c r="H16" s="21">
        <v>38.8624361785528</v>
      </c>
      <c r="I16" s="24">
        <f>43</f>
        <v>0</v>
      </c>
    </row>
    <row r="17">
      <c r="A17" s="21" t="s">
        <v>25</v>
      </c>
      <c r="B17" s="21" t="str">
        <f t="shared" si="0"/>
        <v>51</v>
      </c>
      <c r="C17" s="21" t="str">
        <f t="shared" si="1"/>
        <v>37</v>
      </c>
      <c r="D17" s="21" t="str">
        <f t="shared" si="2"/>
        <v>980</v>
      </c>
      <c r="E17" s="21">
        <f t="shared" si="3"/>
        <v>3097980</v>
      </c>
      <c r="F17" s="21">
        <f t="shared" si="4"/>
        <v>15004</v>
      </c>
      <c r="G17" s="21">
        <v>46743552</v>
      </c>
      <c r="H17" s="21">
        <v>53.357398147632</v>
      </c>
      <c r="I17" s="24">
        <f>44</f>
        <v>0</v>
      </c>
    </row>
    <row r="18">
      <c r="A18" s="21" t="s">
        <v>26</v>
      </c>
      <c r="B18" s="21" t="str">
        <f t="shared" si="0"/>
        <v>51</v>
      </c>
      <c r="C18" s="21" t="str">
        <f t="shared" si="1"/>
        <v>38</v>
      </c>
      <c r="D18" s="21" t="str">
        <f t="shared" si="2"/>
        <v>993</v>
      </c>
      <c r="E18" s="21">
        <f t="shared" si="3"/>
        <v>3098993</v>
      </c>
      <c r="F18" s="21">
        <f t="shared" si="4"/>
        <v>16017</v>
      </c>
      <c r="G18" s="21">
        <v>46522368</v>
      </c>
      <c r="H18" s="21">
        <v>23.2869938301762</v>
      </c>
      <c r="I18" s="24">
        <f>44</f>
        <v>0</v>
      </c>
    </row>
    <row r="19">
      <c r="A19" s="21" t="s">
        <v>27</v>
      </c>
      <c r="B19" s="21" t="str">
        <f t="shared" si="0"/>
        <v>51</v>
      </c>
      <c r="C19" s="21" t="str">
        <f t="shared" si="1"/>
        <v>39</v>
      </c>
      <c r="D19" s="21" t="str">
        <f t="shared" si="2"/>
        <v>971</v>
      </c>
      <c r="E19" s="21">
        <f t="shared" si="3"/>
        <v>3099971</v>
      </c>
      <c r="F19" s="21">
        <f t="shared" si="4"/>
        <v>16995</v>
      </c>
      <c r="G19" s="21">
        <v>46538752</v>
      </c>
      <c r="H19" s="21">
        <v>47.3065062971898</v>
      </c>
      <c r="I19" s="24">
        <f>44</f>
        <v>0</v>
      </c>
    </row>
    <row r="20">
      <c r="A20" s="21" t="s">
        <v>28</v>
      </c>
      <c r="B20" s="21" t="str">
        <f t="shared" si="0"/>
        <v>51</v>
      </c>
      <c r="C20" s="21" t="str">
        <f t="shared" si="1"/>
        <v>41</v>
      </c>
      <c r="D20" s="21" t="str">
        <f t="shared" si="2"/>
        <v>024</v>
      </c>
      <c r="E20" s="21">
        <f t="shared" si="3"/>
        <v>3101024</v>
      </c>
      <c r="F20" s="21">
        <f t="shared" si="4"/>
        <v>18048</v>
      </c>
      <c r="G20" s="21">
        <v>49516544</v>
      </c>
      <c r="H20" s="21">
        <v>58.864042452301296</v>
      </c>
      <c r="I20" s="24">
        <f>47</f>
        <v>0</v>
      </c>
    </row>
    <row r="21">
      <c r="A21" s="21" t="s">
        <v>29</v>
      </c>
      <c r="B21" s="21" t="str">
        <f t="shared" si="0"/>
        <v>51</v>
      </c>
      <c r="C21" s="21" t="str">
        <f t="shared" si="1"/>
        <v>41</v>
      </c>
      <c r="D21" s="21" t="str">
        <f t="shared" si="2"/>
        <v>971</v>
      </c>
      <c r="E21" s="21">
        <f t="shared" si="3"/>
        <v>3101971</v>
      </c>
      <c r="F21" s="21">
        <f t="shared" si="4"/>
        <v>18995</v>
      </c>
      <c r="G21" s="21">
        <v>53657600</v>
      </c>
      <c r="H21" s="21">
        <v>81.745335862659808</v>
      </c>
      <c r="I21" s="24">
        <f>51</f>
        <v>0</v>
      </c>
    </row>
    <row r="22">
      <c r="A22" s="21" t="s">
        <v>30</v>
      </c>
      <c r="B22" s="21" t="str">
        <f t="shared" si="0"/>
        <v>51</v>
      </c>
      <c r="C22" s="21" t="str">
        <f t="shared" si="1"/>
        <v>42</v>
      </c>
      <c r="D22" s="21" t="str">
        <f t="shared" si="2"/>
        <v>959</v>
      </c>
      <c r="E22" s="21">
        <f t="shared" si="3"/>
        <v>3102959</v>
      </c>
      <c r="F22" s="21">
        <f t="shared" si="4"/>
        <v>19983</v>
      </c>
      <c r="G22" s="21">
        <v>61435904</v>
      </c>
      <c r="H22" s="21">
        <v>65.847188167032</v>
      </c>
      <c r="I22" s="24">
        <f>58</f>
        <v>0</v>
      </c>
    </row>
    <row r="23">
      <c r="A23" s="21" t="s">
        <v>31</v>
      </c>
      <c r="B23" s="21" t="str">
        <f t="shared" si="0"/>
        <v>51</v>
      </c>
      <c r="C23" s="21" t="str">
        <f t="shared" si="1"/>
        <v>43</v>
      </c>
      <c r="D23" s="21" t="str">
        <f t="shared" si="2"/>
        <v>965</v>
      </c>
      <c r="E23" s="21">
        <f t="shared" si="3"/>
        <v>3103965</v>
      </c>
      <c r="F23" s="21">
        <f t="shared" si="4"/>
        <v>20989</v>
      </c>
      <c r="G23" s="21">
        <v>61435904</v>
      </c>
      <c r="H23" s="21">
        <v>43.644071474125096</v>
      </c>
      <c r="I23" s="24">
        <f>58</f>
        <v>0</v>
      </c>
    </row>
    <row r="24">
      <c r="A24" s="21" t="s">
        <v>32</v>
      </c>
      <c r="B24" s="21" t="str">
        <f t="shared" si="0"/>
        <v>51</v>
      </c>
      <c r="C24" s="21" t="str">
        <f t="shared" si="1"/>
        <v>44</v>
      </c>
      <c r="D24" s="21" t="str">
        <f t="shared" si="2"/>
        <v>973</v>
      </c>
      <c r="E24" s="21">
        <f t="shared" si="3"/>
        <v>3104973</v>
      </c>
      <c r="F24" s="21">
        <f t="shared" si="4"/>
        <v>21997</v>
      </c>
      <c r="G24" s="21">
        <v>59621376</v>
      </c>
      <c r="H24" s="21">
        <v>63.853068321213296</v>
      </c>
      <c r="I24" s="24">
        <f>56</f>
        <v>0</v>
      </c>
    </row>
    <row r="25">
      <c r="A25" s="21" t="s">
        <v>33</v>
      </c>
      <c r="B25" s="21" t="str">
        <f t="shared" si="0"/>
        <v>51</v>
      </c>
      <c r="C25" s="21" t="str">
        <f t="shared" si="1"/>
        <v>45</v>
      </c>
      <c r="D25" s="21" t="str">
        <f t="shared" si="2"/>
        <v>974</v>
      </c>
      <c r="E25" s="21">
        <f t="shared" si="3"/>
        <v>3105974</v>
      </c>
      <c r="F25" s="21">
        <f t="shared" si="4"/>
        <v>22998</v>
      </c>
      <c r="G25" s="21">
        <v>59772928</v>
      </c>
      <c r="H25" s="21">
        <v>56.302389373311896</v>
      </c>
      <c r="I25" s="24">
        <f>57</f>
        <v>0</v>
      </c>
    </row>
    <row r="26">
      <c r="A26" s="21" t="s">
        <v>34</v>
      </c>
      <c r="B26" s="21" t="str">
        <f t="shared" si="0"/>
        <v>51</v>
      </c>
      <c r="C26" s="21" t="str">
        <f t="shared" si="1"/>
        <v>46</v>
      </c>
      <c r="D26" s="21" t="str">
        <f t="shared" si="2"/>
        <v>968</v>
      </c>
      <c r="E26" s="21">
        <f t="shared" si="3"/>
        <v>3106968</v>
      </c>
      <c r="F26" s="21">
        <f t="shared" si="4"/>
        <v>23992</v>
      </c>
      <c r="G26" s="21">
        <v>59772928</v>
      </c>
      <c r="H26" s="21">
        <v>68.3508243507094</v>
      </c>
      <c r="I26" s="24">
        <f>57</f>
        <v>0</v>
      </c>
    </row>
    <row r="27">
      <c r="A27" s="21" t="s">
        <v>35</v>
      </c>
      <c r="B27" s="21" t="str">
        <f t="shared" si="0"/>
        <v>51</v>
      </c>
      <c r="C27" s="21" t="str">
        <f t="shared" si="1"/>
        <v>47</v>
      </c>
      <c r="D27" s="21" t="str">
        <f t="shared" si="2"/>
        <v>975</v>
      </c>
      <c r="E27" s="21">
        <f t="shared" si="3"/>
        <v>3107975</v>
      </c>
      <c r="F27" s="21">
        <f t="shared" si="4"/>
        <v>24999</v>
      </c>
      <c r="G27" s="21">
        <v>59785216</v>
      </c>
      <c r="H27" s="21">
        <v>61.2243975268106</v>
      </c>
      <c r="I27" s="24">
        <f>57</f>
        <v>0</v>
      </c>
    </row>
    <row r="28">
      <c r="A28" s="21" t="s">
        <v>36</v>
      </c>
      <c r="B28" s="21" t="str">
        <f t="shared" si="0"/>
        <v>51</v>
      </c>
      <c r="C28" s="21" t="str">
        <f t="shared" si="1"/>
        <v>48</v>
      </c>
      <c r="D28" s="21" t="str">
        <f t="shared" si="2"/>
        <v>992</v>
      </c>
      <c r="E28" s="21">
        <f t="shared" si="3"/>
        <v>3108992</v>
      </c>
      <c r="F28" s="21">
        <f t="shared" si="4"/>
        <v>26016</v>
      </c>
      <c r="G28" s="21">
        <v>59768832</v>
      </c>
      <c r="H28" s="21">
        <v>56.072927302870296</v>
      </c>
      <c r="I28" s="24">
        <f>57</f>
        <v>0</v>
      </c>
    </row>
    <row r="29">
      <c r="A29" s="21" t="s">
        <v>37</v>
      </c>
      <c r="B29" s="21" t="str">
        <f t="shared" si="0"/>
        <v>51</v>
      </c>
      <c r="C29" s="21" t="str">
        <f t="shared" si="1"/>
        <v>49</v>
      </c>
      <c r="D29" s="21" t="str">
        <f t="shared" si="2"/>
        <v>984</v>
      </c>
      <c r="E29" s="21">
        <f t="shared" si="3"/>
        <v>3109984</v>
      </c>
      <c r="F29" s="21">
        <f t="shared" si="4"/>
        <v>27008</v>
      </c>
      <c r="G29" s="21">
        <v>64925696</v>
      </c>
      <c r="H29" s="21">
        <v>81.099973159652</v>
      </c>
      <c r="I29" s="24">
        <f>61</f>
        <v>0</v>
      </c>
    </row>
    <row r="30">
      <c r="A30" s="21" t="s">
        <v>38</v>
      </c>
      <c r="B30" s="21" t="str">
        <f t="shared" si="0"/>
        <v>51</v>
      </c>
      <c r="C30" s="21" t="str">
        <f t="shared" si="1"/>
        <v>50</v>
      </c>
      <c r="D30" s="21" t="str">
        <f t="shared" si="2"/>
        <v>988</v>
      </c>
      <c r="E30" s="21">
        <f t="shared" si="3"/>
        <v>3110988</v>
      </c>
      <c r="F30" s="21">
        <f t="shared" si="4"/>
        <v>28012</v>
      </c>
      <c r="G30" s="21">
        <v>64581632</v>
      </c>
      <c r="H30" s="21">
        <v>24.8222823870219</v>
      </c>
      <c r="I30" s="24">
        <f>61</f>
        <v>0</v>
      </c>
    </row>
    <row r="31">
      <c r="A31" s="21" t="s">
        <v>39</v>
      </c>
      <c r="B31" s="21" t="str">
        <f t="shared" si="0"/>
        <v>51</v>
      </c>
      <c r="C31" s="21" t="str">
        <f t="shared" si="1"/>
        <v>51</v>
      </c>
      <c r="D31" s="21" t="str">
        <f t="shared" si="2"/>
        <v>979</v>
      </c>
      <c r="E31" s="21">
        <f t="shared" si="3"/>
        <v>3111979</v>
      </c>
      <c r="F31" s="21">
        <f t="shared" si="4"/>
        <v>29003</v>
      </c>
      <c r="G31" s="21">
        <v>64552960</v>
      </c>
      <c r="H31" s="21">
        <v>29.6799375519118</v>
      </c>
      <c r="I31" s="24">
        <f>61</f>
        <v>0</v>
      </c>
    </row>
    <row r="32">
      <c r="A32" s="21" t="s">
        <v>40</v>
      </c>
      <c r="B32" s="21" t="str">
        <f t="shared" si="0"/>
        <v>51</v>
      </c>
      <c r="C32" s="21" t="str">
        <f t="shared" si="1"/>
        <v>52</v>
      </c>
      <c r="D32" s="21" t="str">
        <f t="shared" si="2"/>
        <v>996</v>
      </c>
      <c r="E32" s="21">
        <f t="shared" si="3"/>
        <v>3112996</v>
      </c>
      <c r="F32" s="21">
        <f t="shared" si="4"/>
        <v>30020</v>
      </c>
      <c r="G32" s="21">
        <v>63643648</v>
      </c>
      <c r="H32" s="21">
        <v>20.2250448834196</v>
      </c>
      <c r="I32" s="24">
        <f>60</f>
        <v>0</v>
      </c>
    </row>
    <row r="33">
      <c r="A33" s="21" t="s">
        <v>41</v>
      </c>
      <c r="B33" s="21" t="str">
        <f t="shared" si="0"/>
        <v>51</v>
      </c>
      <c r="C33" s="21" t="str">
        <f t="shared" si="1"/>
        <v>53</v>
      </c>
      <c r="D33" s="21" t="str">
        <f t="shared" si="2"/>
        <v>991</v>
      </c>
      <c r="E33" s="21">
        <f t="shared" si="3"/>
        <v>3113991</v>
      </c>
      <c r="F33" s="21">
        <f t="shared" si="4"/>
        <v>31015</v>
      </c>
      <c r="G33" s="21">
        <v>63647744</v>
      </c>
      <c r="H33" s="21">
        <v>26.6573361390483</v>
      </c>
      <c r="I33" s="24">
        <f>60</f>
        <v>0</v>
      </c>
    </row>
    <row r="34">
      <c r="A34" s="21" t="s">
        <v>42</v>
      </c>
      <c r="B34" s="21" t="str">
        <f t="shared" si="0"/>
        <v>51</v>
      </c>
      <c r="C34" s="21" t="str">
        <f t="shared" si="1"/>
        <v>54</v>
      </c>
      <c r="D34" s="21" t="str">
        <f t="shared" si="2"/>
        <v>999</v>
      </c>
      <c r="E34" s="21">
        <f t="shared" si="3"/>
        <v>3114999</v>
      </c>
      <c r="F34" s="21">
        <f t="shared" si="4"/>
        <v>32023</v>
      </c>
      <c r="G34" s="21">
        <v>63655936</v>
      </c>
      <c r="H34" s="21">
        <v>18.6892058821858</v>
      </c>
      <c r="I34" s="24">
        <f>60</f>
        <v>0</v>
      </c>
    </row>
    <row r="35">
      <c r="A35" s="21" t="s">
        <v>43</v>
      </c>
      <c r="B35" s="21" t="str">
        <f t="shared" si="0"/>
        <v>51</v>
      </c>
      <c r="C35" s="21" t="str">
        <f t="shared" si="1"/>
        <v>55</v>
      </c>
      <c r="D35" s="21" t="str">
        <f t="shared" si="2"/>
        <v>983</v>
      </c>
      <c r="E35" s="21">
        <f t="shared" si="3"/>
        <v>3115983</v>
      </c>
      <c r="F35" s="21">
        <f t="shared" si="4"/>
        <v>33007</v>
      </c>
      <c r="G35" s="21">
        <v>63660032</v>
      </c>
      <c r="H35" s="21">
        <v>23.6088054926547</v>
      </c>
      <c r="I35" s="24">
        <f>60</f>
        <v>0</v>
      </c>
    </row>
    <row r="36">
      <c r="A36" s="21" t="s">
        <v>44</v>
      </c>
      <c r="B36" s="21" t="str">
        <f t="shared" si="0"/>
        <v>51</v>
      </c>
      <c r="C36" s="21" t="str">
        <f t="shared" si="1"/>
        <v>56</v>
      </c>
      <c r="D36" s="21" t="str">
        <f t="shared" si="2"/>
        <v>970</v>
      </c>
      <c r="E36" s="21">
        <f t="shared" si="3"/>
        <v>3116970</v>
      </c>
      <c r="F36" s="21">
        <f t="shared" si="4"/>
        <v>33994</v>
      </c>
      <c r="G36" s="21">
        <v>64094208</v>
      </c>
      <c r="H36" s="21">
        <v>58.2117452548302</v>
      </c>
      <c r="I36" s="24">
        <f>61</f>
        <v>0</v>
      </c>
    </row>
    <row r="37">
      <c r="A37" s="21" t="s">
        <v>45</v>
      </c>
      <c r="B37" s="21" t="str">
        <f t="shared" si="0"/>
        <v>51</v>
      </c>
      <c r="C37" s="21" t="str">
        <f t="shared" si="1"/>
        <v>58</v>
      </c>
      <c r="D37" s="21" t="str">
        <f t="shared" si="2"/>
        <v>001</v>
      </c>
      <c r="E37" s="21">
        <f t="shared" si="3"/>
        <v>3118001</v>
      </c>
      <c r="F37" s="21">
        <f t="shared" si="4"/>
        <v>35025</v>
      </c>
      <c r="G37" s="21">
        <v>64094208</v>
      </c>
      <c r="H37" s="21">
        <v>50.7130313680692</v>
      </c>
      <c r="I37" s="24">
        <f>61</f>
        <v>0</v>
      </c>
    </row>
    <row r="38">
      <c r="A38" s="21" t="s">
        <v>46</v>
      </c>
      <c r="B38" s="21" t="str">
        <f t="shared" si="0"/>
        <v>51</v>
      </c>
      <c r="C38" s="21" t="str">
        <f t="shared" si="1"/>
        <v>59</v>
      </c>
      <c r="D38" s="21" t="str">
        <f t="shared" si="2"/>
        <v>004</v>
      </c>
      <c r="E38" s="21">
        <f t="shared" si="3"/>
        <v>3119004</v>
      </c>
      <c r="F38" s="21">
        <f t="shared" si="4"/>
        <v>36028</v>
      </c>
      <c r="G38" s="21">
        <v>63893504</v>
      </c>
      <c r="H38" s="21">
        <v>17.153339125132302</v>
      </c>
      <c r="I38" s="24">
        <f>60</f>
        <v>0</v>
      </c>
    </row>
    <row r="39">
      <c r="A39" s="21" t="s">
        <v>47</v>
      </c>
      <c r="B39" s="21" t="str">
        <f t="shared" si="0"/>
        <v>51</v>
      </c>
      <c r="C39" s="21" t="str">
        <f t="shared" si="1"/>
        <v>59</v>
      </c>
      <c r="D39" s="21" t="str">
        <f t="shared" si="2"/>
        <v>994</v>
      </c>
      <c r="E39" s="21">
        <f t="shared" si="3"/>
        <v>3119994</v>
      </c>
      <c r="F39" s="21">
        <f t="shared" si="4"/>
        <v>37018</v>
      </c>
      <c r="G39" s="21">
        <v>63881216</v>
      </c>
      <c r="H39" s="21">
        <v>26.763725748412</v>
      </c>
      <c r="I39" s="24">
        <f>60</f>
        <v>0</v>
      </c>
    </row>
    <row r="40">
      <c r="A40" s="21" t="s">
        <v>48</v>
      </c>
      <c r="B40" s="21" t="str">
        <f t="shared" si="0"/>
        <v>52</v>
      </c>
      <c r="C40" s="21" t="str">
        <f t="shared" si="1"/>
        <v>00</v>
      </c>
      <c r="D40" s="21" t="str">
        <f t="shared" si="2"/>
        <v>987</v>
      </c>
      <c r="E40" s="21">
        <f t="shared" si="3"/>
        <v>3120987</v>
      </c>
      <c r="F40" s="21">
        <f t="shared" si="4"/>
        <v>38011</v>
      </c>
      <c r="G40" s="21">
        <v>63881216</v>
      </c>
      <c r="H40" s="21">
        <v>21.9142220746692</v>
      </c>
      <c r="I40" s="24">
        <f>60</f>
        <v>0</v>
      </c>
    </row>
    <row r="41">
      <c r="A41" s="21" t="s">
        <v>49</v>
      </c>
      <c r="B41" s="21" t="str">
        <f t="shared" si="0"/>
        <v>52</v>
      </c>
      <c r="C41" s="21" t="str">
        <f t="shared" si="1"/>
        <v>02</v>
      </c>
      <c r="D41" s="21" t="str">
        <f t="shared" si="2"/>
        <v>002</v>
      </c>
      <c r="E41" s="21">
        <f t="shared" si="3"/>
        <v>3122002</v>
      </c>
      <c r="F41" s="21">
        <f t="shared" si="4"/>
        <v>39026</v>
      </c>
      <c r="G41" s="21">
        <v>63873024</v>
      </c>
      <c r="H41" s="21">
        <v>10.8604645528338</v>
      </c>
      <c r="I41" s="24">
        <f>60</f>
        <v>0</v>
      </c>
    </row>
    <row r="42">
      <c r="A42" s="21" t="s">
        <v>50</v>
      </c>
      <c r="B42" s="21" t="str">
        <f t="shared" si="0"/>
        <v>52</v>
      </c>
      <c r="C42" s="21" t="str">
        <f t="shared" si="1"/>
        <v>02</v>
      </c>
      <c r="D42" s="21" t="str">
        <f t="shared" si="2"/>
        <v>994</v>
      </c>
      <c r="E42" s="21">
        <f t="shared" si="3"/>
        <v>3122994</v>
      </c>
      <c r="F42" s="21">
        <f t="shared" si="4"/>
        <v>40018</v>
      </c>
      <c r="G42" s="21">
        <v>63881216</v>
      </c>
      <c r="H42" s="21">
        <v>21.8619353074603</v>
      </c>
      <c r="I42" s="24">
        <f>60</f>
        <v>0</v>
      </c>
    </row>
    <row r="43">
      <c r="A43" s="21" t="s">
        <v>51</v>
      </c>
      <c r="B43" s="21" t="str">
        <f t="shared" si="0"/>
        <v>52</v>
      </c>
      <c r="C43" s="21" t="str">
        <f t="shared" si="1"/>
        <v>03</v>
      </c>
      <c r="D43" s="21" t="str">
        <f t="shared" si="2"/>
        <v>968</v>
      </c>
      <c r="E43" s="21">
        <f t="shared" si="3"/>
        <v>3123968</v>
      </c>
      <c r="F43" s="21">
        <f t="shared" si="4"/>
        <v>40992</v>
      </c>
      <c r="G43" s="21">
        <v>64675840</v>
      </c>
      <c r="H43" s="21">
        <v>72.871045167983104</v>
      </c>
      <c r="I43" s="24">
        <f t="shared" ref="I43:I50" si="5">61</f>
        <v>0</v>
      </c>
    </row>
    <row r="44">
      <c r="A44" s="21" t="s">
        <v>52</v>
      </c>
      <c r="B44" s="21" t="str">
        <f t="shared" si="0"/>
        <v>52</v>
      </c>
      <c r="C44" s="21" t="str">
        <f t="shared" si="1"/>
        <v>04</v>
      </c>
      <c r="D44" s="21" t="str">
        <f t="shared" si="2"/>
        <v>991</v>
      </c>
      <c r="E44" s="21">
        <f t="shared" si="3"/>
        <v>3124991</v>
      </c>
      <c r="F44" s="21">
        <f t="shared" si="4"/>
        <v>42015</v>
      </c>
      <c r="G44" s="21">
        <v>64466944</v>
      </c>
      <c r="H44" s="21">
        <v>62.0163099918496</v>
      </c>
      <c r="I44" s="24">
        <f t="shared" si="5"/>
        <v>0</v>
      </c>
    </row>
    <row r="45">
      <c r="A45" s="21" t="s">
        <v>53</v>
      </c>
      <c r="B45" s="21" t="str">
        <f t="shared" si="0"/>
        <v>52</v>
      </c>
      <c r="C45" s="21" t="str">
        <f t="shared" si="1"/>
        <v>06</v>
      </c>
      <c r="D45" s="21" t="str">
        <f t="shared" si="2"/>
        <v>006</v>
      </c>
      <c r="E45" s="21">
        <f t="shared" si="3"/>
        <v>3126006</v>
      </c>
      <c r="F45" s="21">
        <f t="shared" si="4"/>
        <v>43030</v>
      </c>
      <c r="G45" s="21">
        <v>64626688</v>
      </c>
      <c r="H45" s="21">
        <v>55.206145636462096</v>
      </c>
      <c r="I45" s="24">
        <f t="shared" si="5"/>
        <v>0</v>
      </c>
    </row>
    <row r="46">
      <c r="A46" s="21" t="s">
        <v>54</v>
      </c>
      <c r="B46" s="21" t="str">
        <f t="shared" si="0"/>
        <v>52</v>
      </c>
      <c r="C46" s="21" t="str">
        <f t="shared" si="1"/>
        <v>06</v>
      </c>
      <c r="D46" s="21" t="str">
        <f t="shared" si="2"/>
        <v>995</v>
      </c>
      <c r="E46" s="21">
        <f t="shared" si="3"/>
        <v>3126995</v>
      </c>
      <c r="F46" s="21">
        <f t="shared" si="4"/>
        <v>44019</v>
      </c>
      <c r="G46" s="21">
        <v>64380928</v>
      </c>
      <c r="H46" s="21">
        <v>68.312518371301496</v>
      </c>
      <c r="I46" s="24">
        <f t="shared" si="5"/>
        <v>0</v>
      </c>
    </row>
    <row r="47">
      <c r="A47" s="21" t="s">
        <v>55</v>
      </c>
      <c r="B47" s="21" t="str">
        <f t="shared" si="0"/>
        <v>52</v>
      </c>
      <c r="C47" s="21" t="str">
        <f t="shared" si="1"/>
        <v>08</v>
      </c>
      <c r="D47" s="21" t="str">
        <f t="shared" si="2"/>
        <v>002</v>
      </c>
      <c r="E47" s="21">
        <f t="shared" si="3"/>
        <v>3128002</v>
      </c>
      <c r="F47" s="21">
        <f t="shared" si="4"/>
        <v>45026</v>
      </c>
      <c r="G47" s="21">
        <v>64397312</v>
      </c>
      <c r="H47" s="21">
        <v>60.5449808347502</v>
      </c>
      <c r="I47" s="24">
        <f t="shared" si="5"/>
        <v>0</v>
      </c>
    </row>
    <row r="48">
      <c r="A48" s="21" t="s">
        <v>56</v>
      </c>
      <c r="B48" s="21" t="str">
        <f t="shared" si="0"/>
        <v>52</v>
      </c>
      <c r="C48" s="21" t="str">
        <f t="shared" si="1"/>
        <v>08</v>
      </c>
      <c r="D48" s="21" t="str">
        <f t="shared" si="2"/>
        <v>986</v>
      </c>
      <c r="E48" s="21">
        <f t="shared" si="3"/>
        <v>3128986</v>
      </c>
      <c r="F48" s="21">
        <f t="shared" si="4"/>
        <v>46010</v>
      </c>
      <c r="G48" s="21">
        <v>64380928</v>
      </c>
      <c r="H48" s="21">
        <v>52.0157234011388</v>
      </c>
      <c r="I48" s="24">
        <f t="shared" si="5"/>
        <v>0</v>
      </c>
    </row>
    <row r="49">
      <c r="A49" s="21" t="s">
        <v>57</v>
      </c>
      <c r="B49" s="21" t="str">
        <f t="shared" si="0"/>
        <v>52</v>
      </c>
      <c r="C49" s="21" t="str">
        <f t="shared" si="1"/>
        <v>09</v>
      </c>
      <c r="D49" s="21" t="str">
        <f t="shared" si="2"/>
        <v>975</v>
      </c>
      <c r="E49" s="21">
        <f t="shared" si="3"/>
        <v>3129975</v>
      </c>
      <c r="F49" s="21">
        <f t="shared" si="4"/>
        <v>46999</v>
      </c>
      <c r="G49" s="21">
        <v>64380928</v>
      </c>
      <c r="H49" s="21">
        <v>68.948910712514504</v>
      </c>
      <c r="I49" s="24">
        <f t="shared" si="5"/>
        <v>0</v>
      </c>
    </row>
    <row r="50">
      <c r="A50" s="21" t="s">
        <v>58</v>
      </c>
      <c r="B50" s="21" t="str">
        <f t="shared" si="0"/>
        <v>52</v>
      </c>
      <c r="C50" s="21" t="str">
        <f t="shared" si="1"/>
        <v>10</v>
      </c>
      <c r="D50" s="21" t="str">
        <f t="shared" si="2"/>
        <v>998</v>
      </c>
      <c r="E50" s="21">
        <f t="shared" si="3"/>
        <v>3130998</v>
      </c>
      <c r="F50" s="21">
        <f t="shared" si="4"/>
        <v>48022</v>
      </c>
      <c r="G50" s="21">
        <v>64376832</v>
      </c>
      <c r="H50" s="21">
        <v>63.983397325886</v>
      </c>
      <c r="I50" s="24">
        <f t="shared" si="5"/>
        <v>0</v>
      </c>
    </row>
    <row r="51">
      <c r="A51" s="21" t="s">
        <v>59</v>
      </c>
      <c r="B51" s="21" t="str">
        <f t="shared" si="0"/>
        <v>52</v>
      </c>
      <c r="C51" s="21" t="str">
        <f t="shared" si="1"/>
        <v>12</v>
      </c>
      <c r="D51" s="21" t="str">
        <f t="shared" si="2"/>
        <v>009</v>
      </c>
      <c r="E51" s="21">
        <f t="shared" si="3"/>
        <v>3132009</v>
      </c>
      <c r="F51" s="21">
        <f t="shared" si="4"/>
        <v>49033</v>
      </c>
      <c r="G51" s="21">
        <v>65396736</v>
      </c>
      <c r="H51" s="21">
        <v>64.800875426500896</v>
      </c>
      <c r="I51" s="24">
        <f>62</f>
        <v>0</v>
      </c>
    </row>
    <row r="52">
      <c r="A52" s="21" t="s">
        <v>60</v>
      </c>
      <c r="B52" s="21" t="str">
        <f t="shared" si="0"/>
        <v>52</v>
      </c>
      <c r="C52" s="21" t="str">
        <f t="shared" si="1"/>
        <v>13</v>
      </c>
      <c r="D52" s="21" t="str">
        <f t="shared" si="2"/>
        <v>006</v>
      </c>
      <c r="E52" s="21">
        <f t="shared" si="3"/>
        <v>3133006</v>
      </c>
      <c r="F52" s="21">
        <f t="shared" si="4"/>
        <v>50030</v>
      </c>
      <c r="G52" s="21">
        <v>64770048</v>
      </c>
      <c r="H52" s="21">
        <v>31.2600094550275</v>
      </c>
      <c r="I52" s="24">
        <f>61</f>
        <v>0</v>
      </c>
    </row>
    <row r="53">
      <c r="A53" s="21" t="s">
        <v>61</v>
      </c>
      <c r="B53" s="21" t="str">
        <f t="shared" si="0"/>
        <v>52</v>
      </c>
      <c r="C53" s="21" t="str">
        <f t="shared" si="1"/>
        <v>13</v>
      </c>
      <c r="D53" s="21" t="str">
        <f t="shared" si="2"/>
        <v>984</v>
      </c>
      <c r="E53" s="21">
        <f t="shared" si="3"/>
        <v>3133984</v>
      </c>
      <c r="F53" s="21">
        <f t="shared" si="4"/>
        <v>51008</v>
      </c>
      <c r="G53" s="21">
        <v>64737280</v>
      </c>
      <c r="H53" s="21">
        <v>28.4091827367523</v>
      </c>
      <c r="I53" s="24">
        <f>61</f>
        <v>0</v>
      </c>
    </row>
    <row r="54">
      <c r="A54" s="21" t="s">
        <v>62</v>
      </c>
      <c r="B54" s="21" t="str">
        <f t="shared" si="0"/>
        <v>52</v>
      </c>
      <c r="C54" s="21" t="str">
        <f t="shared" si="1"/>
        <v>15</v>
      </c>
      <c r="D54" s="21" t="str">
        <f t="shared" si="2"/>
        <v>012</v>
      </c>
      <c r="E54" s="21">
        <f t="shared" si="3"/>
        <v>3135012</v>
      </c>
      <c r="F54" s="21">
        <f t="shared" si="4"/>
        <v>52036</v>
      </c>
      <c r="G54" s="21">
        <v>64229376</v>
      </c>
      <c r="H54" s="21">
        <v>29.2829530749739</v>
      </c>
      <c r="I54" s="24">
        <f>61</f>
        <v>0</v>
      </c>
    </row>
    <row r="55">
      <c r="A55" s="21" t="s">
        <v>63</v>
      </c>
      <c r="B55" s="21" t="str">
        <f t="shared" si="0"/>
        <v>52</v>
      </c>
      <c r="C55" s="21" t="str">
        <f t="shared" si="1"/>
        <v>16</v>
      </c>
      <c r="D55" s="21" t="str">
        <f t="shared" si="2"/>
        <v>018</v>
      </c>
      <c r="E55" s="21">
        <f t="shared" si="3"/>
        <v>3136018</v>
      </c>
      <c r="F55" s="21">
        <f t="shared" si="4"/>
        <v>53042</v>
      </c>
      <c r="G55" s="21">
        <v>64237568</v>
      </c>
      <c r="H55" s="21">
        <v>43.628481590226696</v>
      </c>
      <c r="I55" s="24">
        <f>61</f>
        <v>0</v>
      </c>
    </row>
    <row r="56">
      <c r="A56" s="21" t="s">
        <v>64</v>
      </c>
      <c r="B56" s="21" t="str">
        <f t="shared" si="0"/>
        <v>52</v>
      </c>
      <c r="C56" s="21" t="str">
        <f t="shared" si="1"/>
        <v>17</v>
      </c>
      <c r="D56" s="21" t="str">
        <f t="shared" si="2"/>
        <v>010</v>
      </c>
      <c r="E56" s="21">
        <f t="shared" si="3"/>
        <v>3137010</v>
      </c>
      <c r="F56" s="21">
        <f t="shared" si="4"/>
        <v>54034</v>
      </c>
      <c r="G56" s="21">
        <v>64237568</v>
      </c>
      <c r="H56" s="21">
        <v>24.9651212291308</v>
      </c>
      <c r="I56" s="24">
        <f>61</f>
        <v>0</v>
      </c>
    </row>
    <row r="57">
      <c r="A57" s="21" t="s">
        <v>65</v>
      </c>
      <c r="B57" s="21" t="str">
        <f t="shared" si="0"/>
        <v>52</v>
      </c>
      <c r="C57" s="21" t="str">
        <f t="shared" si="1"/>
        <v>17</v>
      </c>
      <c r="D57" s="21" t="str">
        <f t="shared" si="2"/>
        <v>997</v>
      </c>
      <c r="E57" s="21">
        <f t="shared" si="3"/>
        <v>3137997</v>
      </c>
      <c r="F57" s="21">
        <f t="shared" si="4"/>
        <v>55021</v>
      </c>
      <c r="G57" s="21">
        <v>64237568</v>
      </c>
      <c r="H57" s="21">
        <v>29.9551976190423</v>
      </c>
      <c r="I57" s="24">
        <f>61</f>
        <v>0</v>
      </c>
    </row>
    <row r="58">
      <c r="A58" s="21" t="s">
        <v>66</v>
      </c>
      <c r="B58" s="21" t="str">
        <f t="shared" si="0"/>
        <v>52</v>
      </c>
      <c r="C58" s="21" t="str">
        <f t="shared" si="1"/>
        <v>19</v>
      </c>
      <c r="D58" s="21" t="str">
        <f t="shared" si="2"/>
        <v>002</v>
      </c>
      <c r="E58" s="21">
        <f t="shared" si="3"/>
        <v>3139002</v>
      </c>
      <c r="F58" s="21">
        <f t="shared" si="4"/>
        <v>56026</v>
      </c>
      <c r="G58" s="21">
        <v>64241664</v>
      </c>
      <c r="H58" s="21">
        <v>29.7251320171337</v>
      </c>
      <c r="I58" s="24">
        <f>61</f>
        <v>0</v>
      </c>
    </row>
    <row r="59">
      <c r="A59" s="21" t="s">
        <v>67</v>
      </c>
      <c r="B59" s="21" t="str">
        <f t="shared" si="0"/>
        <v>52</v>
      </c>
      <c r="C59" s="21" t="str">
        <f t="shared" si="1"/>
        <v>19</v>
      </c>
      <c r="D59" s="21" t="str">
        <f t="shared" si="2"/>
        <v>988</v>
      </c>
      <c r="E59" s="21">
        <f t="shared" si="3"/>
        <v>3139988</v>
      </c>
      <c r="F59" s="21">
        <f t="shared" si="4"/>
        <v>57012</v>
      </c>
      <c r="G59" s="21">
        <v>65937408</v>
      </c>
      <c r="H59" s="21">
        <v>37.694041386248104</v>
      </c>
      <c r="I59" s="24">
        <f>62</f>
        <v>0</v>
      </c>
    </row>
    <row r="60">
      <c r="A60" s="21" t="s">
        <v>68</v>
      </c>
      <c r="B60" s="21" t="str">
        <f t="shared" si="0"/>
        <v>52</v>
      </c>
      <c r="C60" s="21" t="str">
        <f t="shared" si="1"/>
        <v>21</v>
      </c>
      <c r="D60" s="21" t="str">
        <f t="shared" si="2"/>
        <v>001</v>
      </c>
      <c r="E60" s="21">
        <f t="shared" si="3"/>
        <v>3141001</v>
      </c>
      <c r="F60" s="21">
        <f t="shared" si="4"/>
        <v>58025</v>
      </c>
      <c r="G60" s="21">
        <v>66310144</v>
      </c>
      <c r="H60" s="21">
        <v>58.954711859156096</v>
      </c>
      <c r="I60" s="24">
        <f>63</f>
        <v>0</v>
      </c>
    </row>
    <row r="61">
      <c r="A61" s="21" t="s">
        <v>69</v>
      </c>
      <c r="B61" s="21" t="str">
        <f t="shared" si="0"/>
        <v>52</v>
      </c>
      <c r="C61" s="21" t="str">
        <f t="shared" si="1"/>
        <v>22</v>
      </c>
      <c r="D61" s="21" t="str">
        <f t="shared" si="2"/>
        <v>007</v>
      </c>
      <c r="E61" s="21">
        <f t="shared" si="3"/>
        <v>3142007</v>
      </c>
      <c r="F61" s="21">
        <f t="shared" si="4"/>
        <v>59031</v>
      </c>
      <c r="G61" s="21">
        <v>66281472</v>
      </c>
      <c r="H61" s="21">
        <v>38.797821263341496</v>
      </c>
      <c r="I61" s="24">
        <f>63</f>
        <v>0</v>
      </c>
    </row>
    <row r="62">
      <c r="A62" s="21" t="s">
        <v>70</v>
      </c>
      <c r="B62" s="21" t="str">
        <f t="shared" si="0"/>
        <v>52</v>
      </c>
      <c r="C62" s="21" t="str">
        <f t="shared" si="1"/>
        <v>22</v>
      </c>
      <c r="D62" s="21" t="str">
        <f t="shared" si="2"/>
        <v>999</v>
      </c>
      <c r="E62" s="21">
        <f t="shared" si="3"/>
        <v>3142999</v>
      </c>
      <c r="F62" s="21">
        <f t="shared" si="4"/>
        <v>60023</v>
      </c>
      <c r="G62" s="21">
        <v>66289664</v>
      </c>
      <c r="H62" s="21">
        <v>20.4226043870318</v>
      </c>
      <c r="I62" s="24">
        <f>63</f>
        <v>0</v>
      </c>
    </row>
    <row r="63">
      <c r="A63" s="21" t="s">
        <v>71</v>
      </c>
      <c r="B63" s="21" t="str">
        <f t="shared" si="0"/>
        <v>52</v>
      </c>
      <c r="C63" s="21" t="str">
        <f t="shared" si="1"/>
        <v>24</v>
      </c>
      <c r="D63" s="21" t="str">
        <f t="shared" si="2"/>
        <v>014</v>
      </c>
      <c r="E63" s="21">
        <f t="shared" si="3"/>
        <v>3144014</v>
      </c>
      <c r="F63" s="21">
        <f t="shared" si="4"/>
        <v>61038</v>
      </c>
      <c r="G63" s="21">
        <v>64344064</v>
      </c>
      <c r="H63" s="21">
        <v>21.7121932898355</v>
      </c>
      <c r="I63" s="24">
        <f>61</f>
        <v>0</v>
      </c>
    </row>
    <row r="64">
      <c r="A64" s="21" t="s">
        <v>72</v>
      </c>
      <c r="B64" s="21" t="str">
        <f t="shared" si="0"/>
        <v>52</v>
      </c>
      <c r="C64" s="21" t="str">
        <f t="shared" si="1"/>
        <v>25</v>
      </c>
      <c r="D64" s="21" t="str">
        <f t="shared" si="2"/>
        <v>021</v>
      </c>
      <c r="E64" s="21">
        <f t="shared" si="3"/>
        <v>3145021</v>
      </c>
      <c r="F64" s="21">
        <f t="shared" si="4"/>
        <v>62045</v>
      </c>
      <c r="G64" s="21">
        <v>64352256</v>
      </c>
      <c r="H64" s="21">
        <v>25.0135223101609</v>
      </c>
      <c r="I64" s="24">
        <f>61</f>
        <v>0</v>
      </c>
    </row>
    <row r="65">
      <c r="A65" s="21" t="s">
        <v>73</v>
      </c>
      <c r="B65" s="21" t="str">
        <f t="shared" si="0"/>
        <v>52</v>
      </c>
      <c r="C65" s="21" t="str">
        <f t="shared" si="1"/>
        <v>26</v>
      </c>
      <c r="D65" s="21" t="str">
        <f t="shared" si="2"/>
        <v>012</v>
      </c>
      <c r="E65" s="21">
        <f t="shared" si="3"/>
        <v>3146012</v>
      </c>
      <c r="F65" s="21">
        <f t="shared" si="4"/>
        <v>63036</v>
      </c>
      <c r="G65" s="21">
        <v>64356352</v>
      </c>
      <c r="H65" s="21">
        <v>32.818039685098804</v>
      </c>
      <c r="I65" s="24">
        <f>61</f>
        <v>0</v>
      </c>
    </row>
    <row r="66">
      <c r="A66" s="21" t="s">
        <v>74</v>
      </c>
      <c r="B66" s="21" t="str">
        <f t="shared" si="0"/>
        <v>52</v>
      </c>
      <c r="C66" s="21" t="str">
        <f t="shared" si="1"/>
        <v>26</v>
      </c>
      <c r="D66" s="21" t="str">
        <f t="shared" si="2"/>
        <v>995</v>
      </c>
      <c r="E66" s="21">
        <f t="shared" si="3"/>
        <v>3146995</v>
      </c>
      <c r="F66" s="21">
        <f t="shared" si="4"/>
        <v>64019</v>
      </c>
      <c r="G66" s="21">
        <v>64356352</v>
      </c>
      <c r="H66" s="21">
        <v>23.6072193823052</v>
      </c>
      <c r="I66" s="24">
        <f>61</f>
        <v>0</v>
      </c>
    </row>
    <row r="67">
      <c r="A67" s="21" t="s">
        <v>75</v>
      </c>
      <c r="B67" s="21" t="str">
        <f t="shared" si="0"/>
        <v>52</v>
      </c>
      <c r="C67" s="21" t="str">
        <f t="shared" si="1"/>
        <v>28</v>
      </c>
      <c r="D67" s="21" t="str">
        <f t="shared" si="2"/>
        <v>023</v>
      </c>
      <c r="E67" s="21">
        <f t="shared" si="3"/>
        <v>3148023</v>
      </c>
      <c r="F67" s="21">
        <f t="shared" si="4"/>
        <v>65047</v>
      </c>
      <c r="G67" s="21">
        <v>64376832</v>
      </c>
      <c r="H67" s="21">
        <v>12.3650870086658</v>
      </c>
      <c r="I67" s="24">
        <f>61</f>
        <v>0</v>
      </c>
    </row>
    <row r="68">
      <c r="A68" s="21" t="s">
        <v>76</v>
      </c>
      <c r="B68" s="21" t="str">
        <f t="shared" si="0"/>
        <v>52</v>
      </c>
      <c r="C68" s="21" t="str">
        <f t="shared" si="1"/>
        <v>29</v>
      </c>
      <c r="D68" s="21" t="str">
        <f t="shared" si="2"/>
        <v>027</v>
      </c>
      <c r="E68" s="21">
        <f t="shared" si="3"/>
        <v>3149027</v>
      </c>
      <c r="F68" s="21">
        <f t="shared" si="4"/>
        <v>66051</v>
      </c>
      <c r="G68" s="21">
        <v>67383296</v>
      </c>
      <c r="H68" s="21">
        <v>47.0784637044378</v>
      </c>
      <c r="I68" s="24">
        <f>64</f>
        <v>0</v>
      </c>
    </row>
    <row r="69">
      <c r="A69" s="21" t="s">
        <v>77</v>
      </c>
      <c r="B69" s="21" t="str">
        <f t="shared" si="0"/>
        <v>52</v>
      </c>
      <c r="C69" s="21" t="str">
        <f t="shared" si="1"/>
        <v>30</v>
      </c>
      <c r="D69" s="21" t="str">
        <f t="shared" si="2"/>
        <v>017</v>
      </c>
      <c r="E69" s="21">
        <f t="shared" si="3"/>
        <v>3150017</v>
      </c>
      <c r="F69" s="21">
        <f t="shared" si="4"/>
        <v>67041</v>
      </c>
      <c r="G69" s="21">
        <v>68579328</v>
      </c>
      <c r="H69" s="21">
        <v>59.1426345033</v>
      </c>
      <c r="I69" s="24">
        <f>65</f>
        <v>0</v>
      </c>
    </row>
    <row r="70">
      <c r="A70" s="21" t="s">
        <v>78</v>
      </c>
      <c r="B70" s="21" t="str">
        <f t="shared" si="0"/>
        <v>52</v>
      </c>
      <c r="C70" s="21" t="str">
        <f t="shared" si="1"/>
        <v>31</v>
      </c>
      <c r="D70" s="21" t="str">
        <f t="shared" si="2"/>
        <v>011</v>
      </c>
      <c r="E70" s="21">
        <f t="shared" si="3"/>
        <v>3151011</v>
      </c>
      <c r="F70" s="21">
        <f t="shared" si="4"/>
        <v>68035</v>
      </c>
      <c r="G70" s="21">
        <v>66625536</v>
      </c>
      <c r="H70" s="21">
        <v>20.3450765365503</v>
      </c>
      <c r="I70" s="24">
        <f t="shared" ref="I70:I80" si="6">63</f>
        <v>0</v>
      </c>
    </row>
    <row r="71">
      <c r="A71" s="21" t="s">
        <v>79</v>
      </c>
      <c r="B71" s="21" t="str">
        <f t="shared" si="0"/>
        <v>52</v>
      </c>
      <c r="C71" s="21" t="str">
        <f t="shared" si="1"/>
        <v>32</v>
      </c>
      <c r="D71" s="21" t="str">
        <f t="shared" si="2"/>
        <v>004</v>
      </c>
      <c r="E71" s="21">
        <f t="shared" si="3"/>
        <v>3152004</v>
      </c>
      <c r="F71" s="21">
        <f t="shared" si="4"/>
        <v>69028</v>
      </c>
      <c r="G71" s="21">
        <v>66625536</v>
      </c>
      <c r="H71" s="21">
        <v>21.9787904421047</v>
      </c>
      <c r="I71" s="24">
        <f t="shared" si="6"/>
        <v>0</v>
      </c>
    </row>
    <row r="72">
      <c r="A72" s="21" t="s">
        <v>80</v>
      </c>
      <c r="B72" s="21" t="str">
        <f t="shared" si="0"/>
        <v>52</v>
      </c>
      <c r="C72" s="21" t="str">
        <f t="shared" si="1"/>
        <v>33</v>
      </c>
      <c r="D72" s="21" t="str">
        <f t="shared" si="2"/>
        <v>028</v>
      </c>
      <c r="E72" s="21">
        <f t="shared" si="3"/>
        <v>3153028</v>
      </c>
      <c r="F72" s="21">
        <f t="shared" si="4"/>
        <v>70052</v>
      </c>
      <c r="G72" s="21">
        <v>66621440</v>
      </c>
      <c r="H72" s="21">
        <v>20.1492827500118</v>
      </c>
      <c r="I72" s="24">
        <f t="shared" si="6"/>
        <v>0</v>
      </c>
    </row>
    <row r="73">
      <c r="A73" s="21" t="s">
        <v>81</v>
      </c>
      <c r="B73" s="21" t="str">
        <f t="shared" si="0"/>
        <v>52</v>
      </c>
      <c r="C73" s="21" t="str">
        <f t="shared" si="1"/>
        <v>34</v>
      </c>
      <c r="D73" s="21" t="str">
        <f t="shared" si="2"/>
        <v>022</v>
      </c>
      <c r="E73" s="21">
        <f t="shared" si="3"/>
        <v>3154022</v>
      </c>
      <c r="F73" s="21">
        <f t="shared" si="4"/>
        <v>71046</v>
      </c>
      <c r="G73" s="21">
        <v>66629632</v>
      </c>
      <c r="H73" s="21">
        <v>23.39146793026</v>
      </c>
      <c r="I73" s="24">
        <f t="shared" si="6"/>
        <v>0</v>
      </c>
    </row>
    <row r="74">
      <c r="A74" s="21" t="s">
        <v>82</v>
      </c>
      <c r="B74" s="21" t="str">
        <f t="shared" si="0"/>
        <v>52</v>
      </c>
      <c r="C74" s="21" t="str">
        <f t="shared" si="1"/>
        <v>35</v>
      </c>
      <c r="D74" s="21" t="str">
        <f t="shared" si="2"/>
        <v>041</v>
      </c>
      <c r="E74" s="21">
        <f t="shared" si="3"/>
        <v>3155041</v>
      </c>
      <c r="F74" s="21">
        <f t="shared" si="4"/>
        <v>72065</v>
      </c>
      <c r="G74" s="21">
        <v>66629632</v>
      </c>
      <c r="H74" s="21">
        <v>24.9805151981454</v>
      </c>
      <c r="I74" s="24">
        <f t="shared" si="6"/>
        <v>0</v>
      </c>
    </row>
    <row r="75">
      <c r="A75" s="21" t="s">
        <v>83</v>
      </c>
      <c r="B75" s="21" t="str">
        <f t="shared" si="0"/>
        <v>52</v>
      </c>
      <c r="C75" s="21" t="str">
        <f t="shared" si="1"/>
        <v>35</v>
      </c>
      <c r="D75" s="21" t="str">
        <f t="shared" si="2"/>
        <v>995</v>
      </c>
      <c r="E75" s="21">
        <f t="shared" si="3"/>
        <v>3155995</v>
      </c>
      <c r="F75" s="21">
        <f t="shared" si="4"/>
        <v>73019</v>
      </c>
      <c r="G75" s="21">
        <v>66621440</v>
      </c>
      <c r="H75" s="21">
        <v>55.402042300364696</v>
      </c>
      <c r="I75" s="24">
        <f t="shared" si="6"/>
        <v>0</v>
      </c>
    </row>
    <row r="76">
      <c r="A76" s="21" t="s">
        <v>84</v>
      </c>
      <c r="B76" s="21" t="str">
        <f t="shared" si="0"/>
        <v>52</v>
      </c>
      <c r="C76" s="21" t="str">
        <f t="shared" si="1"/>
        <v>37</v>
      </c>
      <c r="D76" s="21" t="str">
        <f t="shared" si="2"/>
        <v>022</v>
      </c>
      <c r="E76" s="21">
        <f t="shared" si="3"/>
        <v>3157022</v>
      </c>
      <c r="F76" s="21">
        <f t="shared" si="4"/>
        <v>74046</v>
      </c>
      <c r="G76" s="21">
        <v>66613248</v>
      </c>
      <c r="H76" s="21">
        <v>26.3337544751273</v>
      </c>
      <c r="I76" s="24">
        <f t="shared" si="6"/>
        <v>0</v>
      </c>
    </row>
    <row r="77">
      <c r="A77" s="21" t="s">
        <v>85</v>
      </c>
      <c r="B77" s="21" t="str">
        <f t="shared" si="0"/>
        <v>52</v>
      </c>
      <c r="C77" s="21" t="str">
        <f t="shared" si="1"/>
        <v>38</v>
      </c>
      <c r="D77" s="21" t="str">
        <f t="shared" si="2"/>
        <v>038</v>
      </c>
      <c r="E77" s="21">
        <f t="shared" si="3"/>
        <v>3158038</v>
      </c>
      <c r="F77" s="21">
        <f t="shared" si="4"/>
        <v>75062</v>
      </c>
      <c r="G77" s="21">
        <v>66613248</v>
      </c>
      <c r="H77" s="21">
        <v>30.9999205410037</v>
      </c>
      <c r="I77" s="24">
        <f t="shared" si="6"/>
        <v>0</v>
      </c>
    </row>
    <row r="78">
      <c r="A78" s="21" t="s">
        <v>86</v>
      </c>
      <c r="B78" s="21" t="str">
        <f t="shared" si="0"/>
        <v>52</v>
      </c>
      <c r="C78" s="21" t="str">
        <f t="shared" si="1"/>
        <v>39</v>
      </c>
      <c r="D78" s="21" t="str">
        <f t="shared" si="2"/>
        <v>017</v>
      </c>
      <c r="E78" s="21">
        <f t="shared" si="3"/>
        <v>3159017</v>
      </c>
      <c r="F78" s="21">
        <f t="shared" si="4"/>
        <v>76041</v>
      </c>
      <c r="G78" s="21">
        <v>66600960</v>
      </c>
      <c r="H78" s="21">
        <v>18.8479925983179</v>
      </c>
      <c r="I78" s="24">
        <f t="shared" si="6"/>
        <v>0</v>
      </c>
    </row>
    <row r="79">
      <c r="A79" s="21" t="s">
        <v>87</v>
      </c>
      <c r="B79" s="21" t="str">
        <f t="shared" si="0"/>
        <v>52</v>
      </c>
      <c r="C79" s="21" t="str">
        <f t="shared" si="1"/>
        <v>40</v>
      </c>
      <c r="D79" s="21" t="str">
        <f t="shared" si="2"/>
        <v>026</v>
      </c>
      <c r="E79" s="21">
        <f t="shared" si="3"/>
        <v>3160026</v>
      </c>
      <c r="F79" s="21">
        <f t="shared" si="4"/>
        <v>77050</v>
      </c>
      <c r="G79" s="21">
        <v>66564096</v>
      </c>
      <c r="H79" s="21">
        <v>21.8634036507037</v>
      </c>
      <c r="I79" s="24">
        <f t="shared" si="6"/>
        <v>0</v>
      </c>
    </row>
    <row r="80">
      <c r="A80" s="21" t="s">
        <v>88</v>
      </c>
      <c r="B80" s="21" t="str">
        <f t="shared" si="0"/>
        <v>52</v>
      </c>
      <c r="C80" s="21" t="str">
        <f t="shared" si="1"/>
        <v>41</v>
      </c>
      <c r="D80" s="21" t="str">
        <f t="shared" si="2"/>
        <v>007</v>
      </c>
      <c r="E80" s="21">
        <f t="shared" si="3"/>
        <v>3161007</v>
      </c>
      <c r="F80" s="21">
        <f t="shared" si="4"/>
        <v>78031</v>
      </c>
      <c r="G80" s="21">
        <v>66572288</v>
      </c>
      <c r="H80" s="21">
        <v>25.1447179094561</v>
      </c>
      <c r="I80" s="24">
        <f t="shared" si="6"/>
        <v>0</v>
      </c>
    </row>
    <row r="81">
      <c r="A81" s="21" t="s">
        <v>89</v>
      </c>
      <c r="B81" s="21" t="str">
        <f t="shared" si="0"/>
        <v>52</v>
      </c>
      <c r="C81" s="21" t="str">
        <f t="shared" si="1"/>
        <v>42</v>
      </c>
      <c r="D81" s="21" t="str">
        <f t="shared" si="2"/>
        <v>030</v>
      </c>
      <c r="E81" s="21">
        <f t="shared" si="3"/>
        <v>3162030</v>
      </c>
      <c r="F81" s="21">
        <f t="shared" si="4"/>
        <v>79054</v>
      </c>
      <c r="G81" s="21">
        <v>67932160</v>
      </c>
      <c r="H81" s="21">
        <v>52.794097157834104</v>
      </c>
      <c r="I81" s="24">
        <f>64</f>
        <v>0</v>
      </c>
    </row>
    <row r="82">
      <c r="A82" s="21" t="s">
        <v>90</v>
      </c>
      <c r="B82" s="21" t="str">
        <f t="shared" si="0"/>
        <v>52</v>
      </c>
      <c r="C82" s="21" t="str">
        <f t="shared" si="1"/>
        <v>43</v>
      </c>
      <c r="D82" s="21" t="str">
        <f t="shared" si="2"/>
        <v>023</v>
      </c>
      <c r="E82" s="21">
        <f t="shared" si="3"/>
        <v>3163023</v>
      </c>
      <c r="F82" s="21">
        <f t="shared" si="4"/>
        <v>80047</v>
      </c>
      <c r="G82" s="21">
        <v>67563520</v>
      </c>
      <c r="H82" s="21">
        <v>23.2638585597103</v>
      </c>
      <c r="I82" s="24">
        <f>64</f>
        <v>0</v>
      </c>
    </row>
    <row r="83">
      <c r="A83" s="21" t="s">
        <v>91</v>
      </c>
      <c r="B83" s="21" t="str">
        <f t="shared" si="0"/>
        <v>52</v>
      </c>
      <c r="C83" s="21" t="str">
        <f t="shared" si="1"/>
        <v>44</v>
      </c>
      <c r="D83" s="21" t="str">
        <f t="shared" si="2"/>
        <v>039</v>
      </c>
      <c r="E83" s="21">
        <f t="shared" si="3"/>
        <v>3164039</v>
      </c>
      <c r="F83" s="21">
        <f t="shared" si="4"/>
        <v>81063</v>
      </c>
      <c r="G83" s="21">
        <v>67526656</v>
      </c>
      <c r="H83" s="21">
        <v>17.211353214419902</v>
      </c>
      <c r="I83" s="24">
        <f>64</f>
        <v>0</v>
      </c>
    </row>
    <row r="84">
      <c r="A84" s="21" t="s">
        <v>92</v>
      </c>
      <c r="B84" s="21" t="str">
        <f t="shared" si="0"/>
        <v>52</v>
      </c>
      <c r="C84" s="21" t="str">
        <f t="shared" si="1"/>
        <v>45</v>
      </c>
      <c r="D84" s="21" t="str">
        <f t="shared" si="2"/>
        <v>010</v>
      </c>
      <c r="E84" s="21">
        <f t="shared" si="3"/>
        <v>3165010</v>
      </c>
      <c r="F84" s="21">
        <f t="shared" si="4"/>
        <v>82034</v>
      </c>
      <c r="G84" s="21">
        <v>67534848</v>
      </c>
      <c r="H84" s="21">
        <v>26.6966801842742</v>
      </c>
      <c r="I84" s="24">
        <f>64</f>
        <v>0</v>
      </c>
    </row>
    <row r="85">
      <c r="A85" s="21" t="s">
        <v>93</v>
      </c>
      <c r="B85" s="21" t="str">
        <f t="shared" si="0"/>
        <v>52</v>
      </c>
      <c r="C85" s="21" t="str">
        <f t="shared" si="1"/>
        <v>46</v>
      </c>
      <c r="D85" s="21" t="str">
        <f t="shared" si="2"/>
        <v>023</v>
      </c>
      <c r="E85" s="21">
        <f t="shared" si="3"/>
        <v>3166023</v>
      </c>
      <c r="F85" s="21">
        <f t="shared" si="4"/>
        <v>83047</v>
      </c>
      <c r="G85" s="21">
        <v>67530752</v>
      </c>
      <c r="H85" s="21">
        <v>18.5996128304593</v>
      </c>
      <c r="I85" s="24">
        <f>64</f>
        <v>0</v>
      </c>
    </row>
    <row r="86">
      <c r="A86" s="21" t="s">
        <v>94</v>
      </c>
      <c r="B86" s="21" t="str">
        <f t="shared" si="0"/>
        <v>52</v>
      </c>
      <c r="C86" s="21" t="str">
        <f t="shared" si="1"/>
        <v>47</v>
      </c>
      <c r="D86" s="21" t="str">
        <f t="shared" si="2"/>
        <v>028</v>
      </c>
      <c r="E86" s="21">
        <f t="shared" si="3"/>
        <v>3167028</v>
      </c>
      <c r="F86" s="21">
        <f t="shared" si="4"/>
        <v>84052</v>
      </c>
      <c r="G86" s="21">
        <v>67403776</v>
      </c>
      <c r="H86" s="21">
        <v>60.998327532215104</v>
      </c>
      <c r="I86" s="24">
        <f>64</f>
        <v>0</v>
      </c>
    </row>
    <row r="87">
      <c r="A87" s="21" t="s">
        <v>95</v>
      </c>
      <c r="B87" s="21" t="str">
        <f t="shared" si="0"/>
        <v>52</v>
      </c>
      <c r="C87" s="21" t="str">
        <f t="shared" si="1"/>
        <v>48</v>
      </c>
      <c r="D87" s="21" t="str">
        <f t="shared" si="2"/>
        <v>033</v>
      </c>
      <c r="E87" s="21">
        <f t="shared" si="3"/>
        <v>3168033</v>
      </c>
      <c r="F87" s="21">
        <f t="shared" si="4"/>
        <v>85057</v>
      </c>
      <c r="G87" s="21">
        <v>67399680</v>
      </c>
      <c r="H87" s="21">
        <v>27.9566423043788</v>
      </c>
      <c r="I87" s="24">
        <f>64</f>
        <v>0</v>
      </c>
    </row>
    <row r="88">
      <c r="A88" s="21" t="s">
        <v>96</v>
      </c>
      <c r="B88" s="21" t="str">
        <f t="shared" si="0"/>
        <v>52</v>
      </c>
      <c r="C88" s="21" t="str">
        <f t="shared" si="1"/>
        <v>49</v>
      </c>
      <c r="D88" s="21" t="str">
        <f t="shared" si="2"/>
        <v>031</v>
      </c>
      <c r="E88" s="21">
        <f t="shared" si="3"/>
        <v>3169031</v>
      </c>
      <c r="F88" s="21">
        <f t="shared" si="4"/>
        <v>86055</v>
      </c>
      <c r="G88" s="21">
        <v>67018752</v>
      </c>
      <c r="H88" s="21">
        <v>34.5930294869474</v>
      </c>
      <c r="I88" s="24">
        <f>63</f>
        <v>0</v>
      </c>
    </row>
    <row r="89">
      <c r="A89" s="21" t="s">
        <v>97</v>
      </c>
      <c r="B89" s="21" t="str">
        <f t="shared" si="0"/>
        <v>52</v>
      </c>
      <c r="C89" s="21" t="str">
        <f t="shared" si="1"/>
        <v>50</v>
      </c>
      <c r="D89" s="21" t="str">
        <f t="shared" si="2"/>
        <v>014</v>
      </c>
      <c r="E89" s="21">
        <f t="shared" si="3"/>
        <v>3170014</v>
      </c>
      <c r="F89" s="21">
        <f t="shared" si="4"/>
        <v>87038</v>
      </c>
      <c r="G89" s="21">
        <v>67014656</v>
      </c>
      <c r="H89" s="21">
        <v>39.289937662144904</v>
      </c>
      <c r="I89" s="24">
        <f>63</f>
        <v>0</v>
      </c>
    </row>
    <row r="90">
      <c r="A90" s="21" t="s">
        <v>98</v>
      </c>
      <c r="B90" s="21" t="str">
        <f t="shared" si="0"/>
        <v>52</v>
      </c>
      <c r="C90" s="21" t="str">
        <f t="shared" si="1"/>
        <v>51</v>
      </c>
      <c r="D90" s="21" t="str">
        <f t="shared" si="2"/>
        <v>020</v>
      </c>
      <c r="E90" s="21">
        <f t="shared" si="3"/>
        <v>3171020</v>
      </c>
      <c r="F90" s="21">
        <f t="shared" si="4"/>
        <v>88044</v>
      </c>
      <c r="G90" s="21">
        <v>67014656</v>
      </c>
      <c r="H90" s="21">
        <v>31.2343734429665</v>
      </c>
      <c r="I90" s="24">
        <f>63</f>
        <v>0</v>
      </c>
    </row>
    <row r="91">
      <c r="A91" s="21" t="s">
        <v>99</v>
      </c>
      <c r="B91" s="21" t="str">
        <f t="shared" si="0"/>
        <v>52</v>
      </c>
      <c r="C91" s="21" t="str">
        <f t="shared" si="1"/>
        <v>52</v>
      </c>
      <c r="D91" s="21" t="str">
        <f t="shared" si="2"/>
        <v>032</v>
      </c>
      <c r="E91" s="21">
        <f t="shared" si="3"/>
        <v>3172032</v>
      </c>
      <c r="F91" s="21">
        <f t="shared" si="4"/>
        <v>89056</v>
      </c>
      <c r="G91" s="21">
        <v>67022848</v>
      </c>
      <c r="H91" s="21">
        <v>43.378579587993696</v>
      </c>
      <c r="I91" s="24">
        <f>63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2015-12-08T13:54:42Z</dcterms:modified>
  <cp:lastPrinted>2015-12-18T10:10:41Z</cp:lastPrinted>
</cp:coreProperties>
</file>