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<sst xmlns="http://schemas.openxmlformats.org/spreadsheetml/2006/main" count="83" uniqueCount="83">
  <si>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</si>
  <si>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</si>
  <si>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</si>
  <si>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</si>
  <si>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</si>
  <si>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</si>
  <si>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</si>
  <si>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</si>
  <si>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</si>
  <si>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12-08-2015 14:54:52.397</t>
  </si>
  <si>
    <t>Max Memory Value:</t>
  </si>
  <si>
    <t>12-08-2015 14:54:53.403</t>
  </si>
  <si>
    <t>12-08-2015 14:54:54.411</t>
  </si>
  <si>
    <t>12-08-2015 14:54:55.390</t>
  </si>
  <si>
    <t>12-08-2015 14:54:56.409</t>
  </si>
  <si>
    <t>12-08-2015 14:54:57.405</t>
  </si>
  <si>
    <t>12-08-2015 14:54:58.396</t>
  </si>
  <si>
    <t>12-08-2015 14:54:59.413</t>
  </si>
  <si>
    <t>12-08-2015 14:55:00.406</t>
  </si>
  <si>
    <t>12-08-2015 14:55:01.426</t>
  </si>
  <si>
    <t>12-08-2015 14:55:02.413</t>
  </si>
  <si>
    <t>12-08-2015 14:55:03.422</t>
  </si>
  <si>
    <t>12-08-2015 14:55:04.424</t>
  </si>
  <si>
    <t>12-08-2015 14:55:05.395</t>
  </si>
  <si>
    <t>12-08-2015 14:55:06.432</t>
  </si>
  <si>
    <t>12-08-2015 14:55:07.399</t>
  </si>
  <si>
    <t>12-08-2015 14:55:08.403</t>
  </si>
  <si>
    <t>12-08-2015 14:55:09.395</t>
  </si>
  <si>
    <t>12-08-2015 14:55:10.405</t>
  </si>
  <si>
    <t>12-08-2015 14:55:11.404</t>
  </si>
  <si>
    <t>12-08-2015 14:55:12.405</t>
  </si>
  <si>
    <t>12-08-2015 14:55:13.397</t>
  </si>
  <si>
    <t>12-08-2015 14:55:14.409</t>
  </si>
  <si>
    <t>12-08-2015 14:55:15.445</t>
  </si>
  <si>
    <t>12-08-2015 14:55:16.414</t>
  </si>
  <si>
    <t>12-08-2015 14:55:17.425</t>
  </si>
  <si>
    <t>12-08-2015 14:55:18.408</t>
  </si>
  <si>
    <t>12-08-2015 14:55:19.436</t>
  </si>
  <si>
    <t>12-08-2015 14:55:20.427</t>
  </si>
  <si>
    <t>12-08-2015 14:55:21.464</t>
  </si>
  <si>
    <t>12-08-2015 14:55:22.420</t>
  </si>
  <si>
    <t>12-08-2015 14:55:23.403</t>
  </si>
  <si>
    <t>12-08-2015 14:55:24.419</t>
  </si>
  <si>
    <t>12-08-2015 14:55:25.411</t>
  </si>
  <si>
    <t>12-08-2015 14:55:26.418</t>
  </si>
  <si>
    <t>12-08-2015 14:55:27.410</t>
  </si>
  <si>
    <t>12-08-2015 14:55:28.410</t>
  </si>
  <si>
    <t>12-08-2015 14:55:29.440</t>
  </si>
  <si>
    <t>12-08-2015 14:55:30.442</t>
  </si>
  <si>
    <t>12-08-2015 14:55:31.420</t>
  </si>
  <si>
    <t>12-08-2015 14:55:32.430</t>
  </si>
  <si>
    <t>12-08-2015 14:55:33.415</t>
  </si>
  <si>
    <t>12-08-2015 14:55:34.440</t>
  </si>
  <si>
    <t>12-08-2015 14:55:35.440</t>
  </si>
  <si>
    <t>12-08-2015 14:55:36.442</t>
  </si>
  <si>
    <t>12-08-2015 14:55:37.444</t>
  </si>
  <si>
    <t>12-08-2015 14:55:38.461</t>
  </si>
  <si>
    <t>12-08-2015 14:55:39.447</t>
  </si>
  <si>
    <t>12-08-2015 14:55:40.409</t>
  </si>
  <si>
    <t>12-08-2015 14:55:41.441</t>
  </si>
  <si>
    <t>12-08-2015 14:55:42.446</t>
  </si>
  <si>
    <t>12-08-2015 14:55:43.441</t>
  </si>
  <si>
    <t>12-08-2015 14:55:44.432</t>
  </si>
  <si>
    <t>12-08-2015 14:55:45.449</t>
  </si>
  <si>
    <t>12-08-2015 14:55:46.431</t>
  </si>
  <si>
    <t>12-08-2015 14:55:47.448</t>
  </si>
  <si>
    <t>12-08-2015 14:55:48.450</t>
  </si>
  <si>
    <t>12-08-2015 14:55:49.434</t>
  </si>
  <si>
    <t>12-08-2015 14:55:50.453</t>
  </si>
  <si>
    <t>12-08-2015 14:55:51.449</t>
  </si>
  <si>
    <t>12-08-2015 14:55:52.465</t>
  </si>
  <si>
    <t>12-08-2015 14:55:53.460</t>
  </si>
  <si>
    <t>12-08-2015 14:55:54.452</t>
  </si>
  <si>
    <t>12-08-2015 14:55:55.451</t>
  </si>
  <si>
    <t>12-08-2015 14:55:56.436</t>
  </si>
  <si>
    <t>12-08-2015 14:55:57.449</t>
  </si>
  <si>
    <t>12-08-2015 14:55:58.436</t>
  </si>
  <si>
    <t>12-08-2015 14:55:59.444</t>
  </si>
  <si>
    <t>12-08-2015 14:56:00.464</t>
  </si>
  <si>
    <t>12-08-2015 14:56:01.466</t>
  </si>
  <si>
    <t>12-08-2015 14:56:02.432</t>
  </si>
  <si>
    <t>12-08-2015 14:56:03.461</t>
  </si>
  <si>
    <t>12-08-2015 14:56:04.464</t>
  </si>
  <si>
    <t>12-08-2015 14:56:05.467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</si>
</sst>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Famous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Blad1!$F$2:$F$75</c:f>
              <c:numCache/>
            </c:numRef>
          </c:xVal>
          <c:yVal>
            <c:numRef>
              <c:f>Blad1!$H$2:$H$75</c:f>
              <c:numCache/>
            </c:numRef>
          </c:yVal>
          <c:smooth val="0"/>
        </c:ser>
        <c:axId val="824691524"/>
        <c:axId val="52642932"/>
      </c:scatterChart>
      <c:valAx>
        <c:axId val="82469152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52642932"/>
        <c:crosses val="autoZero"/>
      </c:valAx>
      <c:valAx>
        <c:axId val="5264293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82469152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Famous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Blad1!$F$2:$F$75</c:f>
              <c:numCache/>
            </c:numRef>
          </c:xVal>
          <c:yVal>
            <c:numRef>
              <c:f>Blad1!$I$2:$I$75</c:f>
              <c:numCache/>
            </c:numRef>
          </c:yVal>
          <c:smooth val="0"/>
        </c:ser>
        <c:axId val="1662824745"/>
        <c:axId val="1025566069"/>
      </c:scatterChart>
      <c:valAx>
        <c:axId val="166282474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025566069"/>
        <c:crosses val="autoZero"/>
      </c:valAx>
      <c:valAx>
        <c:axId val="102556606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6282474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6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75" si="0">MID(A2,15,2)</f>
        <v>54</v>
      </c>
      <c r="C2" s="21" t="str">
        <f t="shared" ref="C2:C75" si="1">MID(A2,18,2)</f>
        <v>52</v>
      </c>
      <c r="D2" s="21" t="str">
        <f t="shared" ref="D2:D75" si="2">MID(A2,21,3)</f>
        <v>397</v>
      </c>
      <c r="E2" s="21">
        <f t="shared" ref="E2:E75" si="3">D2+(1000*C2)+(B2*60000)</f>
        <v>3292397</v>
      </c>
      <c r="F2" s="21">
        <f t="shared" ref="F2:F75" si="4">E2-$E$2</f>
        <v>0</v>
      </c>
      <c r="K2" s="21" t="s">
        <v>10</v>
      </c>
      <c r="L2" s="21">
        <f>MAX(G:G)</f>
        <v>77766656</v>
      </c>
    </row>
    <row r="3">
      <c r="A3" s="21" t="s">
        <v>11</v>
      </c>
      <c r="B3" s="21" t="str">
        <f t="shared" si="0"/>
        <v>54</v>
      </c>
      <c r="C3" s="21" t="str">
        <f t="shared" si="1"/>
        <v>53</v>
      </c>
      <c r="D3" s="21" t="str">
        <f t="shared" si="2"/>
        <v>403</v>
      </c>
      <c r="E3" s="21">
        <f t="shared" si="3"/>
        <v>3293403</v>
      </c>
      <c r="F3" s="21">
        <f t="shared" si="4"/>
        <v>1006</v>
      </c>
    </row>
    <row r="4">
      <c r="A4" s="21" t="s">
        <v>12</v>
      </c>
      <c r="B4" s="21" t="str">
        <f t="shared" si="0"/>
        <v>54</v>
      </c>
      <c r="C4" s="21" t="str">
        <f t="shared" si="1"/>
        <v>54</v>
      </c>
      <c r="D4" s="21" t="str">
        <f t="shared" si="2"/>
        <v>411</v>
      </c>
      <c r="E4" s="21">
        <f t="shared" si="3"/>
        <v>3294411</v>
      </c>
      <c r="F4" s="21">
        <f t="shared" si="4"/>
        <v>2014</v>
      </c>
    </row>
    <row r="5">
      <c r="A5" s="21" t="s">
        <v>13</v>
      </c>
      <c r="B5" s="21" t="str">
        <f t="shared" si="0"/>
        <v>54</v>
      </c>
      <c r="C5" s="21" t="str">
        <f t="shared" si="1"/>
        <v>55</v>
      </c>
      <c r="D5" s="21" t="str">
        <f t="shared" si="2"/>
        <v>390</v>
      </c>
      <c r="E5" s="21">
        <f t="shared" si="3"/>
        <v>3295390</v>
      </c>
      <c r="F5" s="21">
        <f t="shared" si="4"/>
        <v>2993</v>
      </c>
      <c r="G5" s="21">
        <v>0</v>
      </c>
      <c r="I5" s="24">
        <f>0</f>
        <v>0</v>
      </c>
    </row>
    <row r="6">
      <c r="A6" s="21" t="s">
        <v>14</v>
      </c>
      <c r="B6" s="21" t="str">
        <f t="shared" si="0"/>
        <v>54</v>
      </c>
      <c r="C6" s="21" t="str">
        <f t="shared" si="1"/>
        <v>56</v>
      </c>
      <c r="D6" s="21" t="str">
        <f t="shared" si="2"/>
        <v>409</v>
      </c>
      <c r="E6" s="21">
        <f t="shared" si="3"/>
        <v>3296409</v>
      </c>
      <c r="F6" s="21">
        <f t="shared" si="4"/>
        <v>4012</v>
      </c>
      <c r="G6" s="21">
        <v>12955648</v>
      </c>
      <c r="I6" s="24">
        <f>12</f>
        <v>0</v>
      </c>
    </row>
    <row r="7">
      <c r="A7" s="21" t="s">
        <v>15</v>
      </c>
      <c r="B7" s="21" t="str">
        <f t="shared" si="0"/>
        <v>54</v>
      </c>
      <c r="C7" s="21" t="str">
        <f t="shared" si="1"/>
        <v>57</v>
      </c>
      <c r="D7" s="21" t="str">
        <f t="shared" si="2"/>
        <v>405</v>
      </c>
      <c r="E7" s="21">
        <f t="shared" si="3"/>
        <v>3297405</v>
      </c>
      <c r="F7" s="21">
        <f t="shared" si="4"/>
        <v>5008</v>
      </c>
      <c r="G7" s="21">
        <v>37277696</v>
      </c>
      <c r="H7" s="21">
        <v>100</v>
      </c>
      <c r="I7" s="24">
        <f>35</f>
        <v>0</v>
      </c>
    </row>
    <row r="8">
      <c r="A8" s="21" t="s">
        <v>16</v>
      </c>
      <c r="B8" s="21" t="str">
        <f t="shared" si="0"/>
        <v>54</v>
      </c>
      <c r="C8" s="21" t="str">
        <f t="shared" si="1"/>
        <v>58</v>
      </c>
      <c r="D8" s="21" t="str">
        <f t="shared" si="2"/>
        <v>396</v>
      </c>
      <c r="E8" s="21">
        <f t="shared" si="3"/>
        <v>3298396</v>
      </c>
      <c r="F8" s="21">
        <f t="shared" si="4"/>
        <v>5999</v>
      </c>
      <c r="G8" s="21">
        <v>45514752</v>
      </c>
      <c r="H8" s="21">
        <v>100</v>
      </c>
      <c r="I8" s="24">
        <f>43</f>
        <v>0</v>
      </c>
    </row>
    <row r="9">
      <c r="A9" s="21" t="s">
        <v>17</v>
      </c>
      <c r="B9" s="21" t="str">
        <f t="shared" si="0"/>
        <v>54</v>
      </c>
      <c r="C9" s="21" t="str">
        <f t="shared" si="1"/>
        <v>59</v>
      </c>
      <c r="D9" s="21" t="str">
        <f t="shared" si="2"/>
        <v>413</v>
      </c>
      <c r="E9" s="21">
        <f t="shared" si="3"/>
        <v>3299413</v>
      </c>
      <c r="F9" s="21">
        <f t="shared" si="4"/>
        <v>7016</v>
      </c>
      <c r="G9" s="21">
        <v>46874624</v>
      </c>
      <c r="H9" s="21">
        <v>48.1941149003418</v>
      </c>
      <c r="I9" s="24">
        <f>44</f>
        <v>0</v>
      </c>
    </row>
    <row r="10">
      <c r="A10" s="21" t="s">
        <v>18</v>
      </c>
      <c r="B10" s="21" t="str">
        <f t="shared" si="0"/>
        <v>55</v>
      </c>
      <c r="C10" s="21" t="str">
        <f t="shared" si="1"/>
        <v>00</v>
      </c>
      <c r="D10" s="21" t="str">
        <f t="shared" si="2"/>
        <v>406</v>
      </c>
      <c r="E10" s="21">
        <f t="shared" si="3"/>
        <v>3300406</v>
      </c>
      <c r="F10" s="21">
        <f t="shared" si="4"/>
        <v>8009</v>
      </c>
      <c r="G10" s="21">
        <v>46874624</v>
      </c>
      <c r="H10" s="21">
        <v>37.246881368285504</v>
      </c>
      <c r="I10" s="24">
        <f>44</f>
        <v>0</v>
      </c>
    </row>
    <row r="11">
      <c r="A11" s="21" t="s">
        <v>19</v>
      </c>
      <c r="B11" s="21" t="str">
        <f t="shared" si="0"/>
        <v>55</v>
      </c>
      <c r="C11" s="21" t="str">
        <f t="shared" si="1"/>
        <v>01</v>
      </c>
      <c r="D11" s="21" t="str">
        <f t="shared" si="2"/>
        <v>426</v>
      </c>
      <c r="E11" s="21">
        <f t="shared" si="3"/>
        <v>3301426</v>
      </c>
      <c r="F11" s="21">
        <f t="shared" si="4"/>
        <v>9029</v>
      </c>
      <c r="G11" s="21">
        <v>46874624</v>
      </c>
      <c r="H11" s="21">
        <v>20.1564907770348</v>
      </c>
      <c r="I11" s="24">
        <f>44</f>
        <v>0</v>
      </c>
    </row>
    <row r="12">
      <c r="A12" s="21" t="s">
        <v>20</v>
      </c>
      <c r="B12" s="21" t="str">
        <f t="shared" si="0"/>
        <v>55</v>
      </c>
      <c r="C12" s="21" t="str">
        <f t="shared" si="1"/>
        <v>02</v>
      </c>
      <c r="D12" s="21" t="str">
        <f t="shared" si="2"/>
        <v>413</v>
      </c>
      <c r="E12" s="21">
        <f t="shared" si="3"/>
        <v>3302413</v>
      </c>
      <c r="F12" s="21">
        <f t="shared" si="4"/>
        <v>10016</v>
      </c>
      <c r="G12" s="21">
        <v>45973504</v>
      </c>
      <c r="H12" s="21">
        <v>36.134458090715096</v>
      </c>
      <c r="I12" s="24">
        <f>43</f>
        <v>0</v>
      </c>
    </row>
    <row r="13">
      <c r="A13" s="21" t="s">
        <v>21</v>
      </c>
      <c r="B13" s="21" t="str">
        <f t="shared" si="0"/>
        <v>55</v>
      </c>
      <c r="C13" s="21" t="str">
        <f t="shared" si="1"/>
        <v>03</v>
      </c>
      <c r="D13" s="21" t="str">
        <f t="shared" si="2"/>
        <v>422</v>
      </c>
      <c r="E13" s="21">
        <f t="shared" si="3"/>
        <v>3303422</v>
      </c>
      <c r="F13" s="21">
        <f t="shared" si="4"/>
        <v>11025</v>
      </c>
      <c r="G13" s="21">
        <v>45973504</v>
      </c>
      <c r="H13" s="21">
        <v>23.3367366385421</v>
      </c>
      <c r="I13" s="24">
        <f>43</f>
        <v>0</v>
      </c>
    </row>
    <row r="14">
      <c r="A14" s="21" t="s">
        <v>22</v>
      </c>
      <c r="B14" s="21" t="str">
        <f t="shared" si="0"/>
        <v>55</v>
      </c>
      <c r="C14" s="21" t="str">
        <f t="shared" si="1"/>
        <v>04</v>
      </c>
      <c r="D14" s="21" t="str">
        <f t="shared" si="2"/>
        <v>424</v>
      </c>
      <c r="E14" s="21">
        <f t="shared" si="3"/>
        <v>3304424</v>
      </c>
      <c r="F14" s="21">
        <f t="shared" si="4"/>
        <v>12027</v>
      </c>
      <c r="G14" s="21">
        <v>45973504</v>
      </c>
      <c r="H14" s="21">
        <v>28.0517428734859</v>
      </c>
      <c r="I14" s="24">
        <f>43</f>
        <v>0</v>
      </c>
    </row>
    <row r="15">
      <c r="A15" s="21" t="s">
        <v>23</v>
      </c>
      <c r="B15" s="21" t="str">
        <f t="shared" si="0"/>
        <v>55</v>
      </c>
      <c r="C15" s="21" t="str">
        <f t="shared" si="1"/>
        <v>05</v>
      </c>
      <c r="D15" s="21" t="str">
        <f t="shared" si="2"/>
        <v>395</v>
      </c>
      <c r="E15" s="21">
        <f t="shared" si="3"/>
        <v>3305395</v>
      </c>
      <c r="F15" s="21">
        <f t="shared" si="4"/>
        <v>12998</v>
      </c>
      <c r="G15" s="21">
        <v>46813184</v>
      </c>
      <c r="H15" s="21">
        <v>60.2519062434674</v>
      </c>
      <c r="I15" s="24">
        <f>44</f>
        <v>0</v>
      </c>
    </row>
    <row r="16">
      <c r="A16" s="21" t="s">
        <v>24</v>
      </c>
      <c r="B16" s="21" t="str">
        <f t="shared" si="0"/>
        <v>55</v>
      </c>
      <c r="C16" s="21" t="str">
        <f t="shared" si="1"/>
        <v>06</v>
      </c>
      <c r="D16" s="21" t="str">
        <f t="shared" si="2"/>
        <v>432</v>
      </c>
      <c r="E16" s="21">
        <f t="shared" si="3"/>
        <v>3306432</v>
      </c>
      <c r="F16" s="21">
        <f t="shared" si="4"/>
        <v>14035</v>
      </c>
      <c r="G16" s="21">
        <v>46813184</v>
      </c>
      <c r="H16" s="21">
        <v>24.3869819948961</v>
      </c>
      <c r="I16" s="24">
        <f>44</f>
        <v>0</v>
      </c>
    </row>
    <row r="17">
      <c r="A17" s="21" t="s">
        <v>25</v>
      </c>
      <c r="B17" s="21" t="str">
        <f t="shared" si="0"/>
        <v>55</v>
      </c>
      <c r="C17" s="21" t="str">
        <f t="shared" si="1"/>
        <v>07</v>
      </c>
      <c r="D17" s="21" t="str">
        <f t="shared" si="2"/>
        <v>399</v>
      </c>
      <c r="E17" s="21">
        <f t="shared" si="3"/>
        <v>3307399</v>
      </c>
      <c r="F17" s="21">
        <f t="shared" si="4"/>
        <v>15002</v>
      </c>
      <c r="G17" s="21">
        <v>46866432</v>
      </c>
      <c r="H17" s="21">
        <v>39.942256151312</v>
      </c>
      <c r="I17" s="24">
        <f>44</f>
        <v>0</v>
      </c>
    </row>
    <row r="18">
      <c r="A18" s="21" t="s">
        <v>26</v>
      </c>
      <c r="B18" s="21" t="str">
        <f t="shared" si="0"/>
        <v>55</v>
      </c>
      <c r="C18" s="21" t="str">
        <f t="shared" si="1"/>
        <v>08</v>
      </c>
      <c r="D18" s="21" t="str">
        <f t="shared" si="2"/>
        <v>403</v>
      </c>
      <c r="E18" s="21">
        <f t="shared" si="3"/>
        <v>3308403</v>
      </c>
      <c r="F18" s="21">
        <f t="shared" si="4"/>
        <v>16006</v>
      </c>
      <c r="G18" s="21">
        <v>52387840</v>
      </c>
      <c r="H18" s="21">
        <v>100</v>
      </c>
      <c r="I18" s="24">
        <f>49</f>
        <v>0</v>
      </c>
    </row>
    <row r="19">
      <c r="A19" s="21" t="s">
        <v>27</v>
      </c>
      <c r="B19" s="21" t="str">
        <f t="shared" si="0"/>
        <v>55</v>
      </c>
      <c r="C19" s="21" t="str">
        <f t="shared" si="1"/>
        <v>09</v>
      </c>
      <c r="D19" s="21" t="str">
        <f t="shared" si="2"/>
        <v>395</v>
      </c>
      <c r="E19" s="21">
        <f t="shared" si="3"/>
        <v>3309395</v>
      </c>
      <c r="F19" s="21">
        <f t="shared" si="4"/>
        <v>16998</v>
      </c>
      <c r="G19" s="21">
        <v>59617280</v>
      </c>
      <c r="H19" s="21">
        <v>65.5121814722866</v>
      </c>
      <c r="I19" s="24">
        <f>56</f>
        <v>0</v>
      </c>
    </row>
    <row r="20">
      <c r="A20" s="21" t="s">
        <v>28</v>
      </c>
      <c r="B20" s="21" t="str">
        <f t="shared" si="0"/>
        <v>55</v>
      </c>
      <c r="C20" s="21" t="str">
        <f t="shared" si="1"/>
        <v>10</v>
      </c>
      <c r="D20" s="21" t="str">
        <f t="shared" si="2"/>
        <v>405</v>
      </c>
      <c r="E20" s="21">
        <f t="shared" si="3"/>
        <v>3310405</v>
      </c>
      <c r="F20" s="21">
        <f t="shared" si="4"/>
        <v>18008</v>
      </c>
      <c r="G20" s="21">
        <v>59617280</v>
      </c>
      <c r="H20" s="21">
        <v>38.984492031445104</v>
      </c>
      <c r="I20" s="24">
        <f>56</f>
        <v>0</v>
      </c>
    </row>
    <row r="21">
      <c r="A21" s="21" t="s">
        <v>29</v>
      </c>
      <c r="B21" s="21" t="str">
        <f t="shared" si="0"/>
        <v>55</v>
      </c>
      <c r="C21" s="21" t="str">
        <f t="shared" si="1"/>
        <v>11</v>
      </c>
      <c r="D21" s="21" t="str">
        <f t="shared" si="2"/>
        <v>404</v>
      </c>
      <c r="E21" s="21">
        <f t="shared" si="3"/>
        <v>3311404</v>
      </c>
      <c r="F21" s="21">
        <f t="shared" si="4"/>
        <v>19007</v>
      </c>
      <c r="G21" s="21">
        <v>59027456</v>
      </c>
      <c r="H21" s="21">
        <v>62.461092985179496</v>
      </c>
      <c r="I21" s="24">
        <f>56</f>
        <v>0</v>
      </c>
    </row>
    <row r="22">
      <c r="A22" s="21" t="s">
        <v>30</v>
      </c>
      <c r="B22" s="21" t="str">
        <f t="shared" si="0"/>
        <v>55</v>
      </c>
      <c r="C22" s="21" t="str">
        <f t="shared" si="1"/>
        <v>12</v>
      </c>
      <c r="D22" s="21" t="str">
        <f t="shared" si="2"/>
        <v>405</v>
      </c>
      <c r="E22" s="21">
        <f t="shared" si="3"/>
        <v>3312405</v>
      </c>
      <c r="F22" s="21">
        <f t="shared" si="4"/>
        <v>20008</v>
      </c>
      <c r="G22" s="21">
        <v>59027456</v>
      </c>
      <c r="H22" s="21">
        <v>63.961517556082496</v>
      </c>
      <c r="I22" s="24">
        <f>56</f>
        <v>0</v>
      </c>
    </row>
    <row r="23">
      <c r="A23" s="21" t="s">
        <v>31</v>
      </c>
      <c r="B23" s="21" t="str">
        <f t="shared" si="0"/>
        <v>55</v>
      </c>
      <c r="C23" s="21" t="str">
        <f t="shared" si="1"/>
        <v>13</v>
      </c>
      <c r="D23" s="21" t="str">
        <f t="shared" si="2"/>
        <v>397</v>
      </c>
      <c r="E23" s="21">
        <f t="shared" si="3"/>
        <v>3313397</v>
      </c>
      <c r="F23" s="21">
        <f t="shared" si="4"/>
        <v>21000</v>
      </c>
      <c r="G23" s="21">
        <v>64049152</v>
      </c>
      <c r="H23" s="21">
        <v>67.5314036732058</v>
      </c>
      <c r="I23" s="24">
        <f>61</f>
        <v>0</v>
      </c>
    </row>
    <row r="24">
      <c r="A24" s="21" t="s">
        <v>32</v>
      </c>
      <c r="B24" s="21" t="str">
        <f t="shared" si="0"/>
        <v>55</v>
      </c>
      <c r="C24" s="21" t="str">
        <f t="shared" si="1"/>
        <v>14</v>
      </c>
      <c r="D24" s="21" t="str">
        <f t="shared" si="2"/>
        <v>409</v>
      </c>
      <c r="E24" s="21">
        <f t="shared" si="3"/>
        <v>3314409</v>
      </c>
      <c r="F24" s="21">
        <f t="shared" si="4"/>
        <v>22012</v>
      </c>
      <c r="G24" s="21">
        <v>63606784</v>
      </c>
      <c r="H24" s="21">
        <v>52.806455617776896</v>
      </c>
      <c r="I24" s="24">
        <f>60</f>
        <v>0</v>
      </c>
    </row>
    <row r="25">
      <c r="A25" s="21" t="s">
        <v>33</v>
      </c>
      <c r="B25" s="21" t="str">
        <f t="shared" si="0"/>
        <v>55</v>
      </c>
      <c r="C25" s="21" t="str">
        <f t="shared" si="1"/>
        <v>15</v>
      </c>
      <c r="D25" s="21" t="str">
        <f t="shared" si="2"/>
        <v>445</v>
      </c>
      <c r="E25" s="21">
        <f t="shared" si="3"/>
        <v>3315445</v>
      </c>
      <c r="F25" s="21">
        <f t="shared" si="4"/>
        <v>23048</v>
      </c>
      <c r="G25" s="21">
        <v>63549440</v>
      </c>
      <c r="H25" s="21">
        <v>23.1196578793718</v>
      </c>
      <c r="I25" s="24">
        <f>60</f>
        <v>0</v>
      </c>
    </row>
    <row r="26">
      <c r="A26" s="21" t="s">
        <v>34</v>
      </c>
      <c r="B26" s="21" t="str">
        <f t="shared" si="0"/>
        <v>55</v>
      </c>
      <c r="C26" s="21" t="str">
        <f t="shared" si="1"/>
        <v>16</v>
      </c>
      <c r="D26" s="21" t="str">
        <f t="shared" si="2"/>
        <v>414</v>
      </c>
      <c r="E26" s="21">
        <f t="shared" si="3"/>
        <v>3316414</v>
      </c>
      <c r="F26" s="21">
        <f t="shared" si="4"/>
        <v>24017</v>
      </c>
      <c r="G26" s="21">
        <v>62390272</v>
      </c>
      <c r="H26" s="21">
        <v>15.76337882098</v>
      </c>
      <c r="I26" s="24">
        <f>59</f>
        <v>0</v>
      </c>
    </row>
    <row r="27">
      <c r="A27" s="21" t="s">
        <v>35</v>
      </c>
      <c r="B27" s="21" t="str">
        <f t="shared" si="0"/>
        <v>55</v>
      </c>
      <c r="C27" s="21" t="str">
        <f t="shared" si="1"/>
        <v>17</v>
      </c>
      <c r="D27" s="21" t="str">
        <f t="shared" si="2"/>
        <v>425</v>
      </c>
      <c r="E27" s="21">
        <f t="shared" si="3"/>
        <v>3317425</v>
      </c>
      <c r="F27" s="21">
        <f t="shared" si="4"/>
        <v>25028</v>
      </c>
      <c r="G27" s="21">
        <v>62382080</v>
      </c>
      <c r="H27" s="21">
        <v>28.0772069782816</v>
      </c>
      <c r="I27" s="24">
        <f>59</f>
        <v>0</v>
      </c>
    </row>
    <row r="28">
      <c r="A28" s="21" t="s">
        <v>36</v>
      </c>
      <c r="B28" s="21" t="str">
        <f t="shared" si="0"/>
        <v>55</v>
      </c>
      <c r="C28" s="21" t="str">
        <f t="shared" si="1"/>
        <v>18</v>
      </c>
      <c r="D28" s="21" t="str">
        <f t="shared" si="2"/>
        <v>408</v>
      </c>
      <c r="E28" s="21">
        <f t="shared" si="3"/>
        <v>3318408</v>
      </c>
      <c r="F28" s="21">
        <f t="shared" si="4"/>
        <v>26011</v>
      </c>
      <c r="G28" s="21">
        <v>62812160</v>
      </c>
      <c r="H28" s="21">
        <v>53.6024909897366</v>
      </c>
      <c r="I28" s="24">
        <f>59</f>
        <v>0</v>
      </c>
    </row>
    <row r="29">
      <c r="A29" s="21" t="s">
        <v>37</v>
      </c>
      <c r="B29" s="21" t="str">
        <f t="shared" si="0"/>
        <v>55</v>
      </c>
      <c r="C29" s="21" t="str">
        <f t="shared" si="1"/>
        <v>19</v>
      </c>
      <c r="D29" s="21" t="str">
        <f t="shared" si="2"/>
        <v>436</v>
      </c>
      <c r="E29" s="21">
        <f t="shared" si="3"/>
        <v>3319436</v>
      </c>
      <c r="F29" s="21">
        <f t="shared" si="4"/>
        <v>27039</v>
      </c>
      <c r="G29" s="21">
        <v>62803968</v>
      </c>
      <c r="H29" s="21">
        <v>29.20389517742</v>
      </c>
      <c r="I29" s="24">
        <f>59</f>
        <v>0</v>
      </c>
    </row>
    <row r="30">
      <c r="A30" s="21" t="s">
        <v>38</v>
      </c>
      <c r="B30" s="21" t="str">
        <f t="shared" si="0"/>
        <v>55</v>
      </c>
      <c r="C30" s="21" t="str">
        <f t="shared" si="1"/>
        <v>20</v>
      </c>
      <c r="D30" s="21" t="str">
        <f t="shared" si="2"/>
        <v>427</v>
      </c>
      <c r="E30" s="21">
        <f t="shared" si="3"/>
        <v>3320427</v>
      </c>
      <c r="F30" s="21">
        <f t="shared" si="4"/>
        <v>28030</v>
      </c>
      <c r="G30" s="21">
        <v>62603264</v>
      </c>
      <c r="H30" s="21">
        <v>21.9645119756544</v>
      </c>
      <c r="I30" s="24">
        <f>59</f>
        <v>0</v>
      </c>
    </row>
    <row r="31">
      <c r="A31" s="21" t="s">
        <v>39</v>
      </c>
      <c r="B31" s="21" t="str">
        <f t="shared" si="0"/>
        <v>55</v>
      </c>
      <c r="C31" s="21" t="str">
        <f t="shared" si="1"/>
        <v>21</v>
      </c>
      <c r="D31" s="21" t="str">
        <f t="shared" si="2"/>
        <v>464</v>
      </c>
      <c r="E31" s="21">
        <f t="shared" si="3"/>
        <v>3321464</v>
      </c>
      <c r="F31" s="21">
        <f t="shared" si="4"/>
        <v>29067</v>
      </c>
      <c r="G31" s="21">
        <v>62590976</v>
      </c>
      <c r="H31" s="21">
        <v>21.8313787221752</v>
      </c>
      <c r="I31" s="24">
        <f>59</f>
        <v>0</v>
      </c>
    </row>
    <row r="32">
      <c r="A32" s="21" t="s">
        <v>40</v>
      </c>
      <c r="B32" s="21" t="str">
        <f t="shared" si="0"/>
        <v>55</v>
      </c>
      <c r="C32" s="21" t="str">
        <f t="shared" si="1"/>
        <v>22</v>
      </c>
      <c r="D32" s="21" t="str">
        <f t="shared" si="2"/>
        <v>420</v>
      </c>
      <c r="E32" s="21">
        <f t="shared" si="3"/>
        <v>3322420</v>
      </c>
      <c r="F32" s="21">
        <f t="shared" si="4"/>
        <v>30023</v>
      </c>
      <c r="G32" s="21">
        <v>62590976</v>
      </c>
      <c r="H32" s="21">
        <v>17.237217305875302</v>
      </c>
      <c r="I32" s="24">
        <f>59</f>
        <v>0</v>
      </c>
    </row>
    <row r="33">
      <c r="A33" s="21" t="s">
        <v>41</v>
      </c>
      <c r="B33" s="21" t="str">
        <f t="shared" si="0"/>
        <v>55</v>
      </c>
      <c r="C33" s="21" t="str">
        <f t="shared" si="1"/>
        <v>23</v>
      </c>
      <c r="D33" s="21" t="str">
        <f t="shared" si="2"/>
        <v>403</v>
      </c>
      <c r="E33" s="21">
        <f t="shared" si="3"/>
        <v>3323403</v>
      </c>
      <c r="F33" s="21">
        <f t="shared" si="4"/>
        <v>31006</v>
      </c>
      <c r="G33" s="21">
        <v>68583424</v>
      </c>
      <c r="H33" s="21">
        <v>66.304233832224096</v>
      </c>
      <c r="I33" s="24">
        <f t="shared" ref="I33:I40" si="5">65</f>
        <v>0</v>
      </c>
    </row>
    <row r="34">
      <c r="A34" s="21" t="s">
        <v>42</v>
      </c>
      <c r="B34" s="21" t="str">
        <f t="shared" si="0"/>
        <v>55</v>
      </c>
      <c r="C34" s="21" t="str">
        <f t="shared" si="1"/>
        <v>24</v>
      </c>
      <c r="D34" s="21" t="str">
        <f t="shared" si="2"/>
        <v>419</v>
      </c>
      <c r="E34" s="21">
        <f t="shared" si="3"/>
        <v>3324419</v>
      </c>
      <c r="F34" s="21">
        <f t="shared" si="4"/>
        <v>32022</v>
      </c>
      <c r="G34" s="21">
        <v>68317184</v>
      </c>
      <c r="H34" s="21">
        <v>62.0744054612764</v>
      </c>
      <c r="I34" s="24">
        <f t="shared" si="5"/>
        <v>0</v>
      </c>
    </row>
    <row r="35">
      <c r="A35" s="21" t="s">
        <v>43</v>
      </c>
      <c r="B35" s="21" t="str">
        <f t="shared" si="0"/>
        <v>55</v>
      </c>
      <c r="C35" s="21" t="str">
        <f t="shared" si="1"/>
        <v>25</v>
      </c>
      <c r="D35" s="21" t="str">
        <f t="shared" si="2"/>
        <v>411</v>
      </c>
      <c r="E35" s="21">
        <f t="shared" si="3"/>
        <v>3325411</v>
      </c>
      <c r="F35" s="21">
        <f t="shared" si="4"/>
        <v>33014</v>
      </c>
      <c r="G35" s="21">
        <v>68206592</v>
      </c>
      <c r="H35" s="21">
        <v>70.554898408973896</v>
      </c>
      <c r="I35" s="24">
        <f t="shared" si="5"/>
        <v>0</v>
      </c>
    </row>
    <row r="36">
      <c r="A36" s="21" t="s">
        <v>44</v>
      </c>
      <c r="B36" s="21" t="str">
        <f t="shared" si="0"/>
        <v>55</v>
      </c>
      <c r="C36" s="21" t="str">
        <f t="shared" si="1"/>
        <v>26</v>
      </c>
      <c r="D36" s="21" t="str">
        <f t="shared" si="2"/>
        <v>418</v>
      </c>
      <c r="E36" s="21">
        <f t="shared" si="3"/>
        <v>3326418</v>
      </c>
      <c r="F36" s="21">
        <f t="shared" si="4"/>
        <v>34021</v>
      </c>
      <c r="G36" s="21">
        <v>68730880</v>
      </c>
      <c r="H36" s="21">
        <v>57.760838705861504</v>
      </c>
      <c r="I36" s="24">
        <f t="shared" si="5"/>
        <v>0</v>
      </c>
    </row>
    <row r="37">
      <c r="A37" s="21" t="s">
        <v>45</v>
      </c>
      <c r="B37" s="21" t="str">
        <f t="shared" si="0"/>
        <v>55</v>
      </c>
      <c r="C37" s="21" t="str">
        <f t="shared" si="1"/>
        <v>27</v>
      </c>
      <c r="D37" s="21" t="str">
        <f t="shared" si="2"/>
        <v>410</v>
      </c>
      <c r="E37" s="21">
        <f t="shared" si="3"/>
        <v>3327410</v>
      </c>
      <c r="F37" s="21">
        <f t="shared" si="4"/>
        <v>35013</v>
      </c>
      <c r="G37" s="21">
        <v>68730880</v>
      </c>
      <c r="H37" s="21">
        <v>69.9865585992914</v>
      </c>
      <c r="I37" s="24">
        <f t="shared" si="5"/>
        <v>0</v>
      </c>
    </row>
    <row r="38">
      <c r="A38" s="21" t="s">
        <v>46</v>
      </c>
      <c r="B38" s="21" t="str">
        <f t="shared" si="0"/>
        <v>55</v>
      </c>
      <c r="C38" s="21" t="str">
        <f t="shared" si="1"/>
        <v>28</v>
      </c>
      <c r="D38" s="21" t="str">
        <f t="shared" si="2"/>
        <v>410</v>
      </c>
      <c r="E38" s="21">
        <f t="shared" si="3"/>
        <v>3328410</v>
      </c>
      <c r="F38" s="21">
        <f t="shared" si="4"/>
        <v>36013</v>
      </c>
      <c r="G38" s="21">
        <v>68788224</v>
      </c>
      <c r="H38" s="21">
        <v>81.672811980340992</v>
      </c>
      <c r="I38" s="24">
        <f t="shared" si="5"/>
        <v>0</v>
      </c>
    </row>
    <row r="39">
      <c r="A39" s="21" t="s">
        <v>47</v>
      </c>
      <c r="B39" s="21" t="str">
        <f t="shared" si="0"/>
        <v>55</v>
      </c>
      <c r="C39" s="21" t="str">
        <f t="shared" si="1"/>
        <v>29</v>
      </c>
      <c r="D39" s="21" t="str">
        <f t="shared" si="2"/>
        <v>440</v>
      </c>
      <c r="E39" s="21">
        <f t="shared" si="3"/>
        <v>3329440</v>
      </c>
      <c r="F39" s="21">
        <f t="shared" si="4"/>
        <v>37043</v>
      </c>
      <c r="G39" s="21">
        <v>68775936</v>
      </c>
      <c r="H39" s="21">
        <v>33.8138091169899</v>
      </c>
      <c r="I39" s="24">
        <f t="shared" si="5"/>
        <v>0</v>
      </c>
    </row>
    <row r="40">
      <c r="A40" s="21" t="s">
        <v>48</v>
      </c>
      <c r="B40" s="21" t="str">
        <f t="shared" si="0"/>
        <v>55</v>
      </c>
      <c r="C40" s="21" t="str">
        <f t="shared" si="1"/>
        <v>30</v>
      </c>
      <c r="D40" s="21" t="str">
        <f t="shared" si="2"/>
        <v>442</v>
      </c>
      <c r="E40" s="21">
        <f t="shared" si="3"/>
        <v>3330442</v>
      </c>
      <c r="F40" s="21">
        <f t="shared" si="4"/>
        <v>38045</v>
      </c>
      <c r="G40" s="21">
        <v>68268032</v>
      </c>
      <c r="H40" s="21">
        <v>31.2326096829285</v>
      </c>
      <c r="I40" s="24">
        <f t="shared" si="5"/>
        <v>0</v>
      </c>
    </row>
    <row r="41">
      <c r="A41" s="21" t="s">
        <v>49</v>
      </c>
      <c r="B41" s="21" t="str">
        <f t="shared" si="0"/>
        <v>55</v>
      </c>
      <c r="C41" s="21" t="str">
        <f t="shared" si="1"/>
        <v>31</v>
      </c>
      <c r="D41" s="21" t="str">
        <f t="shared" si="2"/>
        <v>420</v>
      </c>
      <c r="E41" s="21">
        <f t="shared" si="3"/>
        <v>3331420</v>
      </c>
      <c r="F41" s="21">
        <f t="shared" si="4"/>
        <v>39023</v>
      </c>
      <c r="G41" s="21">
        <v>67760128</v>
      </c>
      <c r="H41" s="21">
        <v>34.630242200136104</v>
      </c>
      <c r="I41" s="24">
        <f>64</f>
        <v>0</v>
      </c>
    </row>
    <row r="42">
      <c r="A42" s="21" t="s">
        <v>50</v>
      </c>
      <c r="B42" s="21" t="str">
        <f t="shared" si="0"/>
        <v>55</v>
      </c>
      <c r="C42" s="21" t="str">
        <f t="shared" si="1"/>
        <v>32</v>
      </c>
      <c r="D42" s="21" t="str">
        <f t="shared" si="2"/>
        <v>430</v>
      </c>
      <c r="E42" s="21">
        <f t="shared" si="3"/>
        <v>3332430</v>
      </c>
      <c r="F42" s="21">
        <f t="shared" si="4"/>
        <v>40033</v>
      </c>
      <c r="G42" s="21">
        <v>67747840</v>
      </c>
      <c r="H42" s="21">
        <v>21.8001013916487</v>
      </c>
      <c r="I42" s="24">
        <f>64</f>
        <v>0</v>
      </c>
    </row>
    <row r="43">
      <c r="A43" s="21" t="s">
        <v>51</v>
      </c>
      <c r="B43" s="21" t="str">
        <f t="shared" si="0"/>
        <v>55</v>
      </c>
      <c r="C43" s="21" t="str">
        <f t="shared" si="1"/>
        <v>33</v>
      </c>
      <c r="D43" s="21" t="str">
        <f t="shared" si="2"/>
        <v>415</v>
      </c>
      <c r="E43" s="21">
        <f t="shared" si="3"/>
        <v>3333415</v>
      </c>
      <c r="F43" s="21">
        <f t="shared" si="4"/>
        <v>41018</v>
      </c>
      <c r="G43" s="21">
        <v>67756032</v>
      </c>
      <c r="H43" s="21">
        <v>32.770213316736096</v>
      </c>
      <c r="I43" s="24">
        <f>64</f>
        <v>0</v>
      </c>
    </row>
    <row r="44">
      <c r="A44" s="21" t="s">
        <v>52</v>
      </c>
      <c r="B44" s="21" t="str">
        <f t="shared" si="0"/>
        <v>55</v>
      </c>
      <c r="C44" s="21" t="str">
        <f t="shared" si="1"/>
        <v>34</v>
      </c>
      <c r="D44" s="21" t="str">
        <f t="shared" si="2"/>
        <v>440</v>
      </c>
      <c r="E44" s="21">
        <f t="shared" si="3"/>
        <v>3334440</v>
      </c>
      <c r="F44" s="21">
        <f t="shared" si="4"/>
        <v>42043</v>
      </c>
      <c r="G44" s="21">
        <v>70012928</v>
      </c>
      <c r="H44" s="21">
        <v>71.3036014593454</v>
      </c>
      <c r="I44" s="24">
        <f>66</f>
        <v>0</v>
      </c>
    </row>
    <row r="45">
      <c r="A45" s="21" t="s">
        <v>53</v>
      </c>
      <c r="B45" s="21" t="str">
        <f t="shared" si="0"/>
        <v>55</v>
      </c>
      <c r="C45" s="21" t="str">
        <f t="shared" si="1"/>
        <v>35</v>
      </c>
      <c r="D45" s="21" t="str">
        <f t="shared" si="2"/>
        <v>440</v>
      </c>
      <c r="E45" s="21">
        <f t="shared" si="3"/>
        <v>3335440</v>
      </c>
      <c r="F45" s="21">
        <f t="shared" si="4"/>
        <v>43043</v>
      </c>
      <c r="G45" s="21">
        <v>70008832</v>
      </c>
      <c r="H45" s="21">
        <v>31.3682268469863</v>
      </c>
      <c r="I45" s="24">
        <f>66</f>
        <v>0</v>
      </c>
    </row>
    <row r="46">
      <c r="A46" s="21" t="s">
        <v>54</v>
      </c>
      <c r="B46" s="21" t="str">
        <f t="shared" si="0"/>
        <v>55</v>
      </c>
      <c r="C46" s="21" t="str">
        <f t="shared" si="1"/>
        <v>36</v>
      </c>
      <c r="D46" s="21" t="str">
        <f t="shared" si="2"/>
        <v>442</v>
      </c>
      <c r="E46" s="21">
        <f t="shared" si="3"/>
        <v>3336442</v>
      </c>
      <c r="F46" s="21">
        <f t="shared" si="4"/>
        <v>44045</v>
      </c>
      <c r="G46" s="21">
        <v>70017024</v>
      </c>
      <c r="H46" s="21">
        <v>26.6312752683806</v>
      </c>
      <c r="I46" s="24">
        <f>66</f>
        <v>0</v>
      </c>
    </row>
    <row r="47">
      <c r="A47" s="21" t="s">
        <v>55</v>
      </c>
      <c r="B47" s="21" t="str">
        <f t="shared" si="0"/>
        <v>55</v>
      </c>
      <c r="C47" s="21" t="str">
        <f t="shared" si="1"/>
        <v>37</v>
      </c>
      <c r="D47" s="21" t="str">
        <f t="shared" si="2"/>
        <v>444</v>
      </c>
      <c r="E47" s="21">
        <f t="shared" si="3"/>
        <v>3337444</v>
      </c>
      <c r="F47" s="21">
        <f t="shared" si="4"/>
        <v>45047</v>
      </c>
      <c r="G47" s="21">
        <v>68079616</v>
      </c>
      <c r="H47" s="21">
        <v>12.5039362391281</v>
      </c>
      <c r="I47" s="24">
        <f>64</f>
        <v>0</v>
      </c>
    </row>
    <row r="48">
      <c r="A48" s="21" t="s">
        <v>56</v>
      </c>
      <c r="B48" s="21" t="str">
        <f t="shared" si="0"/>
        <v>55</v>
      </c>
      <c r="C48" s="21" t="str">
        <f t="shared" si="1"/>
        <v>38</v>
      </c>
      <c r="D48" s="21" t="str">
        <f t="shared" si="2"/>
        <v>461</v>
      </c>
      <c r="E48" s="21">
        <f t="shared" si="3"/>
        <v>3338461</v>
      </c>
      <c r="F48" s="21">
        <f t="shared" si="4"/>
        <v>46064</v>
      </c>
      <c r="G48" s="21">
        <v>68063232</v>
      </c>
      <c r="H48" s="21">
        <v>17.082568614031502</v>
      </c>
      <c r="I48" s="24">
        <f>64</f>
        <v>0</v>
      </c>
    </row>
    <row r="49">
      <c r="A49" s="21" t="s">
        <v>57</v>
      </c>
      <c r="B49" s="21" t="str">
        <f t="shared" si="0"/>
        <v>55</v>
      </c>
      <c r="C49" s="21" t="str">
        <f t="shared" si="1"/>
        <v>39</v>
      </c>
      <c r="D49" s="21" t="str">
        <f t="shared" si="2"/>
        <v>447</v>
      </c>
      <c r="E49" s="21">
        <f t="shared" si="3"/>
        <v>3339447</v>
      </c>
      <c r="F49" s="21">
        <f t="shared" si="4"/>
        <v>47050</v>
      </c>
      <c r="G49" s="21">
        <v>68042752</v>
      </c>
      <c r="H49" s="21">
        <v>23.4916388308496</v>
      </c>
      <c r="I49" s="24">
        <f>64</f>
        <v>0</v>
      </c>
    </row>
    <row r="50">
      <c r="A50" s="21" t="s">
        <v>58</v>
      </c>
      <c r="B50" s="21" t="str">
        <f t="shared" si="0"/>
        <v>55</v>
      </c>
      <c r="C50" s="21" t="str">
        <f t="shared" si="1"/>
        <v>40</v>
      </c>
      <c r="D50" s="21" t="str">
        <f t="shared" si="2"/>
        <v>409</v>
      </c>
      <c r="E50" s="21">
        <f t="shared" si="3"/>
        <v>3340409</v>
      </c>
      <c r="F50" s="21">
        <f t="shared" si="4"/>
        <v>48012</v>
      </c>
      <c r="G50" s="21">
        <v>77766656</v>
      </c>
      <c r="H50" s="21">
        <v>53.804262674993</v>
      </c>
      <c r="I50" s="24">
        <f>74</f>
        <v>0</v>
      </c>
    </row>
    <row r="51">
      <c r="A51" s="21" t="s">
        <v>59</v>
      </c>
      <c r="B51" s="21" t="str">
        <f t="shared" si="0"/>
        <v>55</v>
      </c>
      <c r="C51" s="21" t="str">
        <f t="shared" si="1"/>
        <v>41</v>
      </c>
      <c r="D51" s="21" t="str">
        <f t="shared" si="2"/>
        <v>441</v>
      </c>
      <c r="E51" s="21">
        <f t="shared" si="3"/>
        <v>3341441</v>
      </c>
      <c r="F51" s="21">
        <f t="shared" si="4"/>
        <v>49044</v>
      </c>
      <c r="G51" s="21">
        <v>71671808</v>
      </c>
      <c r="H51" s="21">
        <v>23.1251303640682</v>
      </c>
      <c r="I51" s="24">
        <f t="shared" ref="I51:I70" si="6">68</f>
        <v>0</v>
      </c>
    </row>
    <row r="52">
      <c r="A52" s="21" t="s">
        <v>60</v>
      </c>
      <c r="B52" s="21" t="str">
        <f t="shared" si="0"/>
        <v>55</v>
      </c>
      <c r="C52" s="21" t="str">
        <f t="shared" si="1"/>
        <v>42</v>
      </c>
      <c r="D52" s="21" t="str">
        <f t="shared" si="2"/>
        <v>446</v>
      </c>
      <c r="E52" s="21">
        <f t="shared" si="3"/>
        <v>3342446</v>
      </c>
      <c r="F52" s="21">
        <f t="shared" si="4"/>
        <v>50049</v>
      </c>
      <c r="G52" s="21">
        <v>71680000</v>
      </c>
      <c r="H52" s="21">
        <v>20.3128412557331</v>
      </c>
      <c r="I52" s="24">
        <f t="shared" si="6"/>
        <v>0</v>
      </c>
    </row>
    <row r="53">
      <c r="A53" s="21" t="s">
        <v>61</v>
      </c>
      <c r="B53" s="21" t="str">
        <f t="shared" si="0"/>
        <v>55</v>
      </c>
      <c r="C53" s="21" t="str">
        <f t="shared" si="1"/>
        <v>43</v>
      </c>
      <c r="D53" s="21" t="str">
        <f t="shared" si="2"/>
        <v>441</v>
      </c>
      <c r="E53" s="21">
        <f t="shared" si="3"/>
        <v>3343441</v>
      </c>
      <c r="F53" s="21">
        <f t="shared" si="4"/>
        <v>51044</v>
      </c>
      <c r="G53" s="21">
        <v>71680000</v>
      </c>
      <c r="H53" s="21">
        <v>18.648420190381</v>
      </c>
      <c r="I53" s="24">
        <f t="shared" si="6"/>
        <v>0</v>
      </c>
    </row>
    <row r="54">
      <c r="A54" s="21" t="s">
        <v>62</v>
      </c>
      <c r="B54" s="21" t="str">
        <f t="shared" si="0"/>
        <v>55</v>
      </c>
      <c r="C54" s="21" t="str">
        <f t="shared" si="1"/>
        <v>44</v>
      </c>
      <c r="D54" s="21" t="str">
        <f t="shared" si="2"/>
        <v>432</v>
      </c>
      <c r="E54" s="21">
        <f t="shared" si="3"/>
        <v>3344432</v>
      </c>
      <c r="F54" s="21">
        <f t="shared" si="4"/>
        <v>52035</v>
      </c>
      <c r="G54" s="21">
        <v>71667712</v>
      </c>
      <c r="H54" s="21">
        <v>23.6755051178487</v>
      </c>
      <c r="I54" s="24">
        <f t="shared" si="6"/>
        <v>0</v>
      </c>
    </row>
    <row r="55">
      <c r="A55" s="21" t="s">
        <v>63</v>
      </c>
      <c r="B55" s="21" t="str">
        <f t="shared" si="0"/>
        <v>55</v>
      </c>
      <c r="C55" s="21" t="str">
        <f t="shared" si="1"/>
        <v>45</v>
      </c>
      <c r="D55" s="21" t="str">
        <f t="shared" si="2"/>
        <v>449</v>
      </c>
      <c r="E55" s="21">
        <f t="shared" si="3"/>
        <v>3345449</v>
      </c>
      <c r="F55" s="21">
        <f t="shared" si="4"/>
        <v>53052</v>
      </c>
      <c r="G55" s="21">
        <v>71671808</v>
      </c>
      <c r="H55" s="21">
        <v>21.6795501832777</v>
      </c>
      <c r="I55" s="24">
        <f t="shared" si="6"/>
        <v>0</v>
      </c>
    </row>
    <row r="56">
      <c r="A56" s="21" t="s">
        <v>64</v>
      </c>
      <c r="B56" s="21" t="str">
        <f t="shared" si="0"/>
        <v>55</v>
      </c>
      <c r="C56" s="21" t="str">
        <f t="shared" si="1"/>
        <v>46</v>
      </c>
      <c r="D56" s="21" t="str">
        <f t="shared" si="2"/>
        <v>431</v>
      </c>
      <c r="E56" s="21">
        <f t="shared" si="3"/>
        <v>3346431</v>
      </c>
      <c r="F56" s="21">
        <f t="shared" si="4"/>
        <v>54034</v>
      </c>
      <c r="G56" s="21">
        <v>71647232</v>
      </c>
      <c r="H56" s="21">
        <v>28.1435747593412</v>
      </c>
      <c r="I56" s="24">
        <f t="shared" si="6"/>
        <v>0</v>
      </c>
    </row>
    <row r="57">
      <c r="A57" s="21" t="s">
        <v>65</v>
      </c>
      <c r="B57" s="21" t="str">
        <f t="shared" si="0"/>
        <v>55</v>
      </c>
      <c r="C57" s="21" t="str">
        <f t="shared" si="1"/>
        <v>47</v>
      </c>
      <c r="D57" s="21" t="str">
        <f t="shared" si="2"/>
        <v>448</v>
      </c>
      <c r="E57" s="21">
        <f t="shared" si="3"/>
        <v>3347448</v>
      </c>
      <c r="F57" s="21">
        <f t="shared" si="4"/>
        <v>55051</v>
      </c>
      <c r="G57" s="21">
        <v>71659520</v>
      </c>
      <c r="H57" s="21">
        <v>79.837234733743104</v>
      </c>
      <c r="I57" s="24">
        <f t="shared" si="6"/>
        <v>0</v>
      </c>
    </row>
    <row r="58">
      <c r="A58" s="21" t="s">
        <v>66</v>
      </c>
      <c r="B58" s="21" t="str">
        <f t="shared" si="0"/>
        <v>55</v>
      </c>
      <c r="C58" s="21" t="str">
        <f t="shared" si="1"/>
        <v>48</v>
      </c>
      <c r="D58" s="21" t="str">
        <f t="shared" si="2"/>
        <v>450</v>
      </c>
      <c r="E58" s="21">
        <f t="shared" si="3"/>
        <v>3348450</v>
      </c>
      <c r="F58" s="21">
        <f t="shared" si="4"/>
        <v>56053</v>
      </c>
      <c r="G58" s="21">
        <v>71663616</v>
      </c>
      <c r="H58" s="21">
        <v>23.3843893748518</v>
      </c>
      <c r="I58" s="24">
        <f t="shared" si="6"/>
        <v>0</v>
      </c>
    </row>
    <row r="59">
      <c r="A59" s="21" t="s">
        <v>67</v>
      </c>
      <c r="B59" s="21" t="str">
        <f t="shared" si="0"/>
        <v>55</v>
      </c>
      <c r="C59" s="21" t="str">
        <f t="shared" si="1"/>
        <v>49</v>
      </c>
      <c r="D59" s="21" t="str">
        <f t="shared" si="2"/>
        <v>434</v>
      </c>
      <c r="E59" s="21">
        <f t="shared" si="3"/>
        <v>3349434</v>
      </c>
      <c r="F59" s="21">
        <f t="shared" si="4"/>
        <v>57037</v>
      </c>
      <c r="G59" s="21">
        <v>71651328</v>
      </c>
      <c r="H59" s="21">
        <v>22.0056829487595</v>
      </c>
      <c r="I59" s="24">
        <f t="shared" si="6"/>
        <v>0</v>
      </c>
    </row>
    <row r="60">
      <c r="A60" s="21" t="s">
        <v>68</v>
      </c>
      <c r="B60" s="21" t="str">
        <f t="shared" si="0"/>
        <v>55</v>
      </c>
      <c r="C60" s="21" t="str">
        <f t="shared" si="1"/>
        <v>50</v>
      </c>
      <c r="D60" s="21" t="str">
        <f t="shared" si="2"/>
        <v>453</v>
      </c>
      <c r="E60" s="21">
        <f t="shared" si="3"/>
        <v>3350453</v>
      </c>
      <c r="F60" s="21">
        <f t="shared" si="4"/>
        <v>58056</v>
      </c>
      <c r="G60" s="21">
        <v>71647232</v>
      </c>
      <c r="H60" s="21">
        <v>18.6049040741069</v>
      </c>
      <c r="I60" s="24">
        <f t="shared" si="6"/>
        <v>0</v>
      </c>
    </row>
    <row r="61">
      <c r="A61" s="21" t="s">
        <v>69</v>
      </c>
      <c r="B61" s="21" t="str">
        <f t="shared" si="0"/>
        <v>55</v>
      </c>
      <c r="C61" s="21" t="str">
        <f t="shared" si="1"/>
        <v>51</v>
      </c>
      <c r="D61" s="21" t="str">
        <f t="shared" si="2"/>
        <v>449</v>
      </c>
      <c r="E61" s="21">
        <f t="shared" si="3"/>
        <v>3351449</v>
      </c>
      <c r="F61" s="21">
        <f t="shared" si="4"/>
        <v>59052</v>
      </c>
      <c r="G61" s="21">
        <v>71655424</v>
      </c>
      <c r="H61" s="21">
        <v>18.6212193710735</v>
      </c>
      <c r="I61" s="24">
        <f t="shared" si="6"/>
        <v>0</v>
      </c>
    </row>
    <row r="62">
      <c r="A62" s="21" t="s">
        <v>70</v>
      </c>
      <c r="B62" s="21" t="str">
        <f t="shared" si="0"/>
        <v>55</v>
      </c>
      <c r="C62" s="21" t="str">
        <f t="shared" si="1"/>
        <v>52</v>
      </c>
      <c r="D62" s="21" t="str">
        <f t="shared" si="2"/>
        <v>465</v>
      </c>
      <c r="E62" s="21">
        <f t="shared" si="3"/>
        <v>3352465</v>
      </c>
      <c r="F62" s="21">
        <f t="shared" si="4"/>
        <v>60068</v>
      </c>
      <c r="G62" s="21">
        <v>71655424</v>
      </c>
      <c r="H62" s="21">
        <v>18.7640711769756</v>
      </c>
      <c r="I62" s="24">
        <f t="shared" si="6"/>
        <v>0</v>
      </c>
    </row>
    <row r="63">
      <c r="A63" s="21" t="s">
        <v>71</v>
      </c>
      <c r="B63" s="21" t="str">
        <f t="shared" si="0"/>
        <v>55</v>
      </c>
      <c r="C63" s="21" t="str">
        <f t="shared" si="1"/>
        <v>53</v>
      </c>
      <c r="D63" s="21" t="str">
        <f t="shared" si="2"/>
        <v>460</v>
      </c>
      <c r="E63" s="21">
        <f t="shared" si="3"/>
        <v>3353460</v>
      </c>
      <c r="F63" s="21">
        <f t="shared" si="4"/>
        <v>61063</v>
      </c>
      <c r="G63" s="21">
        <v>72073216</v>
      </c>
      <c r="H63" s="21">
        <v>65.746479770672296</v>
      </c>
      <c r="I63" s="24">
        <f t="shared" si="6"/>
        <v>0</v>
      </c>
    </row>
    <row r="64">
      <c r="A64" s="21" t="s">
        <v>72</v>
      </c>
      <c r="B64" s="21" t="str">
        <f t="shared" si="0"/>
        <v>55</v>
      </c>
      <c r="C64" s="21" t="str">
        <f t="shared" si="1"/>
        <v>54</v>
      </c>
      <c r="D64" s="21" t="str">
        <f t="shared" si="2"/>
        <v>452</v>
      </c>
      <c r="E64" s="21">
        <f t="shared" si="3"/>
        <v>3354452</v>
      </c>
      <c r="F64" s="21">
        <f t="shared" si="4"/>
        <v>62055</v>
      </c>
      <c r="G64" s="21">
        <v>71749632</v>
      </c>
      <c r="H64" s="21">
        <v>21.8994682759047</v>
      </c>
      <c r="I64" s="24">
        <f t="shared" si="6"/>
        <v>0</v>
      </c>
    </row>
    <row r="65">
      <c r="A65" s="21" t="s">
        <v>73</v>
      </c>
      <c r="B65" s="21" t="str">
        <f t="shared" si="0"/>
        <v>55</v>
      </c>
      <c r="C65" s="21" t="str">
        <f t="shared" si="1"/>
        <v>55</v>
      </c>
      <c r="D65" s="21" t="str">
        <f t="shared" si="2"/>
        <v>451</v>
      </c>
      <c r="E65" s="21">
        <f t="shared" si="3"/>
        <v>3355451</v>
      </c>
      <c r="F65" s="21">
        <f t="shared" si="4"/>
        <v>63054</v>
      </c>
      <c r="G65" s="21">
        <v>71745536</v>
      </c>
      <c r="H65" s="21">
        <v>18.7113479685015</v>
      </c>
      <c r="I65" s="24">
        <f t="shared" si="6"/>
        <v>0</v>
      </c>
    </row>
    <row r="66">
      <c r="A66" s="21" t="s">
        <v>74</v>
      </c>
      <c r="B66" s="21" t="str">
        <f t="shared" si="0"/>
        <v>55</v>
      </c>
      <c r="C66" s="21" t="str">
        <f t="shared" si="1"/>
        <v>56</v>
      </c>
      <c r="D66" s="21" t="str">
        <f t="shared" si="2"/>
        <v>436</v>
      </c>
      <c r="E66" s="21">
        <f t="shared" si="3"/>
        <v>3356436</v>
      </c>
      <c r="F66" s="21">
        <f t="shared" si="4"/>
        <v>64039</v>
      </c>
      <c r="G66" s="21">
        <v>71770112</v>
      </c>
      <c r="H66" s="21">
        <v>23.6051698821902</v>
      </c>
      <c r="I66" s="24">
        <f t="shared" si="6"/>
        <v>0</v>
      </c>
    </row>
    <row r="67">
      <c r="A67" s="21" t="s">
        <v>75</v>
      </c>
      <c r="B67" s="21" t="str">
        <f t="shared" si="0"/>
        <v>55</v>
      </c>
      <c r="C67" s="21" t="str">
        <f t="shared" si="1"/>
        <v>57</v>
      </c>
      <c r="D67" s="21" t="str">
        <f t="shared" si="2"/>
        <v>449</v>
      </c>
      <c r="E67" s="21">
        <f t="shared" si="3"/>
        <v>3357449</v>
      </c>
      <c r="F67" s="21">
        <f t="shared" si="4"/>
        <v>65052</v>
      </c>
      <c r="G67" s="21">
        <v>71774208</v>
      </c>
      <c r="H67" s="21">
        <v>20.2231883333634</v>
      </c>
      <c r="I67" s="24">
        <f t="shared" si="6"/>
        <v>0</v>
      </c>
    </row>
    <row r="68">
      <c r="A68" s="21" t="s">
        <v>76</v>
      </c>
      <c r="B68" s="21" t="str">
        <f t="shared" si="0"/>
        <v>55</v>
      </c>
      <c r="C68" s="21" t="str">
        <f t="shared" si="1"/>
        <v>58</v>
      </c>
      <c r="D68" s="21" t="str">
        <f t="shared" si="2"/>
        <v>436</v>
      </c>
      <c r="E68" s="21">
        <f t="shared" si="3"/>
        <v>3358436</v>
      </c>
      <c r="F68" s="21">
        <f t="shared" si="4"/>
        <v>66039</v>
      </c>
      <c r="G68" s="21">
        <v>71761920</v>
      </c>
      <c r="H68" s="21">
        <v>21.9619760136067</v>
      </c>
      <c r="I68" s="24">
        <f t="shared" si="6"/>
        <v>0</v>
      </c>
    </row>
    <row r="69">
      <c r="A69" s="21" t="s">
        <v>77</v>
      </c>
      <c r="B69" s="21" t="str">
        <f t="shared" si="0"/>
        <v>55</v>
      </c>
      <c r="C69" s="21" t="str">
        <f t="shared" si="1"/>
        <v>59</v>
      </c>
      <c r="D69" s="21" t="str">
        <f t="shared" si="2"/>
        <v>444</v>
      </c>
      <c r="E69" s="21">
        <f t="shared" si="3"/>
        <v>3359444</v>
      </c>
      <c r="F69" s="21">
        <f t="shared" si="4"/>
        <v>67047</v>
      </c>
      <c r="G69" s="21">
        <v>71884800</v>
      </c>
      <c r="H69" s="21">
        <v>25.1107988890179</v>
      </c>
      <c r="I69" s="24">
        <f t="shared" si="6"/>
        <v>0</v>
      </c>
    </row>
    <row r="70">
      <c r="A70" s="21" t="s">
        <v>78</v>
      </c>
      <c r="B70" s="21" t="str">
        <f t="shared" si="0"/>
        <v>56</v>
      </c>
      <c r="C70" s="21" t="str">
        <f t="shared" si="1"/>
        <v>00</v>
      </c>
      <c r="D70" s="21" t="str">
        <f t="shared" si="2"/>
        <v>464</v>
      </c>
      <c r="E70" s="21">
        <f t="shared" si="3"/>
        <v>3360464</v>
      </c>
      <c r="F70" s="21">
        <f t="shared" si="4"/>
        <v>68067</v>
      </c>
      <c r="G70" s="21">
        <v>71598080</v>
      </c>
      <c r="H70" s="21">
        <v>62.640975807798496</v>
      </c>
      <c r="I70" s="24">
        <f t="shared" si="6"/>
        <v>0</v>
      </c>
    </row>
    <row r="71">
      <c r="A71" s="21" t="s">
        <v>79</v>
      </c>
      <c r="B71" s="21" t="str">
        <f t="shared" si="0"/>
        <v>56</v>
      </c>
      <c r="C71" s="21" t="str">
        <f t="shared" si="1"/>
        <v>01</v>
      </c>
      <c r="D71" s="21" t="str">
        <f t="shared" si="2"/>
        <v>466</v>
      </c>
      <c r="E71" s="21">
        <f t="shared" si="3"/>
        <v>3361466</v>
      </c>
      <c r="F71" s="21">
        <f t="shared" si="4"/>
        <v>69069</v>
      </c>
      <c r="G71" s="21">
        <v>71254016</v>
      </c>
      <c r="H71" s="21">
        <v>37.5613790495048</v>
      </c>
      <c r="I71" s="24">
        <f>67</f>
        <v>0</v>
      </c>
    </row>
    <row r="72">
      <c r="A72" s="21" t="s">
        <v>80</v>
      </c>
      <c r="B72" s="21" t="str">
        <f t="shared" si="0"/>
        <v>56</v>
      </c>
      <c r="C72" s="21" t="str">
        <f t="shared" si="1"/>
        <v>02</v>
      </c>
      <c r="D72" s="21" t="str">
        <f t="shared" si="2"/>
        <v>432</v>
      </c>
      <c r="E72" s="21">
        <f t="shared" si="3"/>
        <v>3362432</v>
      </c>
      <c r="F72" s="21">
        <f t="shared" si="4"/>
        <v>70035</v>
      </c>
      <c r="G72" s="21">
        <v>71254016</v>
      </c>
      <c r="H72" s="21">
        <v>36.536887641763104</v>
      </c>
      <c r="I72" s="24">
        <f>67</f>
        <v>0</v>
      </c>
    </row>
    <row r="73">
      <c r="A73" s="21" t="s">
        <v>81</v>
      </c>
      <c r="B73" s="21" t="str">
        <f t="shared" si="0"/>
        <v>56</v>
      </c>
      <c r="C73" s="21" t="str">
        <f t="shared" si="1"/>
        <v>03</v>
      </c>
      <c r="D73" s="21" t="str">
        <f t="shared" si="2"/>
        <v>461</v>
      </c>
      <c r="E73" s="21">
        <f t="shared" si="3"/>
        <v>3363461</v>
      </c>
      <c r="F73" s="21">
        <f t="shared" si="4"/>
        <v>71064</v>
      </c>
      <c r="G73" s="21">
        <v>71249920</v>
      </c>
      <c r="H73" s="21">
        <v>26.2747026717552</v>
      </c>
      <c r="I73" s="24">
        <f>67</f>
        <v>0</v>
      </c>
    </row>
    <row r="74">
      <c r="A74" s="21" t="s">
        <v>82</v>
      </c>
      <c r="B74" s="21" t="str">
        <f t="shared" si="0"/>
        <v>56</v>
      </c>
      <c r="C74" s="21" t="str">
        <f t="shared" si="1"/>
        <v>04</v>
      </c>
      <c r="D74" s="21" t="str">
        <f t="shared" si="2"/>
        <v>464</v>
      </c>
      <c r="E74" s="21">
        <f t="shared" si="3"/>
        <v>3364464</v>
      </c>
      <c r="F74" s="21">
        <f t="shared" si="4"/>
        <v>72067</v>
      </c>
      <c r="G74" s="21">
        <v>71258112</v>
      </c>
      <c r="H74" s="21">
        <v>45.0661100564882</v>
      </c>
      <c r="I74" s="24">
        <f>67</f>
        <v>0</v>
      </c>
    </row>
    <row r="75">
      <c r="A75" s="21" t="s">
        <v>83</v>
      </c>
      <c r="B75" s="21" t="str">
        <f t="shared" si="0"/>
        <v>56</v>
      </c>
      <c r="C75" s="21" t="str">
        <f t="shared" si="1"/>
        <v>05</v>
      </c>
      <c r="D75" s="21" t="str">
        <f t="shared" si="2"/>
        <v>467</v>
      </c>
      <c r="E75" s="21">
        <f t="shared" si="3"/>
        <v>3365467</v>
      </c>
      <c r="F75" s="21">
        <f t="shared" si="4"/>
        <v>73070</v>
      </c>
      <c r="G75" s="21">
        <v>71241728</v>
      </c>
      <c r="H75" s="21">
        <v>28.241893195938</v>
      </c>
      <c r="I75" s="24">
        <f>67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2015-12-08T13:57:12Z</dcterms:modified>
  <cp:lastPrinted>2015-12-18T10:10:41Z</cp:lastPrinted>
</cp:coreProperties>
</file>