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<sst xmlns="http://schemas.openxmlformats.org/spreadsheetml/2006/main" count="108" uniqueCount="108">
  <si>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</si>
  <si>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</si>
  <si>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</si>
  <si>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</si>
  <si>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</si>
  <si>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</si>
  <si>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</si>
  <si>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</si>
  <si>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</si>
  <si>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12-08-2015 15:00:18.543</t>
  </si>
  <si>
    <t>Max Memory Value:</t>
  </si>
  <si>
    <t>12-08-2015 15:00:19.551</t>
  </si>
  <si>
    <t>12-08-2015 15:00:20.546</t>
  </si>
  <si>
    <t>12-08-2015 15:00:21.535</t>
  </si>
  <si>
    <t>12-08-2015 15:00:22.565</t>
  </si>
  <si>
    <t>12-08-2015 15:00:23.532</t>
  </si>
  <si>
    <t>12-08-2015 15:00:24.518</t>
  </si>
  <si>
    <t>12-08-2015 15:00:25.565</t>
  </si>
  <si>
    <t>12-08-2015 15:00:26.554</t>
  </si>
  <si>
    <t>12-08-2015 15:00:27.558</t>
  </si>
  <si>
    <t>12-08-2015 15:00:28.582</t>
  </si>
  <si>
    <t>12-08-2015 15:00:29.562</t>
  </si>
  <si>
    <t>12-08-2015 15:00:30.557</t>
  </si>
  <si>
    <t>12-08-2015 15:00:31.562</t>
  </si>
  <si>
    <t>12-08-2015 15:00:32.531</t>
  </si>
  <si>
    <t>12-08-2015 15:00:33.545</t>
  </si>
  <si>
    <t>12-08-2015 15:00:34.571</t>
  </si>
  <si>
    <t>12-08-2015 15:00:35.541</t>
  </si>
  <si>
    <t>12-08-2015 15:00:36.529</t>
  </si>
  <si>
    <t>12-08-2015 15:00:37.561</t>
  </si>
  <si>
    <t>12-08-2015 15:00:38.557</t>
  </si>
  <si>
    <t>12-08-2015 15:00:39.549</t>
  </si>
  <si>
    <t>12-08-2015 15:00:40.540</t>
  </si>
  <si>
    <t>12-08-2015 15:00:41.562</t>
  </si>
  <si>
    <t>12-08-2015 15:00:42.579</t>
  </si>
  <si>
    <t>12-08-2015 15:00:43.576</t>
  </si>
  <si>
    <t>12-08-2015 15:00:44.573</t>
  </si>
  <si>
    <t>12-08-2015 15:00:45.552</t>
  </si>
  <si>
    <t>12-08-2015 15:00:46.567</t>
  </si>
  <si>
    <t>12-08-2015 15:00:47.559</t>
  </si>
  <si>
    <t>12-08-2015 15:00:48.580</t>
  </si>
  <si>
    <t>12-08-2015 15:00:49.560</t>
  </si>
  <si>
    <t>12-08-2015 15:00:50.576</t>
  </si>
  <si>
    <t>12-08-2015 15:00:51.580</t>
  </si>
  <si>
    <t>12-08-2015 15:00:52.573</t>
  </si>
  <si>
    <t>12-08-2015 15:00:53.589</t>
  </si>
  <si>
    <t>12-08-2015 15:00:54.561</t>
  </si>
  <si>
    <t>12-08-2015 15:00:55.564</t>
  </si>
  <si>
    <t>12-08-2015 15:00:56.560</t>
  </si>
  <si>
    <t>12-08-2015 15:00:57.552</t>
  </si>
  <si>
    <t>12-08-2015 15:00:58.550</t>
  </si>
  <si>
    <t>12-08-2015 15:00:59.553</t>
  </si>
  <si>
    <t>12-08-2015 15:01:00.565</t>
  </si>
  <si>
    <t>12-08-2015 15:01:01.558</t>
  </si>
  <si>
    <t>12-08-2015 15:01:02.559</t>
  </si>
  <si>
    <t>12-08-2015 15:01:03.559</t>
  </si>
  <si>
    <t>12-08-2015 15:01:04.559</t>
  </si>
  <si>
    <t>12-08-2015 15:01:05.559</t>
  </si>
  <si>
    <t>12-08-2015 15:01:06.575</t>
  </si>
  <si>
    <t>12-08-2015 15:01:07.568</t>
  </si>
  <si>
    <t>12-08-2015 15:01:08.592</t>
  </si>
  <si>
    <t>12-08-2015 15:01:09.593</t>
  </si>
  <si>
    <t>12-08-2015 15:01:10.581</t>
  </si>
  <si>
    <t>12-08-2015 15:01:11.573</t>
  </si>
  <si>
    <t>12-08-2015 15:01:12.569</t>
  </si>
  <si>
    <t>12-08-2015 15:01:13.596</t>
  </si>
  <si>
    <t>12-08-2015 15:01:14.592</t>
  </si>
  <si>
    <t>12-08-2015 15:01:15.582</t>
  </si>
  <si>
    <t>12-08-2015 15:01:16.600</t>
  </si>
  <si>
    <t>12-08-2015 15:01:17.597</t>
  </si>
  <si>
    <t>12-08-2015 15:01:18.618</t>
  </si>
  <si>
    <t>12-08-2015 15:01:19.600</t>
  </si>
  <si>
    <t>12-08-2015 15:01:20.558</t>
  </si>
  <si>
    <t>12-08-2015 15:01:21.598</t>
  </si>
  <si>
    <t>12-08-2015 15:01:22.597</t>
  </si>
  <si>
    <t>12-08-2015 15:01:23.601</t>
  </si>
  <si>
    <t>12-08-2015 15:01:24.597</t>
  </si>
  <si>
    <t>12-08-2015 15:01:25.602</t>
  </si>
  <si>
    <t>12-08-2015 15:01:26.616</t>
  </si>
  <si>
    <t>12-08-2015 15:01:27.568</t>
  </si>
  <si>
    <t>12-08-2015 15:01:28.602</t>
  </si>
  <si>
    <t>12-08-2015 15:01:29.591</t>
  </si>
  <si>
    <t>12-08-2015 15:01:30.611</t>
  </si>
  <si>
    <t>12-08-2015 15:01:31.601</t>
  </si>
  <si>
    <t>12-08-2015 15:01:32.609</t>
  </si>
  <si>
    <t>12-08-2015 15:01:33.590</t>
  </si>
  <si>
    <t>12-08-2015 15:01:34.636</t>
  </si>
  <si>
    <t>12-08-2015 15:01:35.582</t>
  </si>
  <si>
    <t>12-08-2015 15:01:36.605</t>
  </si>
  <si>
    <t>12-08-2015 15:01:37.610</t>
  </si>
  <si>
    <t>12-08-2015 15:01:38.582</t>
  </si>
  <si>
    <t>12-08-2015 15:01:39.621</t>
  </si>
  <si>
    <t>12-08-2015 15:01:40.627</t>
  </si>
  <si>
    <t>12-08-2015 15:01:41.618</t>
  </si>
  <si>
    <t>12-08-2015 15:01:42.594</t>
  </si>
  <si>
    <t>12-08-2015 15:01:43.616</t>
  </si>
  <si>
    <t>12-08-2015 15:01:44.619</t>
  </si>
  <si>
    <t>12-08-2015 15:01:45.615</t>
  </si>
  <si>
    <t>12-08-2015 15:01:46.626</t>
  </si>
  <si>
    <t>12-08-2015 15:01:47.593</t>
  </si>
  <si>
    <t>12-08-2015 15:01:48.609</t>
  </si>
  <si>
    <t>12-08-2015 15:01:49.636</t>
  </si>
  <si>
    <t>12-08-2015 15:01:50.618</t>
  </si>
  <si>
    <t>12-08-2015 15:01:51.612</t>
  </si>
  <si>
    <t>12-08-2015 15:01:52.623</t>
  </si>
  <si>
    <t>12-08-2015 15:01:53.610</t>
  </si>
  <si>
    <t>12-08-2015 15:01:54.632</t>
  </si>
  <si>
    <t>12-08-2015 15:01:55.628</t>
  </si>
  <si>
    <t>12-08-2015 15:01:56.604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</si>
</sst>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Famous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Blad1!$F$2:$F$100</c:f>
              <c:numCache/>
            </c:numRef>
          </c:xVal>
          <c:yVal>
            <c:numRef>
              <c:f>Blad1!$H$2:$H$100</c:f>
              <c:numCache/>
            </c:numRef>
          </c:yVal>
          <c:smooth val="0"/>
        </c:ser>
        <c:axId val="1620643420"/>
        <c:axId val="1300497562"/>
      </c:scatterChart>
      <c:valAx>
        <c:axId val="162064342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300497562"/>
        <c:crosses val="autoZero"/>
      </c:valAx>
      <c:valAx>
        <c:axId val="130049756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2064342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Famous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Blad1!$F$2:$F$100</c:f>
              <c:numCache/>
            </c:numRef>
          </c:xVal>
          <c:yVal>
            <c:numRef>
              <c:f>Blad1!$I$2:$I$100</c:f>
              <c:numCache/>
            </c:numRef>
          </c:yVal>
          <c:smooth val="0"/>
        </c:ser>
        <c:axId val="971936990"/>
        <c:axId val="1680365536"/>
      </c:scatterChart>
      <c:valAx>
        <c:axId val="97193699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680365536"/>
        <c:crosses val="autoZero"/>
      </c:valAx>
      <c:valAx>
        <c:axId val="168036553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97193699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101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100" si="0">MID(A2,15,2)</f>
        <v>00</v>
      </c>
      <c r="C2" s="21" t="str">
        <f t="shared" ref="C2:C100" si="1">MID(A2,18,2)</f>
        <v>18</v>
      </c>
      <c r="D2" s="21" t="str">
        <f t="shared" ref="D2:D100" si="2">MID(A2,21,3)</f>
        <v>543</v>
      </c>
      <c r="E2" s="21">
        <f t="shared" ref="E2:E100" si="3">D2+(1000*C2)+(B2*60000)</f>
        <v>18543</v>
      </c>
      <c r="F2" s="21">
        <f t="shared" ref="F2:F100" si="4">E2-$E$2</f>
        <v>0</v>
      </c>
      <c r="K2" s="21" t="s">
        <v>10</v>
      </c>
      <c r="L2" s="21">
        <f>MAX(G:G)</f>
        <v>74215424</v>
      </c>
    </row>
    <row r="3">
      <c r="A3" s="21" t="s">
        <v>11</v>
      </c>
      <c r="B3" s="21" t="str">
        <f t="shared" si="0"/>
        <v>00</v>
      </c>
      <c r="C3" s="21" t="str">
        <f t="shared" si="1"/>
        <v>19</v>
      </c>
      <c r="D3" s="21" t="str">
        <f t="shared" si="2"/>
        <v>551</v>
      </c>
      <c r="E3" s="21">
        <f t="shared" si="3"/>
        <v>19551</v>
      </c>
      <c r="F3" s="21">
        <f t="shared" si="4"/>
        <v>1008</v>
      </c>
    </row>
    <row r="4">
      <c r="A4" s="21" t="s">
        <v>12</v>
      </c>
      <c r="B4" s="21" t="str">
        <f t="shared" si="0"/>
        <v>00</v>
      </c>
      <c r="C4" s="21" t="str">
        <f t="shared" si="1"/>
        <v>20</v>
      </c>
      <c r="D4" s="21" t="str">
        <f t="shared" si="2"/>
        <v>546</v>
      </c>
      <c r="E4" s="21">
        <f t="shared" si="3"/>
        <v>20546</v>
      </c>
      <c r="F4" s="21">
        <f t="shared" si="4"/>
        <v>2003</v>
      </c>
    </row>
    <row r="5">
      <c r="A5" s="21" t="s">
        <v>13</v>
      </c>
      <c r="B5" s="21" t="str">
        <f t="shared" si="0"/>
        <v>00</v>
      </c>
      <c r="C5" s="21" t="str">
        <f t="shared" si="1"/>
        <v>21</v>
      </c>
      <c r="D5" s="21" t="str">
        <f t="shared" si="2"/>
        <v>535</v>
      </c>
      <c r="E5" s="21">
        <f t="shared" si="3"/>
        <v>21535</v>
      </c>
      <c r="F5" s="21">
        <f t="shared" si="4"/>
        <v>2992</v>
      </c>
      <c r="G5" s="21">
        <v>0</v>
      </c>
      <c r="I5" s="24">
        <f>0</f>
        <v>0</v>
      </c>
    </row>
    <row r="6">
      <c r="A6" s="21" t="s">
        <v>14</v>
      </c>
      <c r="B6" s="21" t="str">
        <f t="shared" si="0"/>
        <v>00</v>
      </c>
      <c r="C6" s="21" t="str">
        <f t="shared" si="1"/>
        <v>22</v>
      </c>
      <c r="D6" s="21" t="str">
        <f t="shared" si="2"/>
        <v>565</v>
      </c>
      <c r="E6" s="21">
        <f t="shared" si="3"/>
        <v>22565</v>
      </c>
      <c r="F6" s="21">
        <f t="shared" si="4"/>
        <v>4022</v>
      </c>
      <c r="G6" s="21">
        <v>20078592</v>
      </c>
      <c r="I6" s="24">
        <f>19</f>
        <v>0</v>
      </c>
    </row>
    <row r="7">
      <c r="A7" s="21" t="s">
        <v>15</v>
      </c>
      <c r="B7" s="21" t="str">
        <f t="shared" si="0"/>
        <v>00</v>
      </c>
      <c r="C7" s="21" t="str">
        <f t="shared" si="1"/>
        <v>23</v>
      </c>
      <c r="D7" s="21" t="str">
        <f t="shared" si="2"/>
        <v>532</v>
      </c>
      <c r="E7" s="21">
        <f t="shared" si="3"/>
        <v>23532</v>
      </c>
      <c r="F7" s="21">
        <f t="shared" si="4"/>
        <v>4989</v>
      </c>
      <c r="G7" s="21">
        <v>38846464</v>
      </c>
      <c r="H7" s="21">
        <v>100</v>
      </c>
      <c r="I7" s="24">
        <f>37</f>
        <v>0</v>
      </c>
    </row>
    <row r="8">
      <c r="A8" s="21" t="s">
        <v>16</v>
      </c>
      <c r="B8" s="21" t="str">
        <f t="shared" si="0"/>
        <v>00</v>
      </c>
      <c r="C8" s="21" t="str">
        <f t="shared" si="1"/>
        <v>24</v>
      </c>
      <c r="D8" s="21" t="str">
        <f t="shared" si="2"/>
        <v>518</v>
      </c>
      <c r="E8" s="21">
        <f t="shared" si="3"/>
        <v>24518</v>
      </c>
      <c r="F8" s="21">
        <f t="shared" si="4"/>
        <v>5975</v>
      </c>
      <c r="G8" s="21">
        <v>45912064</v>
      </c>
      <c r="H8" s="21">
        <v>93.213657933615808</v>
      </c>
      <c r="I8" s="24">
        <f>43</f>
        <v>0</v>
      </c>
    </row>
    <row r="9">
      <c r="A9" s="21" t="s">
        <v>17</v>
      </c>
      <c r="B9" s="21" t="str">
        <f t="shared" si="0"/>
        <v>00</v>
      </c>
      <c r="C9" s="21" t="str">
        <f t="shared" si="1"/>
        <v>25</v>
      </c>
      <c r="D9" s="21" t="str">
        <f t="shared" si="2"/>
        <v>565</v>
      </c>
      <c r="E9" s="21">
        <f t="shared" si="3"/>
        <v>25565</v>
      </c>
      <c r="F9" s="21">
        <f t="shared" si="4"/>
        <v>7022</v>
      </c>
      <c r="G9" s="21">
        <v>46395392</v>
      </c>
      <c r="H9" s="21">
        <v>32.3798757185125</v>
      </c>
      <c r="I9" s="24">
        <f>44</f>
        <v>0</v>
      </c>
    </row>
    <row r="10">
      <c r="A10" s="21" t="s">
        <v>18</v>
      </c>
      <c r="B10" s="21" t="str">
        <f t="shared" si="0"/>
        <v>00</v>
      </c>
      <c r="C10" s="21" t="str">
        <f t="shared" si="1"/>
        <v>26</v>
      </c>
      <c r="D10" s="21" t="str">
        <f t="shared" si="2"/>
        <v>554</v>
      </c>
      <c r="E10" s="21">
        <f t="shared" si="3"/>
        <v>26554</v>
      </c>
      <c r="F10" s="21">
        <f t="shared" si="4"/>
        <v>8011</v>
      </c>
      <c r="G10" s="21">
        <v>46395392</v>
      </c>
      <c r="H10" s="21">
        <v>28.0773919741686</v>
      </c>
      <c r="I10" s="24">
        <f>44</f>
        <v>0</v>
      </c>
    </row>
    <row r="11">
      <c r="A11" s="21" t="s">
        <v>19</v>
      </c>
      <c r="B11" s="21" t="str">
        <f t="shared" si="0"/>
        <v>00</v>
      </c>
      <c r="C11" s="21" t="str">
        <f t="shared" si="1"/>
        <v>27</v>
      </c>
      <c r="D11" s="21" t="str">
        <f t="shared" si="2"/>
        <v>558</v>
      </c>
      <c r="E11" s="21">
        <f t="shared" si="3"/>
        <v>27558</v>
      </c>
      <c r="F11" s="21">
        <f t="shared" si="4"/>
        <v>9015</v>
      </c>
      <c r="G11" s="21">
        <v>45330432</v>
      </c>
      <c r="H11" s="21">
        <v>28.419698059023</v>
      </c>
      <c r="I11" s="24">
        <f>43</f>
        <v>0</v>
      </c>
    </row>
    <row r="12">
      <c r="A12" s="21" t="s">
        <v>20</v>
      </c>
      <c r="B12" s="21" t="str">
        <f t="shared" si="0"/>
        <v>00</v>
      </c>
      <c r="C12" s="21" t="str">
        <f t="shared" si="1"/>
        <v>28</v>
      </c>
      <c r="D12" s="21" t="str">
        <f t="shared" si="2"/>
        <v>582</v>
      </c>
      <c r="E12" s="21">
        <f t="shared" si="3"/>
        <v>28582</v>
      </c>
      <c r="F12" s="21">
        <f t="shared" si="4"/>
        <v>10039</v>
      </c>
      <c r="G12" s="21">
        <v>45309952</v>
      </c>
      <c r="H12" s="21">
        <v>27.4240334771149</v>
      </c>
      <c r="I12" s="24">
        <f>43</f>
        <v>0</v>
      </c>
    </row>
    <row r="13">
      <c r="A13" s="21" t="s">
        <v>21</v>
      </c>
      <c r="B13" s="21" t="str">
        <f t="shared" si="0"/>
        <v>00</v>
      </c>
      <c r="C13" s="21" t="str">
        <f t="shared" si="1"/>
        <v>29</v>
      </c>
      <c r="D13" s="21" t="str">
        <f t="shared" si="2"/>
        <v>562</v>
      </c>
      <c r="E13" s="21">
        <f t="shared" si="3"/>
        <v>29562</v>
      </c>
      <c r="F13" s="21">
        <f t="shared" si="4"/>
        <v>11019</v>
      </c>
      <c r="G13" s="21">
        <v>45326336</v>
      </c>
      <c r="H13" s="21">
        <v>30.0065749143518</v>
      </c>
      <c r="I13" s="24">
        <f>43</f>
        <v>0</v>
      </c>
    </row>
    <row r="14">
      <c r="A14" s="21" t="s">
        <v>22</v>
      </c>
      <c r="B14" s="21" t="str">
        <f t="shared" si="0"/>
        <v>00</v>
      </c>
      <c r="C14" s="21" t="str">
        <f t="shared" si="1"/>
        <v>30</v>
      </c>
      <c r="D14" s="21" t="str">
        <f t="shared" si="2"/>
        <v>557</v>
      </c>
      <c r="E14" s="21">
        <f t="shared" si="3"/>
        <v>30557</v>
      </c>
      <c r="F14" s="21">
        <f t="shared" si="4"/>
        <v>12014</v>
      </c>
      <c r="G14" s="21">
        <v>45326336</v>
      </c>
      <c r="H14" s="21">
        <v>31.4000545808309</v>
      </c>
      <c r="I14" s="24">
        <f>43</f>
        <v>0</v>
      </c>
    </row>
    <row r="15">
      <c r="A15" s="21" t="s">
        <v>23</v>
      </c>
      <c r="B15" s="21" t="str">
        <f t="shared" si="0"/>
        <v>00</v>
      </c>
      <c r="C15" s="21" t="str">
        <f t="shared" si="1"/>
        <v>31</v>
      </c>
      <c r="D15" s="21" t="str">
        <f t="shared" si="2"/>
        <v>562</v>
      </c>
      <c r="E15" s="21">
        <f t="shared" si="3"/>
        <v>31562</v>
      </c>
      <c r="F15" s="21">
        <f t="shared" si="4"/>
        <v>13019</v>
      </c>
      <c r="G15" s="21">
        <v>45334528</v>
      </c>
      <c r="H15" s="21">
        <v>34.560197731584204</v>
      </c>
      <c r="I15" s="24">
        <f>43</f>
        <v>0</v>
      </c>
    </row>
    <row r="16">
      <c r="A16" s="21" t="s">
        <v>24</v>
      </c>
      <c r="B16" s="21" t="str">
        <f t="shared" si="0"/>
        <v>00</v>
      </c>
      <c r="C16" s="21" t="str">
        <f t="shared" si="1"/>
        <v>32</v>
      </c>
      <c r="D16" s="21" t="str">
        <f t="shared" si="2"/>
        <v>531</v>
      </c>
      <c r="E16" s="21">
        <f t="shared" si="3"/>
        <v>32531</v>
      </c>
      <c r="F16" s="21">
        <f t="shared" si="4"/>
        <v>13988</v>
      </c>
      <c r="G16" s="21">
        <v>46239744</v>
      </c>
      <c r="H16" s="21">
        <v>39.4122124434532</v>
      </c>
      <c r="I16" s="24">
        <f>44</f>
        <v>0</v>
      </c>
    </row>
    <row r="17">
      <c r="A17" s="21" t="s">
        <v>25</v>
      </c>
      <c r="B17" s="21" t="str">
        <f t="shared" si="0"/>
        <v>00</v>
      </c>
      <c r="C17" s="21" t="str">
        <f t="shared" si="1"/>
        <v>33</v>
      </c>
      <c r="D17" s="21" t="str">
        <f t="shared" si="2"/>
        <v>545</v>
      </c>
      <c r="E17" s="21">
        <f t="shared" si="3"/>
        <v>33545</v>
      </c>
      <c r="F17" s="21">
        <f t="shared" si="4"/>
        <v>15002</v>
      </c>
      <c r="G17" s="21">
        <v>46227456</v>
      </c>
      <c r="H17" s="21">
        <v>18.53415127426</v>
      </c>
      <c r="I17" s="24">
        <f>44</f>
        <v>0</v>
      </c>
    </row>
    <row r="18">
      <c r="A18" s="21" t="s">
        <v>26</v>
      </c>
      <c r="B18" s="21" t="str">
        <f t="shared" si="0"/>
        <v>00</v>
      </c>
      <c r="C18" s="21" t="str">
        <f t="shared" si="1"/>
        <v>34</v>
      </c>
      <c r="D18" s="21" t="str">
        <f t="shared" si="2"/>
        <v>571</v>
      </c>
      <c r="E18" s="21">
        <f t="shared" si="3"/>
        <v>34571</v>
      </c>
      <c r="F18" s="21">
        <f t="shared" si="4"/>
        <v>16028</v>
      </c>
      <c r="G18" s="21">
        <v>45981696</v>
      </c>
      <c r="H18" s="21">
        <v>28.0637648650644</v>
      </c>
      <c r="I18" s="24">
        <f>43</f>
        <v>0</v>
      </c>
    </row>
    <row r="19">
      <c r="A19" s="21" t="s">
        <v>27</v>
      </c>
      <c r="B19" s="21" t="str">
        <f t="shared" si="0"/>
        <v>00</v>
      </c>
      <c r="C19" s="21" t="str">
        <f t="shared" si="1"/>
        <v>35</v>
      </c>
      <c r="D19" s="21" t="str">
        <f t="shared" si="2"/>
        <v>541</v>
      </c>
      <c r="E19" s="21">
        <f t="shared" si="3"/>
        <v>35541</v>
      </c>
      <c r="F19" s="21">
        <f t="shared" si="4"/>
        <v>16998</v>
      </c>
      <c r="G19" s="21">
        <v>50675712</v>
      </c>
      <c r="H19" s="21">
        <v>95.629694132468</v>
      </c>
      <c r="I19" s="24">
        <f>48</f>
        <v>0</v>
      </c>
    </row>
    <row r="20">
      <c r="A20" s="21" t="s">
        <v>28</v>
      </c>
      <c r="B20" s="21" t="str">
        <f t="shared" si="0"/>
        <v>00</v>
      </c>
      <c r="C20" s="21" t="str">
        <f t="shared" si="1"/>
        <v>36</v>
      </c>
      <c r="D20" s="21" t="str">
        <f t="shared" si="2"/>
        <v>529</v>
      </c>
      <c r="E20" s="21">
        <f t="shared" si="3"/>
        <v>36529</v>
      </c>
      <c r="F20" s="21">
        <f t="shared" si="4"/>
        <v>17986</v>
      </c>
      <c r="G20" s="21">
        <v>57425920</v>
      </c>
      <c r="H20" s="21">
        <v>70.455581194289392</v>
      </c>
      <c r="I20" s="24">
        <f>54</f>
        <v>0</v>
      </c>
    </row>
    <row r="21">
      <c r="A21" s="21" t="s">
        <v>29</v>
      </c>
      <c r="B21" s="21" t="str">
        <f t="shared" si="0"/>
        <v>00</v>
      </c>
      <c r="C21" s="21" t="str">
        <f t="shared" si="1"/>
        <v>37</v>
      </c>
      <c r="D21" s="21" t="str">
        <f t="shared" si="2"/>
        <v>561</v>
      </c>
      <c r="E21" s="21">
        <f t="shared" si="3"/>
        <v>37561</v>
      </c>
      <c r="F21" s="21">
        <f t="shared" si="4"/>
        <v>19018</v>
      </c>
      <c r="G21" s="21">
        <v>60862464</v>
      </c>
      <c r="H21" s="21">
        <v>54.760111908390496</v>
      </c>
      <c r="I21" s="24">
        <f>58</f>
        <v>0</v>
      </c>
    </row>
    <row r="22">
      <c r="A22" s="21" t="s">
        <v>30</v>
      </c>
      <c r="B22" s="21" t="str">
        <f t="shared" si="0"/>
        <v>00</v>
      </c>
      <c r="C22" s="21" t="str">
        <f t="shared" si="1"/>
        <v>38</v>
      </c>
      <c r="D22" s="21" t="str">
        <f t="shared" si="2"/>
        <v>557</v>
      </c>
      <c r="E22" s="21">
        <f t="shared" si="3"/>
        <v>38557</v>
      </c>
      <c r="F22" s="21">
        <f t="shared" si="4"/>
        <v>20014</v>
      </c>
      <c r="G22" s="21">
        <v>59572224</v>
      </c>
      <c r="H22" s="21">
        <v>54.665059992872896</v>
      </c>
      <c r="I22" s="24">
        <f>56</f>
        <v>0</v>
      </c>
    </row>
    <row r="23">
      <c r="A23" s="21" t="s">
        <v>31</v>
      </c>
      <c r="B23" s="21" t="str">
        <f t="shared" si="0"/>
        <v>00</v>
      </c>
      <c r="C23" s="21" t="str">
        <f t="shared" si="1"/>
        <v>39</v>
      </c>
      <c r="D23" s="21" t="str">
        <f t="shared" si="2"/>
        <v>549</v>
      </c>
      <c r="E23" s="21">
        <f t="shared" si="3"/>
        <v>39549</v>
      </c>
      <c r="F23" s="21">
        <f t="shared" si="4"/>
        <v>21006</v>
      </c>
      <c r="G23" s="21">
        <v>59572224</v>
      </c>
      <c r="H23" s="21">
        <v>57.5882972411806</v>
      </c>
      <c r="I23" s="24">
        <f>56</f>
        <v>0</v>
      </c>
    </row>
    <row r="24">
      <c r="A24" s="21" t="s">
        <v>32</v>
      </c>
      <c r="B24" s="21" t="str">
        <f t="shared" si="0"/>
        <v>00</v>
      </c>
      <c r="C24" s="21" t="str">
        <f t="shared" si="1"/>
        <v>40</v>
      </c>
      <c r="D24" s="21" t="str">
        <f t="shared" si="2"/>
        <v>540</v>
      </c>
      <c r="E24" s="21">
        <f t="shared" si="3"/>
        <v>40540</v>
      </c>
      <c r="F24" s="21">
        <f t="shared" si="4"/>
        <v>21997</v>
      </c>
      <c r="G24" s="21">
        <v>59572224</v>
      </c>
      <c r="H24" s="21">
        <v>51.833964840663496</v>
      </c>
      <c r="I24" s="24">
        <f>56</f>
        <v>0</v>
      </c>
    </row>
    <row r="25">
      <c r="A25" s="21" t="s">
        <v>33</v>
      </c>
      <c r="B25" s="21" t="str">
        <f t="shared" si="0"/>
        <v>00</v>
      </c>
      <c r="C25" s="21" t="str">
        <f t="shared" si="1"/>
        <v>41</v>
      </c>
      <c r="D25" s="21" t="str">
        <f t="shared" si="2"/>
        <v>562</v>
      </c>
      <c r="E25" s="21">
        <f t="shared" si="3"/>
        <v>41562</v>
      </c>
      <c r="F25" s="21">
        <f t="shared" si="4"/>
        <v>23019</v>
      </c>
      <c r="G25" s="21">
        <v>65855488</v>
      </c>
      <c r="H25" s="21">
        <v>97.960764145210896</v>
      </c>
      <c r="I25" s="24">
        <f>62</f>
        <v>0</v>
      </c>
    </row>
    <row r="26">
      <c r="A26" s="21" t="s">
        <v>34</v>
      </c>
      <c r="B26" s="21" t="str">
        <f t="shared" si="0"/>
        <v>00</v>
      </c>
      <c r="C26" s="21" t="str">
        <f t="shared" si="1"/>
        <v>42</v>
      </c>
      <c r="D26" s="21" t="str">
        <f t="shared" si="2"/>
        <v>579</v>
      </c>
      <c r="E26" s="21">
        <f t="shared" si="3"/>
        <v>42579</v>
      </c>
      <c r="F26" s="21">
        <f t="shared" si="4"/>
        <v>24036</v>
      </c>
      <c r="G26" s="21">
        <v>64692224</v>
      </c>
      <c r="H26" s="21">
        <v>41.584053014677504</v>
      </c>
      <c r="I26" s="24">
        <f>61</f>
        <v>0</v>
      </c>
    </row>
    <row r="27">
      <c r="A27" s="21" t="s">
        <v>35</v>
      </c>
      <c r="B27" s="21" t="str">
        <f t="shared" si="0"/>
        <v>00</v>
      </c>
      <c r="C27" s="21" t="str">
        <f t="shared" si="1"/>
        <v>43</v>
      </c>
      <c r="D27" s="21" t="str">
        <f t="shared" si="2"/>
        <v>576</v>
      </c>
      <c r="E27" s="21">
        <f t="shared" si="3"/>
        <v>43576</v>
      </c>
      <c r="F27" s="21">
        <f t="shared" si="4"/>
        <v>25033</v>
      </c>
      <c r="G27" s="21">
        <v>64323584</v>
      </c>
      <c r="H27" s="21">
        <v>20.2923922685011</v>
      </c>
      <c r="I27" s="24">
        <f>61</f>
        <v>0</v>
      </c>
    </row>
    <row r="28">
      <c r="A28" s="21" t="s">
        <v>36</v>
      </c>
      <c r="B28" s="21" t="str">
        <f t="shared" si="0"/>
        <v>00</v>
      </c>
      <c r="C28" s="21" t="str">
        <f t="shared" si="1"/>
        <v>44</v>
      </c>
      <c r="D28" s="21" t="str">
        <f t="shared" si="2"/>
        <v>573</v>
      </c>
      <c r="E28" s="21">
        <f t="shared" si="3"/>
        <v>44573</v>
      </c>
      <c r="F28" s="21">
        <f t="shared" si="4"/>
        <v>26030</v>
      </c>
      <c r="G28" s="21">
        <v>64270336</v>
      </c>
      <c r="H28" s="21">
        <v>23.4341770336966</v>
      </c>
      <c r="I28" s="24">
        <f>61</f>
        <v>0</v>
      </c>
    </row>
    <row r="29">
      <c r="A29" s="21" t="s">
        <v>37</v>
      </c>
      <c r="B29" s="21" t="str">
        <f t="shared" si="0"/>
        <v>00</v>
      </c>
      <c r="C29" s="21" t="str">
        <f t="shared" si="1"/>
        <v>45</v>
      </c>
      <c r="D29" s="21" t="str">
        <f t="shared" si="2"/>
        <v>552</v>
      </c>
      <c r="E29" s="21">
        <f t="shared" si="3"/>
        <v>45552</v>
      </c>
      <c r="F29" s="21">
        <f t="shared" si="4"/>
        <v>27009</v>
      </c>
      <c r="G29" s="21">
        <v>62332928</v>
      </c>
      <c r="H29" s="21">
        <v>20.5290071206977</v>
      </c>
      <c r="I29" s="24">
        <f t="shared" ref="I29:I38" si="5">59</f>
        <v>0</v>
      </c>
    </row>
    <row r="30">
      <c r="A30" s="21" t="s">
        <v>38</v>
      </c>
      <c r="B30" s="21" t="str">
        <f t="shared" si="0"/>
        <v>00</v>
      </c>
      <c r="C30" s="21" t="str">
        <f t="shared" si="1"/>
        <v>46</v>
      </c>
      <c r="D30" s="21" t="str">
        <f t="shared" si="2"/>
        <v>567</v>
      </c>
      <c r="E30" s="21">
        <f t="shared" si="3"/>
        <v>46567</v>
      </c>
      <c r="F30" s="21">
        <f t="shared" si="4"/>
        <v>28024</v>
      </c>
      <c r="G30" s="21">
        <v>62328832</v>
      </c>
      <c r="H30" s="21">
        <v>20.0413525251463</v>
      </c>
      <c r="I30" s="24">
        <f t="shared" si="5"/>
        <v>0</v>
      </c>
    </row>
    <row r="31">
      <c r="A31" s="21" t="s">
        <v>39</v>
      </c>
      <c r="B31" s="21" t="str">
        <f t="shared" si="0"/>
        <v>00</v>
      </c>
      <c r="C31" s="21" t="str">
        <f t="shared" si="1"/>
        <v>47</v>
      </c>
      <c r="D31" s="21" t="str">
        <f t="shared" si="2"/>
        <v>559</v>
      </c>
      <c r="E31" s="21">
        <f t="shared" si="3"/>
        <v>47559</v>
      </c>
      <c r="F31" s="21">
        <f t="shared" si="4"/>
        <v>29016</v>
      </c>
      <c r="G31" s="21">
        <v>62840832</v>
      </c>
      <c r="H31" s="21">
        <v>100</v>
      </c>
      <c r="I31" s="24">
        <f t="shared" si="5"/>
        <v>0</v>
      </c>
    </row>
    <row r="32">
      <c r="A32" s="21" t="s">
        <v>40</v>
      </c>
      <c r="B32" s="21" t="str">
        <f t="shared" si="0"/>
        <v>00</v>
      </c>
      <c r="C32" s="21" t="str">
        <f t="shared" si="1"/>
        <v>48</v>
      </c>
      <c r="D32" s="21" t="str">
        <f t="shared" si="2"/>
        <v>580</v>
      </c>
      <c r="E32" s="21">
        <f t="shared" si="3"/>
        <v>48580</v>
      </c>
      <c r="F32" s="21">
        <f t="shared" si="4"/>
        <v>30037</v>
      </c>
      <c r="G32" s="21">
        <v>62840832</v>
      </c>
      <c r="H32" s="21">
        <v>29.5006077497836</v>
      </c>
      <c r="I32" s="24">
        <f t="shared" si="5"/>
        <v>0</v>
      </c>
    </row>
    <row r="33">
      <c r="A33" s="21" t="s">
        <v>41</v>
      </c>
      <c r="B33" s="21" t="str">
        <f t="shared" si="0"/>
        <v>00</v>
      </c>
      <c r="C33" s="21" t="str">
        <f t="shared" si="1"/>
        <v>49</v>
      </c>
      <c r="D33" s="21" t="str">
        <f t="shared" si="2"/>
        <v>560</v>
      </c>
      <c r="E33" s="21">
        <f t="shared" si="3"/>
        <v>49560</v>
      </c>
      <c r="F33" s="21">
        <f t="shared" si="4"/>
        <v>31017</v>
      </c>
      <c r="G33" s="21">
        <v>62570496</v>
      </c>
      <c r="H33" s="21">
        <v>25.1284263614481</v>
      </c>
      <c r="I33" s="24">
        <f t="shared" si="5"/>
        <v>0</v>
      </c>
    </row>
    <row r="34">
      <c r="A34" s="21" t="s">
        <v>42</v>
      </c>
      <c r="B34" s="21" t="str">
        <f t="shared" si="0"/>
        <v>00</v>
      </c>
      <c r="C34" s="21" t="str">
        <f t="shared" si="1"/>
        <v>50</v>
      </c>
      <c r="D34" s="21" t="str">
        <f t="shared" si="2"/>
        <v>576</v>
      </c>
      <c r="E34" s="21">
        <f t="shared" si="3"/>
        <v>50576</v>
      </c>
      <c r="F34" s="21">
        <f t="shared" si="4"/>
        <v>32033</v>
      </c>
      <c r="G34" s="21">
        <v>62566400</v>
      </c>
      <c r="H34" s="21">
        <v>9.2676765979253904</v>
      </c>
      <c r="I34" s="24">
        <f t="shared" si="5"/>
        <v>0</v>
      </c>
    </row>
    <row r="35">
      <c r="A35" s="21" t="s">
        <v>43</v>
      </c>
      <c r="B35" s="21" t="str">
        <f t="shared" si="0"/>
        <v>00</v>
      </c>
      <c r="C35" s="21" t="str">
        <f t="shared" si="1"/>
        <v>51</v>
      </c>
      <c r="D35" s="21" t="str">
        <f t="shared" si="2"/>
        <v>580</v>
      </c>
      <c r="E35" s="21">
        <f t="shared" si="3"/>
        <v>51580</v>
      </c>
      <c r="F35" s="21">
        <f t="shared" si="4"/>
        <v>33037</v>
      </c>
      <c r="G35" s="21">
        <v>62574592</v>
      </c>
      <c r="H35" s="21">
        <v>23.4715924880889</v>
      </c>
      <c r="I35" s="24">
        <f t="shared" si="5"/>
        <v>0</v>
      </c>
    </row>
    <row r="36">
      <c r="A36" s="21" t="s">
        <v>44</v>
      </c>
      <c r="B36" s="21" t="str">
        <f t="shared" si="0"/>
        <v>00</v>
      </c>
      <c r="C36" s="21" t="str">
        <f t="shared" si="1"/>
        <v>52</v>
      </c>
      <c r="D36" s="21" t="str">
        <f t="shared" si="2"/>
        <v>573</v>
      </c>
      <c r="E36" s="21">
        <f t="shared" si="3"/>
        <v>52573</v>
      </c>
      <c r="F36" s="21">
        <f t="shared" si="4"/>
        <v>34030</v>
      </c>
      <c r="G36" s="21">
        <v>62578688</v>
      </c>
      <c r="H36" s="21">
        <v>10.9053977805534</v>
      </c>
      <c r="I36" s="24">
        <f t="shared" si="5"/>
        <v>0</v>
      </c>
    </row>
    <row r="37">
      <c r="A37" s="21" t="s">
        <v>45</v>
      </c>
      <c r="B37" s="21" t="str">
        <f t="shared" si="0"/>
        <v>00</v>
      </c>
      <c r="C37" s="21" t="str">
        <f t="shared" si="1"/>
        <v>53</v>
      </c>
      <c r="D37" s="21" t="str">
        <f t="shared" si="2"/>
        <v>589</v>
      </c>
      <c r="E37" s="21">
        <f t="shared" si="3"/>
        <v>53589</v>
      </c>
      <c r="F37" s="21">
        <f t="shared" si="4"/>
        <v>35046</v>
      </c>
      <c r="G37" s="21">
        <v>62574592</v>
      </c>
      <c r="H37" s="21">
        <v>23.4851631385898</v>
      </c>
      <c r="I37" s="24">
        <f t="shared" si="5"/>
        <v>0</v>
      </c>
    </row>
    <row r="38">
      <c r="A38" s="21" t="s">
        <v>46</v>
      </c>
      <c r="B38" s="21" t="str">
        <f t="shared" si="0"/>
        <v>00</v>
      </c>
      <c r="C38" s="21" t="str">
        <f t="shared" si="1"/>
        <v>54</v>
      </c>
      <c r="D38" s="21" t="str">
        <f t="shared" si="2"/>
        <v>561</v>
      </c>
      <c r="E38" s="21">
        <f t="shared" si="3"/>
        <v>54561</v>
      </c>
      <c r="F38" s="21">
        <f t="shared" si="4"/>
        <v>36018</v>
      </c>
      <c r="G38" s="21">
        <v>62574592</v>
      </c>
      <c r="H38" s="21">
        <v>28.3460024426443</v>
      </c>
      <c r="I38" s="24">
        <f t="shared" si="5"/>
        <v>0</v>
      </c>
    </row>
    <row r="39">
      <c r="A39" s="21" t="s">
        <v>47</v>
      </c>
      <c r="B39" s="21" t="str">
        <f t="shared" si="0"/>
        <v>00</v>
      </c>
      <c r="C39" s="21" t="str">
        <f t="shared" si="1"/>
        <v>55</v>
      </c>
      <c r="D39" s="21" t="str">
        <f t="shared" si="2"/>
        <v>564</v>
      </c>
      <c r="E39" s="21">
        <f t="shared" si="3"/>
        <v>55564</v>
      </c>
      <c r="F39" s="21">
        <f t="shared" si="4"/>
        <v>37021</v>
      </c>
      <c r="G39" s="21">
        <v>63569920</v>
      </c>
      <c r="H39" s="21">
        <v>34.5084025827042</v>
      </c>
      <c r="I39" s="24">
        <f>60</f>
        <v>0</v>
      </c>
    </row>
    <row r="40">
      <c r="A40" s="21" t="s">
        <v>48</v>
      </c>
      <c r="B40" s="21" t="str">
        <f t="shared" si="0"/>
        <v>00</v>
      </c>
      <c r="C40" s="21" t="str">
        <f t="shared" si="1"/>
        <v>56</v>
      </c>
      <c r="D40" s="21" t="str">
        <f t="shared" si="2"/>
        <v>560</v>
      </c>
      <c r="E40" s="21">
        <f t="shared" si="3"/>
        <v>56560</v>
      </c>
      <c r="F40" s="21">
        <f t="shared" si="4"/>
        <v>38017</v>
      </c>
      <c r="G40" s="21">
        <v>67833856</v>
      </c>
      <c r="H40" s="21">
        <v>92.056751795425008</v>
      </c>
      <c r="I40" s="24">
        <f t="shared" ref="I40:I48" si="6">64</f>
        <v>0</v>
      </c>
    </row>
    <row r="41">
      <c r="A41" s="21" t="s">
        <v>49</v>
      </c>
      <c r="B41" s="21" t="str">
        <f t="shared" si="0"/>
        <v>00</v>
      </c>
      <c r="C41" s="21" t="str">
        <f t="shared" si="1"/>
        <v>57</v>
      </c>
      <c r="D41" s="21" t="str">
        <f t="shared" si="2"/>
        <v>552</v>
      </c>
      <c r="E41" s="21">
        <f t="shared" si="3"/>
        <v>57552</v>
      </c>
      <c r="F41" s="21">
        <f t="shared" si="4"/>
        <v>39009</v>
      </c>
      <c r="G41" s="21">
        <v>67538944</v>
      </c>
      <c r="H41" s="21">
        <v>62.237029877657904</v>
      </c>
      <c r="I41" s="24">
        <f t="shared" si="6"/>
        <v>0</v>
      </c>
    </row>
    <row r="42">
      <c r="A42" s="21" t="s">
        <v>50</v>
      </c>
      <c r="B42" s="21" t="str">
        <f t="shared" si="0"/>
        <v>00</v>
      </c>
      <c r="C42" s="21" t="str">
        <f t="shared" si="1"/>
        <v>58</v>
      </c>
      <c r="D42" s="21" t="str">
        <f t="shared" si="2"/>
        <v>550</v>
      </c>
      <c r="E42" s="21">
        <f t="shared" si="3"/>
        <v>58550</v>
      </c>
      <c r="F42" s="21">
        <f t="shared" si="4"/>
        <v>40007</v>
      </c>
      <c r="G42" s="21">
        <v>67932160</v>
      </c>
      <c r="H42" s="21">
        <v>67.530772422377392</v>
      </c>
      <c r="I42" s="24">
        <f t="shared" si="6"/>
        <v>0</v>
      </c>
    </row>
    <row r="43">
      <c r="A43" s="21" t="s">
        <v>51</v>
      </c>
      <c r="B43" s="21" t="str">
        <f t="shared" si="0"/>
        <v>00</v>
      </c>
      <c r="C43" s="21" t="str">
        <f t="shared" si="1"/>
        <v>59</v>
      </c>
      <c r="D43" s="21" t="str">
        <f t="shared" si="2"/>
        <v>553</v>
      </c>
      <c r="E43" s="21">
        <f t="shared" si="3"/>
        <v>59553</v>
      </c>
      <c r="F43" s="21">
        <f t="shared" si="4"/>
        <v>41010</v>
      </c>
      <c r="G43" s="21">
        <v>67932160</v>
      </c>
      <c r="H43" s="21">
        <v>51.3734866678516</v>
      </c>
      <c r="I43" s="24">
        <f t="shared" si="6"/>
        <v>0</v>
      </c>
    </row>
    <row r="44">
      <c r="A44" s="21" t="s">
        <v>52</v>
      </c>
      <c r="B44" s="21" t="str">
        <f t="shared" si="0"/>
        <v>01</v>
      </c>
      <c r="C44" s="21" t="str">
        <f t="shared" si="1"/>
        <v>00</v>
      </c>
      <c r="D44" s="21" t="str">
        <f t="shared" si="2"/>
        <v>565</v>
      </c>
      <c r="E44" s="21">
        <f t="shared" si="3"/>
        <v>60565</v>
      </c>
      <c r="F44" s="21">
        <f t="shared" si="4"/>
        <v>42022</v>
      </c>
      <c r="G44" s="21">
        <v>67932160</v>
      </c>
      <c r="H44" s="21">
        <v>63.8667993534212</v>
      </c>
      <c r="I44" s="24">
        <f t="shared" si="6"/>
        <v>0</v>
      </c>
    </row>
    <row r="45">
      <c r="A45" s="21" t="s">
        <v>53</v>
      </c>
      <c r="B45" s="21" t="str">
        <f t="shared" si="0"/>
        <v>01</v>
      </c>
      <c r="C45" s="21" t="str">
        <f t="shared" si="1"/>
        <v>01</v>
      </c>
      <c r="D45" s="21" t="str">
        <f t="shared" si="2"/>
        <v>558</v>
      </c>
      <c r="E45" s="21">
        <f t="shared" si="3"/>
        <v>61558</v>
      </c>
      <c r="F45" s="21">
        <f t="shared" si="4"/>
        <v>43015</v>
      </c>
      <c r="G45" s="21">
        <v>67932160</v>
      </c>
      <c r="H45" s="21">
        <v>59.554288184579696</v>
      </c>
      <c r="I45" s="24">
        <f t="shared" si="6"/>
        <v>0</v>
      </c>
    </row>
    <row r="46">
      <c r="A46" s="21" t="s">
        <v>54</v>
      </c>
      <c r="B46" s="21" t="str">
        <f t="shared" si="0"/>
        <v>01</v>
      </c>
      <c r="C46" s="21" t="str">
        <f t="shared" si="1"/>
        <v>02</v>
      </c>
      <c r="D46" s="21" t="str">
        <f t="shared" si="2"/>
        <v>559</v>
      </c>
      <c r="E46" s="21">
        <f t="shared" si="3"/>
        <v>62559</v>
      </c>
      <c r="F46" s="21">
        <f t="shared" si="4"/>
        <v>44016</v>
      </c>
      <c r="G46" s="21">
        <v>67932160</v>
      </c>
      <c r="H46" s="21">
        <v>54.7116004600026</v>
      </c>
      <c r="I46" s="24">
        <f t="shared" si="6"/>
        <v>0</v>
      </c>
    </row>
    <row r="47">
      <c r="A47" s="21" t="s">
        <v>55</v>
      </c>
      <c r="B47" s="21" t="str">
        <f t="shared" si="0"/>
        <v>01</v>
      </c>
      <c r="C47" s="21" t="str">
        <f t="shared" si="1"/>
        <v>03</v>
      </c>
      <c r="D47" s="21" t="str">
        <f t="shared" si="2"/>
        <v>559</v>
      </c>
      <c r="E47" s="21">
        <f t="shared" si="3"/>
        <v>63559</v>
      </c>
      <c r="F47" s="21">
        <f t="shared" si="4"/>
        <v>45016</v>
      </c>
      <c r="G47" s="21">
        <v>67915776</v>
      </c>
      <c r="H47" s="21">
        <v>52.5692432176276</v>
      </c>
      <c r="I47" s="24">
        <f t="shared" si="6"/>
        <v>0</v>
      </c>
    </row>
    <row r="48">
      <c r="A48" s="21" t="s">
        <v>56</v>
      </c>
      <c r="B48" s="21" t="str">
        <f t="shared" si="0"/>
        <v>01</v>
      </c>
      <c r="C48" s="21" t="str">
        <f t="shared" si="1"/>
        <v>04</v>
      </c>
      <c r="D48" s="21" t="str">
        <f t="shared" si="2"/>
        <v>559</v>
      </c>
      <c r="E48" s="21">
        <f t="shared" si="3"/>
        <v>64559</v>
      </c>
      <c r="F48" s="21">
        <f t="shared" si="4"/>
        <v>46016</v>
      </c>
      <c r="G48" s="21">
        <v>67915776</v>
      </c>
      <c r="H48" s="21">
        <v>62.7481564089662</v>
      </c>
      <c r="I48" s="24">
        <f t="shared" si="6"/>
        <v>0</v>
      </c>
    </row>
    <row r="49">
      <c r="A49" s="21" t="s">
        <v>57</v>
      </c>
      <c r="B49" s="21" t="str">
        <f t="shared" si="0"/>
        <v>01</v>
      </c>
      <c r="C49" s="21" t="str">
        <f t="shared" si="1"/>
        <v>05</v>
      </c>
      <c r="D49" s="21" t="str">
        <f t="shared" si="2"/>
        <v>559</v>
      </c>
      <c r="E49" s="21">
        <f t="shared" si="3"/>
        <v>65559</v>
      </c>
      <c r="F49" s="21">
        <f t="shared" si="4"/>
        <v>47016</v>
      </c>
      <c r="G49" s="21">
        <v>68460544</v>
      </c>
      <c r="H49" s="21">
        <v>80.121486041291312</v>
      </c>
      <c r="I49" s="24">
        <f>65</f>
        <v>0</v>
      </c>
    </row>
    <row r="50">
      <c r="A50" s="21" t="s">
        <v>58</v>
      </c>
      <c r="B50" s="21" t="str">
        <f t="shared" si="0"/>
        <v>01</v>
      </c>
      <c r="C50" s="21" t="str">
        <f t="shared" si="1"/>
        <v>06</v>
      </c>
      <c r="D50" s="21" t="str">
        <f t="shared" si="2"/>
        <v>575</v>
      </c>
      <c r="E50" s="21">
        <f t="shared" si="3"/>
        <v>66575</v>
      </c>
      <c r="F50" s="21">
        <f t="shared" si="4"/>
        <v>48032</v>
      </c>
      <c r="G50" s="21">
        <v>67956736</v>
      </c>
      <c r="H50" s="21">
        <v>35.3223749688672</v>
      </c>
      <c r="I50" s="24">
        <f t="shared" ref="I50:I63" si="7">64</f>
        <v>0</v>
      </c>
    </row>
    <row r="51">
      <c r="A51" s="21" t="s">
        <v>59</v>
      </c>
      <c r="B51" s="21" t="str">
        <f t="shared" si="0"/>
        <v>01</v>
      </c>
      <c r="C51" s="21" t="str">
        <f t="shared" si="1"/>
        <v>07</v>
      </c>
      <c r="D51" s="21" t="str">
        <f t="shared" si="2"/>
        <v>568</v>
      </c>
      <c r="E51" s="21">
        <f t="shared" si="3"/>
        <v>67568</v>
      </c>
      <c r="F51" s="21">
        <f t="shared" si="4"/>
        <v>49025</v>
      </c>
      <c r="G51" s="21">
        <v>67411968</v>
      </c>
      <c r="H51" s="21">
        <v>44.332435099088304</v>
      </c>
      <c r="I51" s="24">
        <f t="shared" si="7"/>
        <v>0</v>
      </c>
    </row>
    <row r="52">
      <c r="A52" s="21" t="s">
        <v>60</v>
      </c>
      <c r="B52" s="21" t="str">
        <f t="shared" si="0"/>
        <v>01</v>
      </c>
      <c r="C52" s="21" t="str">
        <f t="shared" si="1"/>
        <v>08</v>
      </c>
      <c r="D52" s="21" t="str">
        <f t="shared" si="2"/>
        <v>592</v>
      </c>
      <c r="E52" s="21">
        <f t="shared" si="3"/>
        <v>68592</v>
      </c>
      <c r="F52" s="21">
        <f t="shared" si="4"/>
        <v>50049</v>
      </c>
      <c r="G52" s="21">
        <v>67411968</v>
      </c>
      <c r="H52" s="21">
        <v>21.5342569913488</v>
      </c>
      <c r="I52" s="24">
        <f t="shared" si="7"/>
        <v>0</v>
      </c>
    </row>
    <row r="53">
      <c r="A53" s="21" t="s">
        <v>61</v>
      </c>
      <c r="B53" s="21" t="str">
        <f t="shared" si="0"/>
        <v>01</v>
      </c>
      <c r="C53" s="21" t="str">
        <f t="shared" si="1"/>
        <v>09</v>
      </c>
      <c r="D53" s="21" t="str">
        <f t="shared" si="2"/>
        <v>593</v>
      </c>
      <c r="E53" s="21">
        <f t="shared" si="3"/>
        <v>69593</v>
      </c>
      <c r="F53" s="21">
        <f t="shared" si="4"/>
        <v>51050</v>
      </c>
      <c r="G53" s="21">
        <v>67420160</v>
      </c>
      <c r="H53" s="21">
        <v>29.7568602655931</v>
      </c>
      <c r="I53" s="24">
        <f t="shared" si="7"/>
        <v>0</v>
      </c>
    </row>
    <row r="54">
      <c r="A54" s="21" t="s">
        <v>62</v>
      </c>
      <c r="B54" s="21" t="str">
        <f t="shared" si="0"/>
        <v>01</v>
      </c>
      <c r="C54" s="21" t="str">
        <f t="shared" si="1"/>
        <v>10</v>
      </c>
      <c r="D54" s="21" t="str">
        <f t="shared" si="2"/>
        <v>581</v>
      </c>
      <c r="E54" s="21">
        <f t="shared" si="3"/>
        <v>70581</v>
      </c>
      <c r="F54" s="21">
        <f t="shared" si="4"/>
        <v>52038</v>
      </c>
      <c r="G54" s="21">
        <v>67424256</v>
      </c>
      <c r="H54" s="21">
        <v>29.9967181695793</v>
      </c>
      <c r="I54" s="24">
        <f t="shared" si="7"/>
        <v>0</v>
      </c>
    </row>
    <row r="55">
      <c r="A55" s="21" t="s">
        <v>63</v>
      </c>
      <c r="B55" s="21" t="str">
        <f t="shared" si="0"/>
        <v>01</v>
      </c>
      <c r="C55" s="21" t="str">
        <f t="shared" si="1"/>
        <v>11</v>
      </c>
      <c r="D55" s="21" t="str">
        <f t="shared" si="2"/>
        <v>573</v>
      </c>
      <c r="E55" s="21">
        <f t="shared" si="3"/>
        <v>71573</v>
      </c>
      <c r="F55" s="21">
        <f t="shared" si="4"/>
        <v>53030</v>
      </c>
      <c r="G55" s="21">
        <v>67428352</v>
      </c>
      <c r="H55" s="21">
        <v>34.231324285708</v>
      </c>
      <c r="I55" s="24">
        <f t="shared" si="7"/>
        <v>0</v>
      </c>
    </row>
    <row r="56">
      <c r="A56" s="21" t="s">
        <v>64</v>
      </c>
      <c r="B56" s="21" t="str">
        <f t="shared" si="0"/>
        <v>01</v>
      </c>
      <c r="C56" s="21" t="str">
        <f t="shared" si="1"/>
        <v>12</v>
      </c>
      <c r="D56" s="21" t="str">
        <f t="shared" si="2"/>
        <v>569</v>
      </c>
      <c r="E56" s="21">
        <f t="shared" si="3"/>
        <v>72569</v>
      </c>
      <c r="F56" s="21">
        <f t="shared" si="4"/>
        <v>54026</v>
      </c>
      <c r="G56" s="21">
        <v>67420160</v>
      </c>
      <c r="H56" s="21">
        <v>31.4222915668904</v>
      </c>
      <c r="I56" s="24">
        <f t="shared" si="7"/>
        <v>0</v>
      </c>
    </row>
    <row r="57">
      <c r="A57" s="21" t="s">
        <v>65</v>
      </c>
      <c r="B57" s="21" t="str">
        <f t="shared" si="0"/>
        <v>01</v>
      </c>
      <c r="C57" s="21" t="str">
        <f t="shared" si="1"/>
        <v>13</v>
      </c>
      <c r="D57" s="21" t="str">
        <f t="shared" si="2"/>
        <v>596</v>
      </c>
      <c r="E57" s="21">
        <f t="shared" si="3"/>
        <v>73596</v>
      </c>
      <c r="F57" s="21">
        <f t="shared" si="4"/>
        <v>55053</v>
      </c>
      <c r="G57" s="21">
        <v>68059136</v>
      </c>
      <c r="H57" s="21">
        <v>81.983060975498704</v>
      </c>
      <c r="I57" s="24">
        <f t="shared" si="7"/>
        <v>0</v>
      </c>
    </row>
    <row r="58">
      <c r="A58" s="21" t="s">
        <v>66</v>
      </c>
      <c r="B58" s="21" t="str">
        <f t="shared" si="0"/>
        <v>01</v>
      </c>
      <c r="C58" s="21" t="str">
        <f t="shared" si="1"/>
        <v>14</v>
      </c>
      <c r="D58" s="21" t="str">
        <f t="shared" si="2"/>
        <v>592</v>
      </c>
      <c r="E58" s="21">
        <f t="shared" si="3"/>
        <v>74592</v>
      </c>
      <c r="F58" s="21">
        <f t="shared" si="4"/>
        <v>56049</v>
      </c>
      <c r="G58" s="21">
        <v>68030464</v>
      </c>
      <c r="H58" s="21">
        <v>20.1405280868774</v>
      </c>
      <c r="I58" s="24">
        <f t="shared" si="7"/>
        <v>0</v>
      </c>
    </row>
    <row r="59">
      <c r="A59" s="21" t="s">
        <v>67</v>
      </c>
      <c r="B59" s="21" t="str">
        <f t="shared" si="0"/>
        <v>01</v>
      </c>
      <c r="C59" s="21" t="str">
        <f t="shared" si="1"/>
        <v>15</v>
      </c>
      <c r="D59" s="21" t="str">
        <f t="shared" si="2"/>
        <v>582</v>
      </c>
      <c r="E59" s="21">
        <f t="shared" si="3"/>
        <v>75582</v>
      </c>
      <c r="F59" s="21">
        <f t="shared" si="4"/>
        <v>57039</v>
      </c>
      <c r="G59" s="21">
        <v>67534848</v>
      </c>
      <c r="H59" s="21">
        <v>33.152140362802904</v>
      </c>
      <c r="I59" s="24">
        <f t="shared" si="7"/>
        <v>0</v>
      </c>
    </row>
    <row r="60">
      <c r="A60" s="21" t="s">
        <v>68</v>
      </c>
      <c r="B60" s="21" t="str">
        <f t="shared" si="0"/>
        <v>01</v>
      </c>
      <c r="C60" s="21" t="str">
        <f t="shared" si="1"/>
        <v>16</v>
      </c>
      <c r="D60" s="21" t="str">
        <f t="shared" si="2"/>
        <v>600</v>
      </c>
      <c r="E60" s="21">
        <f t="shared" si="3"/>
        <v>76600</v>
      </c>
      <c r="F60" s="21">
        <f t="shared" si="4"/>
        <v>58057</v>
      </c>
      <c r="G60" s="21">
        <v>67534848</v>
      </c>
      <c r="H60" s="21">
        <v>15.4643470838844</v>
      </c>
      <c r="I60" s="24">
        <f t="shared" si="7"/>
        <v>0</v>
      </c>
    </row>
    <row r="61">
      <c r="A61" s="21" t="s">
        <v>69</v>
      </c>
      <c r="B61" s="21" t="str">
        <f t="shared" si="0"/>
        <v>01</v>
      </c>
      <c r="C61" s="21" t="str">
        <f t="shared" si="1"/>
        <v>17</v>
      </c>
      <c r="D61" s="21" t="str">
        <f t="shared" si="2"/>
        <v>597</v>
      </c>
      <c r="E61" s="21">
        <f t="shared" si="3"/>
        <v>77597</v>
      </c>
      <c r="F61" s="21">
        <f t="shared" si="4"/>
        <v>59054</v>
      </c>
      <c r="G61" s="21">
        <v>67543040</v>
      </c>
      <c r="H61" s="21">
        <v>30.9575440810662</v>
      </c>
      <c r="I61" s="24">
        <f t="shared" si="7"/>
        <v>0</v>
      </c>
    </row>
    <row r="62">
      <c r="A62" s="21" t="s">
        <v>70</v>
      </c>
      <c r="B62" s="21" t="str">
        <f t="shared" si="0"/>
        <v>01</v>
      </c>
      <c r="C62" s="21" t="str">
        <f t="shared" si="1"/>
        <v>18</v>
      </c>
      <c r="D62" s="21" t="str">
        <f t="shared" si="2"/>
        <v>618</v>
      </c>
      <c r="E62" s="21">
        <f t="shared" si="3"/>
        <v>78618</v>
      </c>
      <c r="F62" s="21">
        <f t="shared" si="4"/>
        <v>60075</v>
      </c>
      <c r="G62" s="21">
        <v>67547136</v>
      </c>
      <c r="H62" s="21">
        <v>25.150133723261</v>
      </c>
      <c r="I62" s="24">
        <f t="shared" si="7"/>
        <v>0</v>
      </c>
    </row>
    <row r="63">
      <c r="A63" s="21" t="s">
        <v>71</v>
      </c>
      <c r="B63" s="21" t="str">
        <f t="shared" si="0"/>
        <v>01</v>
      </c>
      <c r="C63" s="21" t="str">
        <f t="shared" si="1"/>
        <v>19</v>
      </c>
      <c r="D63" s="21" t="str">
        <f t="shared" si="2"/>
        <v>600</v>
      </c>
      <c r="E63" s="21">
        <f t="shared" si="3"/>
        <v>79600</v>
      </c>
      <c r="F63" s="21">
        <f t="shared" si="4"/>
        <v>61057</v>
      </c>
      <c r="G63" s="21">
        <v>67547136</v>
      </c>
      <c r="H63" s="21">
        <v>32.926577420129804</v>
      </c>
      <c r="I63" s="24">
        <f t="shared" si="7"/>
        <v>0</v>
      </c>
    </row>
    <row r="64">
      <c r="A64" s="21" t="s">
        <v>72</v>
      </c>
      <c r="B64" s="21" t="str">
        <f t="shared" si="0"/>
        <v>01</v>
      </c>
      <c r="C64" s="21" t="str">
        <f t="shared" si="1"/>
        <v>20</v>
      </c>
      <c r="D64" s="21" t="str">
        <f t="shared" si="2"/>
        <v>558</v>
      </c>
      <c r="E64" s="21">
        <f t="shared" si="3"/>
        <v>80558</v>
      </c>
      <c r="F64" s="21">
        <f t="shared" si="4"/>
        <v>62015</v>
      </c>
      <c r="G64" s="21">
        <v>74215424</v>
      </c>
      <c r="H64" s="21">
        <v>58.502649910731896</v>
      </c>
      <c r="I64" s="24">
        <f>70</f>
        <v>0</v>
      </c>
    </row>
    <row r="65">
      <c r="A65" s="21" t="s">
        <v>73</v>
      </c>
      <c r="B65" s="21" t="str">
        <f t="shared" si="0"/>
        <v>01</v>
      </c>
      <c r="C65" s="21" t="str">
        <f t="shared" si="1"/>
        <v>21</v>
      </c>
      <c r="D65" s="21" t="str">
        <f t="shared" si="2"/>
        <v>598</v>
      </c>
      <c r="E65" s="21">
        <f t="shared" si="3"/>
        <v>81598</v>
      </c>
      <c r="F65" s="21">
        <f t="shared" si="4"/>
        <v>63055</v>
      </c>
      <c r="G65" s="21">
        <v>72261632</v>
      </c>
      <c r="H65" s="21">
        <v>26.1697444749204</v>
      </c>
      <c r="I65" s="24">
        <f t="shared" ref="I65:I78" si="8">68</f>
        <v>0</v>
      </c>
    </row>
    <row r="66">
      <c r="A66" s="21" t="s">
        <v>74</v>
      </c>
      <c r="B66" s="21" t="str">
        <f t="shared" si="0"/>
        <v>01</v>
      </c>
      <c r="C66" s="21" t="str">
        <f t="shared" si="1"/>
        <v>22</v>
      </c>
      <c r="D66" s="21" t="str">
        <f t="shared" si="2"/>
        <v>597</v>
      </c>
      <c r="E66" s="21">
        <f t="shared" si="3"/>
        <v>82597</v>
      </c>
      <c r="F66" s="21">
        <f t="shared" si="4"/>
        <v>64054</v>
      </c>
      <c r="G66" s="21">
        <v>72298496</v>
      </c>
      <c r="H66" s="21">
        <v>21.8854043212143</v>
      </c>
      <c r="I66" s="24">
        <f t="shared" si="8"/>
        <v>0</v>
      </c>
    </row>
    <row r="67">
      <c r="A67" s="21" t="s">
        <v>75</v>
      </c>
      <c r="B67" s="21" t="str">
        <f t="shared" si="0"/>
        <v>01</v>
      </c>
      <c r="C67" s="21" t="str">
        <f t="shared" si="1"/>
        <v>23</v>
      </c>
      <c r="D67" s="21" t="str">
        <f t="shared" si="2"/>
        <v>601</v>
      </c>
      <c r="E67" s="21">
        <f t="shared" si="3"/>
        <v>83601</v>
      </c>
      <c r="F67" s="21">
        <f t="shared" si="4"/>
        <v>65058</v>
      </c>
      <c r="G67" s="21">
        <v>72298496</v>
      </c>
      <c r="H67" s="21">
        <v>29.6944811725237</v>
      </c>
      <c r="I67" s="24">
        <f t="shared" si="8"/>
        <v>0</v>
      </c>
    </row>
    <row r="68">
      <c r="A68" s="21" t="s">
        <v>76</v>
      </c>
      <c r="B68" s="21" t="str">
        <f t="shared" si="0"/>
        <v>01</v>
      </c>
      <c r="C68" s="21" t="str">
        <f t="shared" si="1"/>
        <v>24</v>
      </c>
      <c r="D68" s="21" t="str">
        <f t="shared" si="2"/>
        <v>597</v>
      </c>
      <c r="E68" s="21">
        <f t="shared" si="3"/>
        <v>84597</v>
      </c>
      <c r="F68" s="21">
        <f t="shared" si="4"/>
        <v>66054</v>
      </c>
      <c r="G68" s="21">
        <v>72269824</v>
      </c>
      <c r="H68" s="21">
        <v>26.6377650050217</v>
      </c>
      <c r="I68" s="24">
        <f t="shared" si="8"/>
        <v>0</v>
      </c>
    </row>
    <row r="69">
      <c r="A69" s="21" t="s">
        <v>77</v>
      </c>
      <c r="B69" s="21" t="str">
        <f t="shared" si="0"/>
        <v>01</v>
      </c>
      <c r="C69" s="21" t="str">
        <f t="shared" si="1"/>
        <v>25</v>
      </c>
      <c r="D69" s="21" t="str">
        <f t="shared" si="2"/>
        <v>602</v>
      </c>
      <c r="E69" s="21">
        <f t="shared" si="3"/>
        <v>85602</v>
      </c>
      <c r="F69" s="21">
        <f t="shared" si="4"/>
        <v>67059</v>
      </c>
      <c r="G69" s="21">
        <v>72269824</v>
      </c>
      <c r="H69" s="21">
        <v>18.5998287030176</v>
      </c>
      <c r="I69" s="24">
        <f t="shared" si="8"/>
        <v>0</v>
      </c>
    </row>
    <row r="70">
      <c r="A70" s="21" t="s">
        <v>78</v>
      </c>
      <c r="B70" s="21" t="str">
        <f t="shared" si="0"/>
        <v>01</v>
      </c>
      <c r="C70" s="21" t="str">
        <f t="shared" si="1"/>
        <v>26</v>
      </c>
      <c r="D70" s="21" t="str">
        <f t="shared" si="2"/>
        <v>616</v>
      </c>
      <c r="E70" s="21">
        <f t="shared" si="3"/>
        <v>86616</v>
      </c>
      <c r="F70" s="21">
        <f t="shared" si="4"/>
        <v>68073</v>
      </c>
      <c r="G70" s="21">
        <v>72278016</v>
      </c>
      <c r="H70" s="21">
        <v>18.7760104072171</v>
      </c>
      <c r="I70" s="24">
        <f t="shared" si="8"/>
        <v>0</v>
      </c>
    </row>
    <row r="71">
      <c r="A71" s="21" t="s">
        <v>79</v>
      </c>
      <c r="B71" s="21" t="str">
        <f t="shared" si="0"/>
        <v>01</v>
      </c>
      <c r="C71" s="21" t="str">
        <f t="shared" si="1"/>
        <v>27</v>
      </c>
      <c r="D71" s="21" t="str">
        <f t="shared" si="2"/>
        <v>568</v>
      </c>
      <c r="E71" s="21">
        <f t="shared" si="3"/>
        <v>87568</v>
      </c>
      <c r="F71" s="21">
        <f t="shared" si="4"/>
        <v>69025</v>
      </c>
      <c r="G71" s="21">
        <v>72265728</v>
      </c>
      <c r="H71" s="21">
        <v>51.9809885425584</v>
      </c>
      <c r="I71" s="24">
        <f t="shared" si="8"/>
        <v>0</v>
      </c>
    </row>
    <row r="72">
      <c r="A72" s="21" t="s">
        <v>80</v>
      </c>
      <c r="B72" s="21" t="str">
        <f t="shared" si="0"/>
        <v>01</v>
      </c>
      <c r="C72" s="21" t="str">
        <f t="shared" si="1"/>
        <v>28</v>
      </c>
      <c r="D72" s="21" t="str">
        <f t="shared" si="2"/>
        <v>602</v>
      </c>
      <c r="E72" s="21">
        <f t="shared" si="3"/>
        <v>88602</v>
      </c>
      <c r="F72" s="21">
        <f t="shared" si="4"/>
        <v>70059</v>
      </c>
      <c r="G72" s="21">
        <v>72286208</v>
      </c>
      <c r="H72" s="21">
        <v>48.036486606163104</v>
      </c>
      <c r="I72" s="24">
        <f t="shared" si="8"/>
        <v>0</v>
      </c>
    </row>
    <row r="73">
      <c r="A73" s="21" t="s">
        <v>81</v>
      </c>
      <c r="B73" s="21" t="str">
        <f t="shared" si="0"/>
        <v>01</v>
      </c>
      <c r="C73" s="21" t="str">
        <f t="shared" si="1"/>
        <v>29</v>
      </c>
      <c r="D73" s="21" t="str">
        <f t="shared" si="2"/>
        <v>591</v>
      </c>
      <c r="E73" s="21">
        <f t="shared" si="3"/>
        <v>89591</v>
      </c>
      <c r="F73" s="21">
        <f t="shared" si="4"/>
        <v>71048</v>
      </c>
      <c r="G73" s="21">
        <v>72253440</v>
      </c>
      <c r="H73" s="21">
        <v>26.6368567857173</v>
      </c>
      <c r="I73" s="24">
        <f t="shared" si="8"/>
        <v>0</v>
      </c>
    </row>
    <row r="74">
      <c r="A74" s="21" t="s">
        <v>82</v>
      </c>
      <c r="B74" s="21" t="str">
        <f t="shared" si="0"/>
        <v>01</v>
      </c>
      <c r="C74" s="21" t="str">
        <f t="shared" si="1"/>
        <v>30</v>
      </c>
      <c r="D74" s="21" t="str">
        <f t="shared" si="2"/>
        <v>611</v>
      </c>
      <c r="E74" s="21">
        <f t="shared" si="3"/>
        <v>90611</v>
      </c>
      <c r="F74" s="21">
        <f t="shared" si="4"/>
        <v>72068</v>
      </c>
      <c r="G74" s="21">
        <v>72249344</v>
      </c>
      <c r="H74" s="21">
        <v>18.6671570238439</v>
      </c>
      <c r="I74" s="24">
        <f t="shared" si="8"/>
        <v>0</v>
      </c>
    </row>
    <row r="75">
      <c r="A75" s="21" t="s">
        <v>83</v>
      </c>
      <c r="B75" s="21" t="str">
        <f t="shared" si="0"/>
        <v>01</v>
      </c>
      <c r="C75" s="21" t="str">
        <f t="shared" si="1"/>
        <v>31</v>
      </c>
      <c r="D75" s="21" t="str">
        <f t="shared" si="2"/>
        <v>601</v>
      </c>
      <c r="E75" s="21">
        <f t="shared" si="3"/>
        <v>91601</v>
      </c>
      <c r="F75" s="21">
        <f t="shared" si="4"/>
        <v>73058</v>
      </c>
      <c r="G75" s="21">
        <v>72241152</v>
      </c>
      <c r="H75" s="21">
        <v>20.2116278079362</v>
      </c>
      <c r="I75" s="24">
        <f t="shared" si="8"/>
        <v>0</v>
      </c>
    </row>
    <row r="76">
      <c r="A76" s="21" t="s">
        <v>84</v>
      </c>
      <c r="B76" s="21" t="str">
        <f t="shared" si="0"/>
        <v>01</v>
      </c>
      <c r="C76" s="21" t="str">
        <f t="shared" si="1"/>
        <v>32</v>
      </c>
      <c r="D76" s="21" t="str">
        <f t="shared" si="2"/>
        <v>609</v>
      </c>
      <c r="E76" s="21">
        <f t="shared" si="3"/>
        <v>92609</v>
      </c>
      <c r="F76" s="21">
        <f t="shared" si="4"/>
        <v>74066</v>
      </c>
      <c r="G76" s="21">
        <v>72249344</v>
      </c>
      <c r="H76" s="21">
        <v>21.8766757533627</v>
      </c>
      <c r="I76" s="24">
        <f t="shared" si="8"/>
        <v>0</v>
      </c>
    </row>
    <row r="77">
      <c r="A77" s="21" t="s">
        <v>85</v>
      </c>
      <c r="B77" s="21" t="str">
        <f t="shared" si="0"/>
        <v>01</v>
      </c>
      <c r="C77" s="21" t="str">
        <f t="shared" si="1"/>
        <v>33</v>
      </c>
      <c r="D77" s="21" t="str">
        <f t="shared" si="2"/>
        <v>590</v>
      </c>
      <c r="E77" s="21">
        <f t="shared" si="3"/>
        <v>93590</v>
      </c>
      <c r="F77" s="21">
        <f t="shared" si="4"/>
        <v>75047</v>
      </c>
      <c r="G77" s="21">
        <v>72253440</v>
      </c>
      <c r="H77" s="21">
        <v>18.9154496550427</v>
      </c>
      <c r="I77" s="24">
        <f t="shared" si="8"/>
        <v>0</v>
      </c>
    </row>
    <row r="78">
      <c r="A78" s="21" t="s">
        <v>86</v>
      </c>
      <c r="B78" s="21" t="str">
        <f t="shared" si="0"/>
        <v>01</v>
      </c>
      <c r="C78" s="21" t="str">
        <f t="shared" si="1"/>
        <v>34</v>
      </c>
      <c r="D78" s="21" t="str">
        <f t="shared" si="2"/>
        <v>636</v>
      </c>
      <c r="E78" s="21">
        <f t="shared" si="3"/>
        <v>94636</v>
      </c>
      <c r="F78" s="21">
        <f t="shared" si="4"/>
        <v>76093</v>
      </c>
      <c r="G78" s="21">
        <v>72228864</v>
      </c>
      <c r="H78" s="21">
        <v>10.8541735947306</v>
      </c>
      <c r="I78" s="24">
        <f t="shared" si="8"/>
        <v>0</v>
      </c>
    </row>
    <row r="79">
      <c r="A79" s="21" t="s">
        <v>87</v>
      </c>
      <c r="B79" s="21" t="str">
        <f t="shared" si="0"/>
        <v>01</v>
      </c>
      <c r="C79" s="21" t="str">
        <f t="shared" si="1"/>
        <v>35</v>
      </c>
      <c r="D79" s="21" t="str">
        <f t="shared" si="2"/>
        <v>582</v>
      </c>
      <c r="E79" s="21">
        <f t="shared" si="3"/>
        <v>95582</v>
      </c>
      <c r="F79" s="21">
        <f t="shared" si="4"/>
        <v>77039</v>
      </c>
      <c r="G79" s="21">
        <v>72630272</v>
      </c>
      <c r="H79" s="21">
        <v>45.797102035185296</v>
      </c>
      <c r="I79" s="24">
        <f>69</f>
        <v>0</v>
      </c>
    </row>
    <row r="80">
      <c r="A80" s="21" t="s">
        <v>88</v>
      </c>
      <c r="B80" s="21" t="str">
        <f t="shared" si="0"/>
        <v>01</v>
      </c>
      <c r="C80" s="21" t="str">
        <f t="shared" si="1"/>
        <v>36</v>
      </c>
      <c r="D80" s="21" t="str">
        <f t="shared" si="2"/>
        <v>605</v>
      </c>
      <c r="E80" s="21">
        <f t="shared" si="3"/>
        <v>96605</v>
      </c>
      <c r="F80" s="21">
        <f t="shared" si="4"/>
        <v>78062</v>
      </c>
      <c r="G80" s="21">
        <v>72646656</v>
      </c>
      <c r="H80" s="21">
        <v>38.5814053083668</v>
      </c>
      <c r="I80" s="24">
        <f>69</f>
        <v>0</v>
      </c>
    </row>
    <row r="81">
      <c r="A81" s="21" t="s">
        <v>89</v>
      </c>
      <c r="B81" s="21" t="str">
        <f t="shared" si="0"/>
        <v>01</v>
      </c>
      <c r="C81" s="21" t="str">
        <f t="shared" si="1"/>
        <v>37</v>
      </c>
      <c r="D81" s="21" t="str">
        <f t="shared" si="2"/>
        <v>610</v>
      </c>
      <c r="E81" s="21">
        <f t="shared" si="3"/>
        <v>97610</v>
      </c>
      <c r="F81" s="21">
        <f t="shared" si="4"/>
        <v>79067</v>
      </c>
      <c r="G81" s="21">
        <v>72253440</v>
      </c>
      <c r="H81" s="21">
        <v>28.0269840314452</v>
      </c>
      <c r="I81" s="24">
        <f t="shared" ref="I81:I100" si="9">68</f>
        <v>0</v>
      </c>
    </row>
    <row r="82">
      <c r="A82" s="21" t="s">
        <v>90</v>
      </c>
      <c r="B82" s="21" t="str">
        <f t="shared" si="0"/>
        <v>01</v>
      </c>
      <c r="C82" s="21" t="str">
        <f t="shared" si="1"/>
        <v>38</v>
      </c>
      <c r="D82" s="21" t="str">
        <f t="shared" si="2"/>
        <v>582</v>
      </c>
      <c r="E82" s="21">
        <f t="shared" si="3"/>
        <v>98582</v>
      </c>
      <c r="F82" s="21">
        <f t="shared" si="4"/>
        <v>80039</v>
      </c>
      <c r="G82" s="21">
        <v>72257536</v>
      </c>
      <c r="H82" s="21">
        <v>18.9224745712218</v>
      </c>
      <c r="I82" s="24">
        <f t="shared" si="9"/>
        <v>0</v>
      </c>
    </row>
    <row r="83">
      <c r="A83" s="21" t="s">
        <v>91</v>
      </c>
      <c r="B83" s="21" t="str">
        <f t="shared" si="0"/>
        <v>01</v>
      </c>
      <c r="C83" s="21" t="str">
        <f t="shared" si="1"/>
        <v>39</v>
      </c>
      <c r="D83" s="21" t="str">
        <f t="shared" si="2"/>
        <v>621</v>
      </c>
      <c r="E83" s="21">
        <f t="shared" si="3"/>
        <v>99621</v>
      </c>
      <c r="F83" s="21">
        <f t="shared" si="4"/>
        <v>81078</v>
      </c>
      <c r="G83" s="21">
        <v>72249344</v>
      </c>
      <c r="H83" s="21">
        <v>13.9161866056469</v>
      </c>
      <c r="I83" s="24">
        <f t="shared" si="9"/>
        <v>0</v>
      </c>
    </row>
    <row r="84">
      <c r="A84" s="21" t="s">
        <v>92</v>
      </c>
      <c r="B84" s="21" t="str">
        <f t="shared" si="0"/>
        <v>01</v>
      </c>
      <c r="C84" s="21" t="str">
        <f t="shared" si="1"/>
        <v>40</v>
      </c>
      <c r="D84" s="21" t="str">
        <f t="shared" si="2"/>
        <v>627</v>
      </c>
      <c r="E84" s="21">
        <f t="shared" si="3"/>
        <v>100627</v>
      </c>
      <c r="F84" s="21">
        <f t="shared" si="4"/>
        <v>82084</v>
      </c>
      <c r="G84" s="21">
        <v>72257536</v>
      </c>
      <c r="H84" s="21">
        <v>26.4330467966182</v>
      </c>
      <c r="I84" s="24">
        <f t="shared" si="9"/>
        <v>0</v>
      </c>
    </row>
    <row r="85">
      <c r="A85" s="21" t="s">
        <v>93</v>
      </c>
      <c r="B85" s="21" t="str">
        <f t="shared" si="0"/>
        <v>01</v>
      </c>
      <c r="C85" s="21" t="str">
        <f t="shared" si="1"/>
        <v>41</v>
      </c>
      <c r="D85" s="21" t="str">
        <f t="shared" si="2"/>
        <v>618</v>
      </c>
      <c r="E85" s="21">
        <f t="shared" si="3"/>
        <v>101618</v>
      </c>
      <c r="F85" s="21">
        <f t="shared" si="4"/>
        <v>83075</v>
      </c>
      <c r="G85" s="21">
        <v>72257536</v>
      </c>
      <c r="H85" s="21">
        <v>22.0036221734147</v>
      </c>
      <c r="I85" s="24">
        <f t="shared" si="9"/>
        <v>0</v>
      </c>
    </row>
    <row r="86">
      <c r="A86" s="21" t="s">
        <v>94</v>
      </c>
      <c r="B86" s="21" t="str">
        <f t="shared" si="0"/>
        <v>01</v>
      </c>
      <c r="C86" s="21" t="str">
        <f t="shared" si="1"/>
        <v>42</v>
      </c>
      <c r="D86" s="21" t="str">
        <f t="shared" si="2"/>
        <v>594</v>
      </c>
      <c r="E86" s="21">
        <f t="shared" si="3"/>
        <v>102594</v>
      </c>
      <c r="F86" s="21">
        <f t="shared" si="4"/>
        <v>84051</v>
      </c>
      <c r="G86" s="21">
        <v>72130560</v>
      </c>
      <c r="H86" s="21">
        <v>74.010213233061408</v>
      </c>
      <c r="I86" s="24">
        <f t="shared" si="9"/>
        <v>0</v>
      </c>
    </row>
    <row r="87">
      <c r="A87" s="21" t="s">
        <v>95</v>
      </c>
      <c r="B87" s="21" t="str">
        <f t="shared" si="0"/>
        <v>01</v>
      </c>
      <c r="C87" s="21" t="str">
        <f t="shared" si="1"/>
        <v>43</v>
      </c>
      <c r="D87" s="21" t="str">
        <f t="shared" si="2"/>
        <v>616</v>
      </c>
      <c r="E87" s="21">
        <f t="shared" si="3"/>
        <v>103616</v>
      </c>
      <c r="F87" s="21">
        <f t="shared" si="4"/>
        <v>85073</v>
      </c>
      <c r="G87" s="21">
        <v>71733248</v>
      </c>
      <c r="H87" s="21">
        <v>26.3052061481444</v>
      </c>
      <c r="I87" s="24">
        <f t="shared" si="9"/>
        <v>0</v>
      </c>
    </row>
    <row r="88">
      <c r="A88" s="21" t="s">
        <v>96</v>
      </c>
      <c r="B88" s="21" t="str">
        <f t="shared" si="0"/>
        <v>01</v>
      </c>
      <c r="C88" s="21" t="str">
        <f t="shared" si="1"/>
        <v>44</v>
      </c>
      <c r="D88" s="21" t="str">
        <f t="shared" si="2"/>
        <v>619</v>
      </c>
      <c r="E88" s="21">
        <f t="shared" si="3"/>
        <v>104619</v>
      </c>
      <c r="F88" s="21">
        <f t="shared" si="4"/>
        <v>86076</v>
      </c>
      <c r="G88" s="21">
        <v>71708672</v>
      </c>
      <c r="H88" s="21">
        <v>18.7086090732863</v>
      </c>
      <c r="I88" s="24">
        <f t="shared" si="9"/>
        <v>0</v>
      </c>
    </row>
    <row r="89">
      <c r="A89" s="21" t="s">
        <v>97</v>
      </c>
      <c r="B89" s="21" t="str">
        <f t="shared" si="0"/>
        <v>01</v>
      </c>
      <c r="C89" s="21" t="str">
        <f t="shared" si="1"/>
        <v>45</v>
      </c>
      <c r="D89" s="21" t="str">
        <f t="shared" si="2"/>
        <v>615</v>
      </c>
      <c r="E89" s="21">
        <f t="shared" si="3"/>
        <v>105615</v>
      </c>
      <c r="F89" s="21">
        <f t="shared" si="4"/>
        <v>87072</v>
      </c>
      <c r="G89" s="21">
        <v>71716864</v>
      </c>
      <c r="H89" s="21">
        <v>29.6256534857831</v>
      </c>
      <c r="I89" s="24">
        <f t="shared" si="9"/>
        <v>0</v>
      </c>
    </row>
    <row r="90">
      <c r="A90" s="21" t="s">
        <v>98</v>
      </c>
      <c r="B90" s="21" t="str">
        <f t="shared" si="0"/>
        <v>01</v>
      </c>
      <c r="C90" s="21" t="str">
        <f t="shared" si="1"/>
        <v>46</v>
      </c>
      <c r="D90" s="21" t="str">
        <f t="shared" si="2"/>
        <v>626</v>
      </c>
      <c r="E90" s="21">
        <f t="shared" si="3"/>
        <v>106626</v>
      </c>
      <c r="F90" s="21">
        <f t="shared" si="4"/>
        <v>88083</v>
      </c>
      <c r="G90" s="21">
        <v>71725056</v>
      </c>
      <c r="H90" s="21">
        <v>32.7061461539366</v>
      </c>
      <c r="I90" s="24">
        <f t="shared" si="9"/>
        <v>0</v>
      </c>
    </row>
    <row r="91">
      <c r="A91" s="21" t="s">
        <v>99</v>
      </c>
      <c r="B91" s="21" t="str">
        <f t="shared" si="0"/>
        <v>01</v>
      </c>
      <c r="C91" s="21" t="str">
        <f t="shared" si="1"/>
        <v>47</v>
      </c>
      <c r="D91" s="21" t="str">
        <f t="shared" si="2"/>
        <v>593</v>
      </c>
      <c r="E91" s="21">
        <f t="shared" si="3"/>
        <v>107593</v>
      </c>
      <c r="F91" s="21">
        <f t="shared" si="4"/>
        <v>89050</v>
      </c>
      <c r="G91" s="21">
        <v>71729152</v>
      </c>
      <c r="H91" s="21">
        <v>36.490495209654704</v>
      </c>
      <c r="I91" s="24">
        <f t="shared" si="9"/>
        <v>0</v>
      </c>
    </row>
    <row r="92">
      <c r="A92" s="21" t="s">
        <v>100</v>
      </c>
      <c r="B92" s="21" t="str">
        <f t="shared" si="0"/>
        <v>01</v>
      </c>
      <c r="C92" s="21" t="str">
        <f t="shared" si="1"/>
        <v>48</v>
      </c>
      <c r="D92" s="21" t="str">
        <f t="shared" si="2"/>
        <v>609</v>
      </c>
      <c r="E92" s="21">
        <f t="shared" si="3"/>
        <v>108609</v>
      </c>
      <c r="F92" s="21">
        <f t="shared" si="4"/>
        <v>90066</v>
      </c>
      <c r="G92" s="21">
        <v>71720960</v>
      </c>
      <c r="H92" s="21">
        <v>37.154632826028904</v>
      </c>
      <c r="I92" s="24">
        <f t="shared" si="9"/>
        <v>0</v>
      </c>
    </row>
    <row r="93">
      <c r="A93" s="21" t="s">
        <v>101</v>
      </c>
      <c r="B93" s="21" t="str">
        <f t="shared" si="0"/>
        <v>01</v>
      </c>
      <c r="C93" s="21" t="str">
        <f t="shared" si="1"/>
        <v>49</v>
      </c>
      <c r="D93" s="21" t="str">
        <f t="shared" si="2"/>
        <v>636</v>
      </c>
      <c r="E93" s="21">
        <f t="shared" si="3"/>
        <v>109636</v>
      </c>
      <c r="F93" s="21">
        <f t="shared" si="4"/>
        <v>91093</v>
      </c>
      <c r="G93" s="21">
        <v>71729152</v>
      </c>
      <c r="H93" s="21">
        <v>45.2580907233324</v>
      </c>
      <c r="I93" s="24">
        <f t="shared" si="9"/>
        <v>0</v>
      </c>
    </row>
    <row r="94">
      <c r="A94" s="21" t="s">
        <v>102</v>
      </c>
      <c r="B94" s="21" t="str">
        <f t="shared" si="0"/>
        <v>01</v>
      </c>
      <c r="C94" s="21" t="str">
        <f t="shared" si="1"/>
        <v>50</v>
      </c>
      <c r="D94" s="21" t="str">
        <f t="shared" si="2"/>
        <v>618</v>
      </c>
      <c r="E94" s="21">
        <f t="shared" si="3"/>
        <v>110618</v>
      </c>
      <c r="F94" s="21">
        <f t="shared" si="4"/>
        <v>92075</v>
      </c>
      <c r="G94" s="21">
        <v>71729152</v>
      </c>
      <c r="H94" s="21">
        <v>35.8134529430412</v>
      </c>
      <c r="I94" s="24">
        <f t="shared" si="9"/>
        <v>0</v>
      </c>
    </row>
    <row r="95">
      <c r="A95" s="21" t="s">
        <v>103</v>
      </c>
      <c r="B95" s="21" t="str">
        <f t="shared" si="0"/>
        <v>01</v>
      </c>
      <c r="C95" s="21" t="str">
        <f t="shared" si="1"/>
        <v>51</v>
      </c>
      <c r="D95" s="21" t="str">
        <f t="shared" si="2"/>
        <v>612</v>
      </c>
      <c r="E95" s="21">
        <f t="shared" si="3"/>
        <v>111612</v>
      </c>
      <c r="F95" s="21">
        <f t="shared" si="4"/>
        <v>93069</v>
      </c>
      <c r="G95" s="21">
        <v>71729152</v>
      </c>
      <c r="H95" s="21">
        <v>31.5304952860648</v>
      </c>
      <c r="I95" s="24">
        <f t="shared" si="9"/>
        <v>0</v>
      </c>
    </row>
    <row r="96">
      <c r="A96" s="21" t="s">
        <v>104</v>
      </c>
      <c r="B96" s="21" t="str">
        <f t="shared" si="0"/>
        <v>01</v>
      </c>
      <c r="C96" s="21" t="str">
        <f t="shared" si="1"/>
        <v>52</v>
      </c>
      <c r="D96" s="21" t="str">
        <f t="shared" si="2"/>
        <v>623</v>
      </c>
      <c r="E96" s="21">
        <f t="shared" si="3"/>
        <v>112623</v>
      </c>
      <c r="F96" s="21">
        <f t="shared" si="4"/>
        <v>94080</v>
      </c>
      <c r="G96" s="21">
        <v>71725056</v>
      </c>
      <c r="H96" s="21">
        <v>31.0241072701446</v>
      </c>
      <c r="I96" s="24">
        <f t="shared" si="9"/>
        <v>0</v>
      </c>
    </row>
    <row r="97">
      <c r="A97" s="21" t="s">
        <v>105</v>
      </c>
      <c r="B97" s="21" t="str">
        <f t="shared" si="0"/>
        <v>01</v>
      </c>
      <c r="C97" s="21" t="str">
        <f t="shared" si="1"/>
        <v>53</v>
      </c>
      <c r="D97" s="21" t="str">
        <f t="shared" si="2"/>
        <v>610</v>
      </c>
      <c r="E97" s="21">
        <f t="shared" si="3"/>
        <v>113610</v>
      </c>
      <c r="F97" s="21">
        <f t="shared" si="4"/>
        <v>95067</v>
      </c>
      <c r="G97" s="21">
        <v>71725056</v>
      </c>
      <c r="H97" s="21">
        <v>26.4723062055271</v>
      </c>
      <c r="I97" s="24">
        <f t="shared" si="9"/>
        <v>0</v>
      </c>
    </row>
    <row r="98">
      <c r="A98" s="21" t="s">
        <v>106</v>
      </c>
      <c r="B98" s="21" t="str">
        <f t="shared" si="0"/>
        <v>01</v>
      </c>
      <c r="C98" s="21" t="str">
        <f t="shared" si="1"/>
        <v>54</v>
      </c>
      <c r="D98" s="21" t="str">
        <f t="shared" si="2"/>
        <v>632</v>
      </c>
      <c r="E98" s="21">
        <f t="shared" si="3"/>
        <v>114632</v>
      </c>
      <c r="F98" s="21">
        <f t="shared" si="4"/>
        <v>96089</v>
      </c>
      <c r="G98" s="21">
        <v>71725056</v>
      </c>
      <c r="H98" s="21">
        <v>15.5126142125529</v>
      </c>
      <c r="I98" s="24">
        <f t="shared" si="9"/>
        <v>0</v>
      </c>
    </row>
    <row r="99">
      <c r="A99" s="21" t="s">
        <v>107</v>
      </c>
      <c r="B99" s="21" t="str">
        <f t="shared" si="0"/>
        <v>01</v>
      </c>
      <c r="C99" s="21" t="str">
        <f t="shared" si="1"/>
        <v>55</v>
      </c>
      <c r="D99" s="21" t="str">
        <f t="shared" si="2"/>
        <v>628</v>
      </c>
      <c r="E99" s="21">
        <f t="shared" si="3"/>
        <v>115628</v>
      </c>
      <c r="F99" s="21">
        <f t="shared" si="4"/>
        <v>97085</v>
      </c>
      <c r="G99" s="21">
        <v>71725056</v>
      </c>
      <c r="H99" s="21">
        <v>25.0770366566091</v>
      </c>
      <c r="I99" s="24">
        <f t="shared" si="9"/>
        <v>0</v>
      </c>
    </row>
    <row r="100">
      <c r="A100" s="21" t="s">
        <v>108</v>
      </c>
      <c r="B100" s="21" t="str">
        <f t="shared" si="0"/>
        <v>01</v>
      </c>
      <c r="C100" s="21" t="str">
        <f t="shared" si="1"/>
        <v>56</v>
      </c>
      <c r="D100" s="21" t="str">
        <f t="shared" si="2"/>
        <v>604</v>
      </c>
      <c r="E100" s="21">
        <f t="shared" si="3"/>
        <v>116604</v>
      </c>
      <c r="F100" s="21">
        <f t="shared" si="4"/>
        <v>98061</v>
      </c>
      <c r="G100" s="21">
        <v>71725056</v>
      </c>
      <c r="H100" s="21">
        <v>40.9720909714556</v>
      </c>
      <c r="I100" s="24">
        <f t="shared" si="9"/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2015-12-08T14:02:52Z</dcterms:modified>
  <cp:lastPrinted>2015-12-18T10:10:41Z</cp:lastPrinted>
</cp:coreProperties>
</file>