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<sst xmlns="http://schemas.openxmlformats.org/spreadsheetml/2006/main" count="79" uniqueCount="79">
  <si>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</si>
  <si>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</si>
  <si>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</si>
  <si>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</si>
  <si>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</si>
  <si>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</si>
  <si>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</si>
  <si>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</si>
  <si>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</si>
  <si>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09:49:27.020</t>
  </si>
  <si>
    <t>Max Memory Value:</t>
  </si>
  <si>
    <t>12-10-2015 09:49:27.995</t>
  </si>
  <si>
    <t>12-10-2015 09:49:29.010</t>
  </si>
  <si>
    <t>12-10-2015 09:49:30.025</t>
  </si>
  <si>
    <t>12-10-2015 09:49:30.961</t>
  </si>
  <si>
    <t>12-10-2015 09:49:32.009</t>
  </si>
  <si>
    <t>12-10-2015 09:49:32.989</t>
  </si>
  <si>
    <t>12-10-2015 09:49:33.992</t>
  </si>
  <si>
    <t>12-10-2015 09:49:35.001</t>
  </si>
  <si>
    <t>12-10-2015 09:49:35.998</t>
  </si>
  <si>
    <t>12-10-2015 09:49:37.004</t>
  </si>
  <si>
    <t>12-10-2015 09:49:37.978</t>
  </si>
  <si>
    <t>12-10-2015 09:49:38.988</t>
  </si>
  <si>
    <t>12-10-2015 09:49:39.995</t>
  </si>
  <si>
    <t>12-10-2015 09:49:40.992</t>
  </si>
  <si>
    <t>12-10-2015 09:49:41.963</t>
  </si>
  <si>
    <t>12-10-2015 09:49:42.999</t>
  </si>
  <si>
    <t>12-10-2015 09:49:44.019</t>
  </si>
  <si>
    <t>12-10-2015 09:49:45.002</t>
  </si>
  <si>
    <t>12-10-2015 09:49:46.004</t>
  </si>
  <si>
    <t>12-10-2015 09:49:47.004</t>
  </si>
  <si>
    <t>12-10-2015 09:49:48.006</t>
  </si>
  <si>
    <t>12-10-2015 09:49:48.969</t>
  </si>
  <si>
    <t>12-10-2015 09:49:50.003</t>
  </si>
  <si>
    <t>12-10-2015 09:49:51.007</t>
  </si>
  <si>
    <t>12-10-2015 09:49:52.016</t>
  </si>
  <si>
    <t>12-10-2015 09:49:53.006</t>
  </si>
  <si>
    <t>12-10-2015 09:49:54.001</t>
  </si>
  <si>
    <t>12-10-2015 09:49:54.989</t>
  </si>
  <si>
    <t>12-10-2015 09:49:56.010</t>
  </si>
  <si>
    <t>12-10-2015 09:49:56.992</t>
  </si>
  <si>
    <t>12-10-2015 09:49:58.013</t>
  </si>
  <si>
    <t>12-10-2015 09:49:59.006</t>
  </si>
  <si>
    <t>12-10-2015 09:50:00.006</t>
  </si>
  <si>
    <t>12-10-2015 09:50:00.979</t>
  </si>
  <si>
    <t>12-10-2015 09:50:02.017</t>
  </si>
  <si>
    <t>12-10-2015 09:50:03.001</t>
  </si>
  <si>
    <t>12-10-2015 09:50:04.034</t>
  </si>
  <si>
    <t>12-10-2015 09:50:05.018</t>
  </si>
  <si>
    <t>12-10-2015 09:50:06.011</t>
  </si>
  <si>
    <t>12-10-2015 09:50:07.020</t>
  </si>
  <si>
    <t>12-10-2015 09:50:07.990</t>
  </si>
  <si>
    <t>12-10-2015 09:50:09.015</t>
  </si>
  <si>
    <t>12-10-2015 09:50:10.019</t>
  </si>
  <si>
    <t>12-10-2015 09:50:11.038</t>
  </si>
  <si>
    <t>12-10-2015 09:50:12.022</t>
  </si>
  <si>
    <t>12-10-2015 09:50:13.008</t>
  </si>
  <si>
    <t>12-10-2015 09:50:14.020</t>
  </si>
  <si>
    <t>12-10-2015 09:50:15.020</t>
  </si>
  <si>
    <t>12-10-2015 09:50:16.027</t>
  </si>
  <si>
    <t>12-10-2015 09:50:17.025</t>
  </si>
  <si>
    <t>12-10-2015 09:50:18.016</t>
  </si>
  <si>
    <t>12-10-2015 09:50:19.023</t>
  </si>
  <si>
    <t>12-10-2015 09:50:20.023</t>
  </si>
  <si>
    <t>12-10-2015 09:50:21.023</t>
  </si>
  <si>
    <t>12-10-2015 09:50:22.030</t>
  </si>
  <si>
    <t>12-10-2015 09:50:23.011</t>
  </si>
  <si>
    <t>12-10-2015 09:50:24.021</t>
  </si>
  <si>
    <t>12-10-2015 09:50:25.036</t>
  </si>
  <si>
    <t>12-10-2015 09:50:26.050</t>
  </si>
  <si>
    <t>12-10-2015 09:50:27.033</t>
  </si>
  <si>
    <t>12-10-2015 09:50:28.020</t>
  </si>
  <si>
    <t>12-10-2015 09:50:29.034</t>
  </si>
  <si>
    <t>12-10-2015 09:50:30.022</t>
  </si>
  <si>
    <t>12-10-2015 09:50:31.034</t>
  </si>
  <si>
    <t>12-10-2015 09:50:32.057</t>
  </si>
  <si>
    <t>12-10-2015 09:50:33.005</t>
  </si>
  <si>
    <t>12-10-2015 09:50:34.032</t>
  </si>
  <si>
    <t>12-10-2015 09:50:35.036</t>
  </si>
  <si>
    <t>12-10-2015 09:50:36.038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</si>
</sst>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Blad1!$F$2:$F$71</c:f>
              <c:numCache/>
            </c:numRef>
          </c:xVal>
          <c:yVal>
            <c:numRef>
              <c:f>Blad1!$H$2:$H$71</c:f>
              <c:numCache/>
            </c:numRef>
          </c:yVal>
          <c:smooth val="0"/>
        </c:ser>
        <c:axId val="2028767654"/>
        <c:axId val="899068489"/>
      </c:scatterChart>
      <c:valAx>
        <c:axId val="202876765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899068489"/>
        <c:crosses val="autoZero"/>
      </c:valAx>
      <c:valAx>
        <c:axId val="89906848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2876765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Ionic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Blad1!$F$2:$F$71</c:f>
              <c:numCache/>
            </c:numRef>
          </c:xVal>
          <c:yVal>
            <c:numRef>
              <c:f>Blad1!$I$2:$I$71</c:f>
              <c:numCache/>
            </c:numRef>
          </c:yVal>
          <c:smooth val="0"/>
        </c:ser>
        <c:axId val="1916269505"/>
        <c:axId val="2014777783"/>
      </c:scatterChart>
      <c:valAx>
        <c:axId val="191626950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014777783"/>
        <c:crosses val="autoZero"/>
      </c:valAx>
      <c:valAx>
        <c:axId val="201477778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1626950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2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1" si="0">MID(A2,15,2)</f>
        <v>49</v>
      </c>
      <c r="C2" s="21" t="str">
        <f t="shared" ref="C2:C71" si="1">MID(A2,18,2)</f>
        <v>27</v>
      </c>
      <c r="D2" s="21" t="str">
        <f t="shared" ref="D2:D71" si="2">MID(A2,21,3)</f>
        <v>020</v>
      </c>
      <c r="E2" s="21">
        <f t="shared" ref="E2:E71" si="3">D2+(1000*C2)+(B2*60000)</f>
        <v>2967020</v>
      </c>
      <c r="F2" s="21">
        <f t="shared" ref="F2:F71" si="4">E2-$E$2</f>
        <v>0</v>
      </c>
      <c r="K2" s="21" t="s">
        <v>10</v>
      </c>
      <c r="L2" s="21">
        <f>MAX(G:G)</f>
        <v>64483328</v>
      </c>
    </row>
    <row r="3">
      <c r="A3" s="21" t="s">
        <v>11</v>
      </c>
      <c r="B3" s="21" t="str">
        <f t="shared" si="0"/>
        <v>49</v>
      </c>
      <c r="C3" s="21" t="str">
        <f t="shared" si="1"/>
        <v>27</v>
      </c>
      <c r="D3" s="21" t="str">
        <f t="shared" si="2"/>
        <v>995</v>
      </c>
      <c r="E3" s="21">
        <f t="shared" si="3"/>
        <v>2967995</v>
      </c>
      <c r="F3" s="21">
        <f t="shared" si="4"/>
        <v>975</v>
      </c>
    </row>
    <row r="4">
      <c r="A4" s="21" t="s">
        <v>12</v>
      </c>
      <c r="B4" s="21" t="str">
        <f t="shared" si="0"/>
        <v>49</v>
      </c>
      <c r="C4" s="21" t="str">
        <f t="shared" si="1"/>
        <v>29</v>
      </c>
      <c r="D4" s="21" t="str">
        <f t="shared" si="2"/>
        <v>010</v>
      </c>
      <c r="E4" s="21">
        <f t="shared" si="3"/>
        <v>2969010</v>
      </c>
      <c r="F4" s="21">
        <f t="shared" si="4"/>
        <v>1990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49</v>
      </c>
      <c r="C5" s="21" t="str">
        <f t="shared" si="1"/>
        <v>30</v>
      </c>
      <c r="D5" s="21" t="str">
        <f t="shared" si="2"/>
        <v>025</v>
      </c>
      <c r="E5" s="21">
        <f t="shared" si="3"/>
        <v>2970025</v>
      </c>
      <c r="F5" s="21">
        <f t="shared" si="4"/>
        <v>3005</v>
      </c>
      <c r="G5" s="21">
        <v>20914176</v>
      </c>
      <c r="I5" s="24">
        <f>19</f>
        <v>0</v>
      </c>
    </row>
    <row r="6">
      <c r="A6" s="21" t="s">
        <v>14</v>
      </c>
      <c r="B6" s="21" t="str">
        <f t="shared" si="0"/>
        <v>49</v>
      </c>
      <c r="C6" s="21" t="str">
        <f t="shared" si="1"/>
        <v>30</v>
      </c>
      <c r="D6" s="21" t="str">
        <f t="shared" si="2"/>
        <v>961</v>
      </c>
      <c r="E6" s="21">
        <f t="shared" si="3"/>
        <v>2970961</v>
      </c>
      <c r="F6" s="21">
        <f t="shared" si="4"/>
        <v>3941</v>
      </c>
      <c r="G6" s="21">
        <v>48193536</v>
      </c>
      <c r="H6" s="21">
        <v>100</v>
      </c>
      <c r="I6" s="24">
        <f>45</f>
        <v>0</v>
      </c>
    </row>
    <row r="7">
      <c r="A7" s="21" t="s">
        <v>15</v>
      </c>
      <c r="B7" s="21" t="str">
        <f t="shared" si="0"/>
        <v>49</v>
      </c>
      <c r="C7" s="21" t="str">
        <f t="shared" si="1"/>
        <v>32</v>
      </c>
      <c r="D7" s="21" t="str">
        <f t="shared" si="2"/>
        <v>009</v>
      </c>
      <c r="E7" s="21">
        <f t="shared" si="3"/>
        <v>2972009</v>
      </c>
      <c r="F7" s="21">
        <f t="shared" si="4"/>
        <v>4989</v>
      </c>
      <c r="G7" s="21">
        <v>51912704</v>
      </c>
      <c r="H7" s="21">
        <v>15.3561748038832</v>
      </c>
      <c r="I7" s="24">
        <f>49</f>
        <v>0</v>
      </c>
    </row>
    <row r="8">
      <c r="A8" s="21" t="s">
        <v>16</v>
      </c>
      <c r="B8" s="21" t="str">
        <f t="shared" si="0"/>
        <v>49</v>
      </c>
      <c r="C8" s="21" t="str">
        <f t="shared" si="1"/>
        <v>32</v>
      </c>
      <c r="D8" s="21" t="str">
        <f t="shared" si="2"/>
        <v>989</v>
      </c>
      <c r="E8" s="21">
        <f t="shared" si="3"/>
        <v>2972989</v>
      </c>
      <c r="F8" s="21">
        <f t="shared" si="4"/>
        <v>5969</v>
      </c>
      <c r="G8" s="21">
        <v>51404800</v>
      </c>
      <c r="H8" s="21">
        <v>0</v>
      </c>
      <c r="I8" s="24">
        <f>49</f>
        <v>0</v>
      </c>
    </row>
    <row r="9">
      <c r="A9" s="21" t="s">
        <v>17</v>
      </c>
      <c r="B9" s="21" t="str">
        <f t="shared" si="0"/>
        <v>49</v>
      </c>
      <c r="C9" s="21" t="str">
        <f t="shared" si="1"/>
        <v>33</v>
      </c>
      <c r="D9" s="21" t="str">
        <f t="shared" si="2"/>
        <v>992</v>
      </c>
      <c r="E9" s="21">
        <f t="shared" si="3"/>
        <v>2973992</v>
      </c>
      <c r="F9" s="21">
        <f t="shared" si="4"/>
        <v>6972</v>
      </c>
      <c r="G9" s="21">
        <v>50888704</v>
      </c>
      <c r="H9" s="21">
        <v>0</v>
      </c>
      <c r="I9" s="24">
        <f>48</f>
        <v>0</v>
      </c>
    </row>
    <row r="10">
      <c r="A10" s="21" t="s">
        <v>18</v>
      </c>
      <c r="B10" s="21" t="str">
        <f t="shared" si="0"/>
        <v>49</v>
      </c>
      <c r="C10" s="21" t="str">
        <f t="shared" si="1"/>
        <v>35</v>
      </c>
      <c r="D10" s="21" t="str">
        <f t="shared" si="2"/>
        <v>001</v>
      </c>
      <c r="E10" s="21">
        <f t="shared" si="3"/>
        <v>2975001</v>
      </c>
      <c r="F10" s="21">
        <f t="shared" si="4"/>
        <v>7981</v>
      </c>
      <c r="G10" s="21">
        <v>50888704</v>
      </c>
      <c r="H10" s="21">
        <v>0</v>
      </c>
      <c r="I10" s="24">
        <f>48</f>
        <v>0</v>
      </c>
    </row>
    <row r="11">
      <c r="A11" s="21" t="s">
        <v>19</v>
      </c>
      <c r="B11" s="21" t="str">
        <f t="shared" si="0"/>
        <v>49</v>
      </c>
      <c r="C11" s="21" t="str">
        <f t="shared" si="1"/>
        <v>35</v>
      </c>
      <c r="D11" s="21" t="str">
        <f t="shared" si="2"/>
        <v>998</v>
      </c>
      <c r="E11" s="21">
        <f t="shared" si="3"/>
        <v>2975998</v>
      </c>
      <c r="F11" s="21">
        <f t="shared" si="4"/>
        <v>8978</v>
      </c>
      <c r="G11" s="21">
        <v>50888704</v>
      </c>
      <c r="H11" s="21">
        <v>0</v>
      </c>
      <c r="I11" s="24">
        <f>48</f>
        <v>0</v>
      </c>
    </row>
    <row r="12">
      <c r="A12" s="21" t="s">
        <v>20</v>
      </c>
      <c r="B12" s="21" t="str">
        <f t="shared" si="0"/>
        <v>49</v>
      </c>
      <c r="C12" s="21" t="str">
        <f t="shared" si="1"/>
        <v>37</v>
      </c>
      <c r="D12" s="21" t="str">
        <f t="shared" si="2"/>
        <v>004</v>
      </c>
      <c r="E12" s="21">
        <f t="shared" si="3"/>
        <v>2977004</v>
      </c>
      <c r="F12" s="21">
        <f t="shared" si="4"/>
        <v>9984</v>
      </c>
      <c r="G12" s="21">
        <v>50888704</v>
      </c>
      <c r="H12" s="21">
        <v>0</v>
      </c>
      <c r="I12" s="24">
        <f>48</f>
        <v>0</v>
      </c>
    </row>
    <row r="13">
      <c r="A13" s="21" t="s">
        <v>21</v>
      </c>
      <c r="B13" s="21" t="str">
        <f t="shared" si="0"/>
        <v>49</v>
      </c>
      <c r="C13" s="21" t="str">
        <f t="shared" si="1"/>
        <v>37</v>
      </c>
      <c r="D13" s="21" t="str">
        <f t="shared" si="2"/>
        <v>978</v>
      </c>
      <c r="E13" s="21">
        <f t="shared" si="3"/>
        <v>2977978</v>
      </c>
      <c r="F13" s="21">
        <f t="shared" si="4"/>
        <v>10958</v>
      </c>
      <c r="G13" s="21">
        <v>51679232</v>
      </c>
      <c r="H13" s="21">
        <v>15.7910539864048</v>
      </c>
      <c r="I13" s="24">
        <f>49</f>
        <v>0</v>
      </c>
    </row>
    <row r="14">
      <c r="A14" s="21" t="s">
        <v>22</v>
      </c>
      <c r="B14" s="21" t="str">
        <f t="shared" si="0"/>
        <v>49</v>
      </c>
      <c r="C14" s="21" t="str">
        <f t="shared" si="1"/>
        <v>38</v>
      </c>
      <c r="D14" s="21" t="str">
        <f t="shared" si="2"/>
        <v>988</v>
      </c>
      <c r="E14" s="21">
        <f t="shared" si="3"/>
        <v>2978988</v>
      </c>
      <c r="F14" s="21">
        <f t="shared" si="4"/>
        <v>11968</v>
      </c>
      <c r="G14" s="21">
        <v>57552896</v>
      </c>
      <c r="H14" s="21">
        <v>62.184358415120696</v>
      </c>
      <c r="I14" s="24">
        <f>54</f>
        <v>0</v>
      </c>
    </row>
    <row r="15">
      <c r="A15" s="21" t="s">
        <v>23</v>
      </c>
      <c r="B15" s="21" t="str">
        <f t="shared" si="0"/>
        <v>49</v>
      </c>
      <c r="C15" s="21" t="str">
        <f t="shared" si="1"/>
        <v>39</v>
      </c>
      <c r="D15" s="21" t="str">
        <f t="shared" si="2"/>
        <v>995</v>
      </c>
      <c r="E15" s="21">
        <f t="shared" si="3"/>
        <v>2979995</v>
      </c>
      <c r="F15" s="21">
        <f t="shared" si="4"/>
        <v>12975</v>
      </c>
      <c r="G15" s="21">
        <v>57286656</v>
      </c>
      <c r="H15" s="21">
        <v>0</v>
      </c>
      <c r="I15" s="24">
        <f>54</f>
        <v>0</v>
      </c>
    </row>
    <row r="16">
      <c r="A16" s="21" t="s">
        <v>24</v>
      </c>
      <c r="B16" s="21" t="str">
        <f t="shared" si="0"/>
        <v>49</v>
      </c>
      <c r="C16" s="21" t="str">
        <f t="shared" si="1"/>
        <v>40</v>
      </c>
      <c r="D16" s="21" t="str">
        <f t="shared" si="2"/>
        <v>992</v>
      </c>
      <c r="E16" s="21">
        <f t="shared" si="3"/>
        <v>2980992</v>
      </c>
      <c r="F16" s="21">
        <f t="shared" si="4"/>
        <v>13972</v>
      </c>
      <c r="G16" s="21">
        <v>57311232</v>
      </c>
      <c r="H16" s="21">
        <v>1.5867467598884998</v>
      </c>
      <c r="I16" s="24">
        <f>54</f>
        <v>0</v>
      </c>
    </row>
    <row r="17">
      <c r="A17" s="21" t="s">
        <v>25</v>
      </c>
      <c r="B17" s="21" t="str">
        <f t="shared" si="0"/>
        <v>49</v>
      </c>
      <c r="C17" s="21" t="str">
        <f t="shared" si="1"/>
        <v>41</v>
      </c>
      <c r="D17" s="21" t="str">
        <f t="shared" si="2"/>
        <v>963</v>
      </c>
      <c r="E17" s="21">
        <f t="shared" si="3"/>
        <v>2981963</v>
      </c>
      <c r="F17" s="21">
        <f t="shared" si="4"/>
        <v>14943</v>
      </c>
      <c r="G17" s="21">
        <v>60059648</v>
      </c>
      <c r="H17" s="21">
        <v>89.660617010012096</v>
      </c>
      <c r="I17" s="24">
        <f>57</f>
        <v>0</v>
      </c>
    </row>
    <row r="18">
      <c r="A18" s="21" t="s">
        <v>26</v>
      </c>
      <c r="B18" s="21" t="str">
        <f t="shared" si="0"/>
        <v>49</v>
      </c>
      <c r="C18" s="21" t="str">
        <f t="shared" si="1"/>
        <v>42</v>
      </c>
      <c r="D18" s="21" t="str">
        <f t="shared" si="2"/>
        <v>999</v>
      </c>
      <c r="E18" s="21">
        <f t="shared" si="3"/>
        <v>2982999</v>
      </c>
      <c r="F18" s="21">
        <f t="shared" si="4"/>
        <v>15979</v>
      </c>
      <c r="G18" s="21">
        <v>59981824</v>
      </c>
      <c r="H18" s="21">
        <v>37.147724414603896</v>
      </c>
      <c r="I18" s="24">
        <f>57</f>
        <v>0</v>
      </c>
    </row>
    <row r="19">
      <c r="A19" s="21" t="s">
        <v>27</v>
      </c>
      <c r="B19" s="21" t="str">
        <f t="shared" si="0"/>
        <v>49</v>
      </c>
      <c r="C19" s="21" t="str">
        <f t="shared" si="1"/>
        <v>44</v>
      </c>
      <c r="D19" s="21" t="str">
        <f t="shared" si="2"/>
        <v>019</v>
      </c>
      <c r="E19" s="21">
        <f t="shared" si="3"/>
        <v>2984019</v>
      </c>
      <c r="F19" s="21">
        <f t="shared" si="4"/>
        <v>16999</v>
      </c>
      <c r="G19" s="21">
        <v>59629568</v>
      </c>
      <c r="H19" s="21">
        <v>0</v>
      </c>
      <c r="I19" s="24">
        <f>56</f>
        <v>0</v>
      </c>
    </row>
    <row r="20">
      <c r="A20" s="21" t="s">
        <v>28</v>
      </c>
      <c r="B20" s="21" t="str">
        <f t="shared" si="0"/>
        <v>49</v>
      </c>
      <c r="C20" s="21" t="str">
        <f t="shared" si="1"/>
        <v>45</v>
      </c>
      <c r="D20" s="21" t="str">
        <f t="shared" si="2"/>
        <v>002</v>
      </c>
      <c r="E20" s="21">
        <f t="shared" si="3"/>
        <v>2985002</v>
      </c>
      <c r="F20" s="21">
        <f t="shared" si="4"/>
        <v>17982</v>
      </c>
      <c r="G20" s="21">
        <v>59629568</v>
      </c>
      <c r="H20" s="21">
        <v>0</v>
      </c>
      <c r="I20" s="24">
        <f>56</f>
        <v>0</v>
      </c>
    </row>
    <row r="21">
      <c r="A21" s="21" t="s">
        <v>29</v>
      </c>
      <c r="B21" s="21" t="str">
        <f t="shared" si="0"/>
        <v>49</v>
      </c>
      <c r="C21" s="21" t="str">
        <f t="shared" si="1"/>
        <v>46</v>
      </c>
      <c r="D21" s="21" t="str">
        <f t="shared" si="2"/>
        <v>004</v>
      </c>
      <c r="E21" s="21">
        <f t="shared" si="3"/>
        <v>2986004</v>
      </c>
      <c r="F21" s="21">
        <f t="shared" si="4"/>
        <v>18984</v>
      </c>
      <c r="G21" s="21">
        <v>59629568</v>
      </c>
      <c r="H21" s="21">
        <v>0</v>
      </c>
      <c r="I21" s="24">
        <f>56</f>
        <v>0</v>
      </c>
    </row>
    <row r="22">
      <c r="A22" s="21" t="s">
        <v>30</v>
      </c>
      <c r="B22" s="21" t="str">
        <f t="shared" si="0"/>
        <v>49</v>
      </c>
      <c r="C22" s="21" t="str">
        <f t="shared" si="1"/>
        <v>47</v>
      </c>
      <c r="D22" s="21" t="str">
        <f t="shared" si="2"/>
        <v>004</v>
      </c>
      <c r="E22" s="21">
        <f t="shared" si="3"/>
        <v>2987004</v>
      </c>
      <c r="F22" s="21">
        <f t="shared" si="4"/>
        <v>19984</v>
      </c>
      <c r="G22" s="21">
        <v>59629568</v>
      </c>
      <c r="H22" s="21">
        <v>0</v>
      </c>
      <c r="I22" s="24">
        <f>56</f>
        <v>0</v>
      </c>
    </row>
    <row r="23">
      <c r="A23" s="21" t="s">
        <v>31</v>
      </c>
      <c r="B23" s="21" t="str">
        <f t="shared" si="0"/>
        <v>49</v>
      </c>
      <c r="C23" s="21" t="str">
        <f t="shared" si="1"/>
        <v>48</v>
      </c>
      <c r="D23" s="21" t="str">
        <f t="shared" si="2"/>
        <v>006</v>
      </c>
      <c r="E23" s="21">
        <f t="shared" si="3"/>
        <v>2988006</v>
      </c>
      <c r="F23" s="21">
        <f t="shared" si="4"/>
        <v>20986</v>
      </c>
      <c r="G23" s="21">
        <v>59629568</v>
      </c>
      <c r="H23" s="21">
        <v>0</v>
      </c>
      <c r="I23" s="24">
        <f>56</f>
        <v>0</v>
      </c>
    </row>
    <row r="24">
      <c r="A24" s="21" t="s">
        <v>32</v>
      </c>
      <c r="B24" s="21" t="str">
        <f t="shared" si="0"/>
        <v>49</v>
      </c>
      <c r="C24" s="21" t="str">
        <f t="shared" si="1"/>
        <v>48</v>
      </c>
      <c r="D24" s="21" t="str">
        <f t="shared" si="2"/>
        <v>969</v>
      </c>
      <c r="E24" s="21">
        <f t="shared" si="3"/>
        <v>2988969</v>
      </c>
      <c r="F24" s="21">
        <f t="shared" si="4"/>
        <v>21949</v>
      </c>
      <c r="G24" s="21">
        <v>61706240</v>
      </c>
      <c r="H24" s="21">
        <v>46.1643899535692</v>
      </c>
      <c r="I24" s="24">
        <f>58</f>
        <v>0</v>
      </c>
    </row>
    <row r="25">
      <c r="A25" s="21" t="s">
        <v>33</v>
      </c>
      <c r="B25" s="21" t="str">
        <f t="shared" si="0"/>
        <v>49</v>
      </c>
      <c r="C25" s="21" t="str">
        <f t="shared" si="1"/>
        <v>50</v>
      </c>
      <c r="D25" s="21" t="str">
        <f t="shared" si="2"/>
        <v>003</v>
      </c>
      <c r="E25" s="21">
        <f t="shared" si="3"/>
        <v>2990003</v>
      </c>
      <c r="F25" s="21">
        <f t="shared" si="4"/>
        <v>22983</v>
      </c>
      <c r="G25" s="21">
        <v>63066112</v>
      </c>
      <c r="H25" s="21">
        <v>26.1211492263272</v>
      </c>
      <c r="I25" s="24">
        <f>60</f>
        <v>0</v>
      </c>
    </row>
    <row r="26">
      <c r="A26" s="21" t="s">
        <v>34</v>
      </c>
      <c r="B26" s="21" t="str">
        <f t="shared" si="0"/>
        <v>49</v>
      </c>
      <c r="C26" s="21" t="str">
        <f t="shared" si="1"/>
        <v>51</v>
      </c>
      <c r="D26" s="21" t="str">
        <f t="shared" si="2"/>
        <v>007</v>
      </c>
      <c r="E26" s="21">
        <f t="shared" si="3"/>
        <v>2991007</v>
      </c>
      <c r="F26" s="21">
        <f t="shared" si="4"/>
        <v>23987</v>
      </c>
      <c r="G26" s="21">
        <v>61636608</v>
      </c>
      <c r="H26" s="21">
        <v>0</v>
      </c>
      <c r="I26" s="24">
        <f t="shared" ref="I26:I35" si="5">58</f>
        <v>0</v>
      </c>
    </row>
    <row r="27">
      <c r="A27" s="21" t="s">
        <v>35</v>
      </c>
      <c r="B27" s="21" t="str">
        <f t="shared" si="0"/>
        <v>49</v>
      </c>
      <c r="C27" s="21" t="str">
        <f t="shared" si="1"/>
        <v>52</v>
      </c>
      <c r="D27" s="21" t="str">
        <f t="shared" si="2"/>
        <v>016</v>
      </c>
      <c r="E27" s="21">
        <f t="shared" si="3"/>
        <v>2992016</v>
      </c>
      <c r="F27" s="21">
        <f t="shared" si="4"/>
        <v>24996</v>
      </c>
      <c r="G27" s="21">
        <v>61636608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49</v>
      </c>
      <c r="C28" s="21" t="str">
        <f t="shared" si="1"/>
        <v>53</v>
      </c>
      <c r="D28" s="21" t="str">
        <f t="shared" si="2"/>
        <v>006</v>
      </c>
      <c r="E28" s="21">
        <f t="shared" si="3"/>
        <v>2993006</v>
      </c>
      <c r="F28" s="21">
        <f t="shared" si="4"/>
        <v>25986</v>
      </c>
      <c r="G28" s="21">
        <v>61636608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49</v>
      </c>
      <c r="C29" s="21" t="str">
        <f t="shared" si="1"/>
        <v>54</v>
      </c>
      <c r="D29" s="21" t="str">
        <f t="shared" si="2"/>
        <v>001</v>
      </c>
      <c r="E29" s="21">
        <f t="shared" si="3"/>
        <v>2994001</v>
      </c>
      <c r="F29" s="21">
        <f t="shared" si="4"/>
        <v>26981</v>
      </c>
      <c r="G29" s="21">
        <v>61636608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49</v>
      </c>
      <c r="C30" s="21" t="str">
        <f t="shared" si="1"/>
        <v>54</v>
      </c>
      <c r="D30" s="21" t="str">
        <f t="shared" si="2"/>
        <v>989</v>
      </c>
      <c r="E30" s="21">
        <f t="shared" si="3"/>
        <v>2994989</v>
      </c>
      <c r="F30" s="21">
        <f t="shared" si="4"/>
        <v>27969</v>
      </c>
      <c r="G30" s="21">
        <v>61808640</v>
      </c>
      <c r="H30" s="21">
        <v>17.318326099017198</v>
      </c>
      <c r="I30" s="24">
        <f t="shared" si="5"/>
        <v>0</v>
      </c>
    </row>
    <row r="31">
      <c r="A31" s="21" t="s">
        <v>39</v>
      </c>
      <c r="B31" s="21" t="str">
        <f t="shared" si="0"/>
        <v>49</v>
      </c>
      <c r="C31" s="21" t="str">
        <f t="shared" si="1"/>
        <v>56</v>
      </c>
      <c r="D31" s="21" t="str">
        <f t="shared" si="2"/>
        <v>010</v>
      </c>
      <c r="E31" s="21">
        <f t="shared" si="3"/>
        <v>2996010</v>
      </c>
      <c r="F31" s="21">
        <f t="shared" si="4"/>
        <v>28990</v>
      </c>
      <c r="G31" s="21">
        <v>61636608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49</v>
      </c>
      <c r="C32" s="21" t="str">
        <f t="shared" si="1"/>
        <v>56</v>
      </c>
      <c r="D32" s="21" t="str">
        <f t="shared" si="2"/>
        <v>992</v>
      </c>
      <c r="E32" s="21">
        <f t="shared" si="3"/>
        <v>2996992</v>
      </c>
      <c r="F32" s="21">
        <f t="shared" si="4"/>
        <v>29972</v>
      </c>
      <c r="G32" s="21">
        <v>61636608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49</v>
      </c>
      <c r="C33" s="21" t="str">
        <f t="shared" si="1"/>
        <v>58</v>
      </c>
      <c r="D33" s="21" t="str">
        <f t="shared" si="2"/>
        <v>013</v>
      </c>
      <c r="E33" s="21">
        <f t="shared" si="3"/>
        <v>2998013</v>
      </c>
      <c r="F33" s="21">
        <f t="shared" si="4"/>
        <v>30993</v>
      </c>
      <c r="G33" s="21">
        <v>61616128</v>
      </c>
      <c r="H33" s="21">
        <v>0</v>
      </c>
      <c r="I33" s="24">
        <f t="shared" si="5"/>
        <v>0</v>
      </c>
    </row>
    <row r="34">
      <c r="A34" s="21" t="s">
        <v>42</v>
      </c>
      <c r="B34" s="21" t="str">
        <f t="shared" si="0"/>
        <v>49</v>
      </c>
      <c r="C34" s="21" t="str">
        <f t="shared" si="1"/>
        <v>59</v>
      </c>
      <c r="D34" s="21" t="str">
        <f t="shared" si="2"/>
        <v>006</v>
      </c>
      <c r="E34" s="21">
        <f t="shared" si="3"/>
        <v>2999006</v>
      </c>
      <c r="F34" s="21">
        <f t="shared" si="4"/>
        <v>31986</v>
      </c>
      <c r="G34" s="21">
        <v>61616128</v>
      </c>
      <c r="H34" s="21">
        <v>0</v>
      </c>
      <c r="I34" s="24">
        <f t="shared" si="5"/>
        <v>0</v>
      </c>
    </row>
    <row r="35">
      <c r="A35" s="21" t="s">
        <v>43</v>
      </c>
      <c r="B35" s="21" t="str">
        <f t="shared" si="0"/>
        <v>50</v>
      </c>
      <c r="C35" s="21" t="str">
        <f t="shared" si="1"/>
        <v>00</v>
      </c>
      <c r="D35" s="21" t="str">
        <f t="shared" si="2"/>
        <v>006</v>
      </c>
      <c r="E35" s="21">
        <f t="shared" si="3"/>
        <v>3000006</v>
      </c>
      <c r="F35" s="21">
        <f t="shared" si="4"/>
        <v>32986</v>
      </c>
      <c r="G35" s="21">
        <v>61616128</v>
      </c>
      <c r="H35" s="21">
        <v>0</v>
      </c>
      <c r="I35" s="24">
        <f t="shared" si="5"/>
        <v>0</v>
      </c>
    </row>
    <row r="36">
      <c r="A36" s="21" t="s">
        <v>44</v>
      </c>
      <c r="B36" s="21" t="str">
        <f t="shared" si="0"/>
        <v>50</v>
      </c>
      <c r="C36" s="21" t="str">
        <f t="shared" si="1"/>
        <v>00</v>
      </c>
      <c r="D36" s="21" t="str">
        <f t="shared" si="2"/>
        <v>979</v>
      </c>
      <c r="E36" s="21">
        <f t="shared" si="3"/>
        <v>3000979</v>
      </c>
      <c r="F36" s="21">
        <f t="shared" si="4"/>
        <v>33959</v>
      </c>
      <c r="G36" s="21">
        <v>63000576</v>
      </c>
      <c r="H36" s="21">
        <v>77.820736800891488</v>
      </c>
      <c r="I36" s="24">
        <f>60</f>
        <v>0</v>
      </c>
    </row>
    <row r="37">
      <c r="A37" s="21" t="s">
        <v>45</v>
      </c>
      <c r="B37" s="21" t="str">
        <f t="shared" si="0"/>
        <v>50</v>
      </c>
      <c r="C37" s="21" t="str">
        <f t="shared" si="1"/>
        <v>02</v>
      </c>
      <c r="D37" s="21" t="str">
        <f t="shared" si="2"/>
        <v>017</v>
      </c>
      <c r="E37" s="21">
        <f t="shared" si="3"/>
        <v>3002017</v>
      </c>
      <c r="F37" s="21">
        <f t="shared" si="4"/>
        <v>34997</v>
      </c>
      <c r="G37" s="21">
        <v>62717952</v>
      </c>
      <c r="H37" s="21">
        <v>24.5676800769185</v>
      </c>
      <c r="I37" s="24">
        <f t="shared" ref="I37:I48" si="6">59</f>
        <v>0</v>
      </c>
    </row>
    <row r="38">
      <c r="A38" s="21" t="s">
        <v>46</v>
      </c>
      <c r="B38" s="21" t="str">
        <f t="shared" si="0"/>
        <v>50</v>
      </c>
      <c r="C38" s="21" t="str">
        <f t="shared" si="1"/>
        <v>03</v>
      </c>
      <c r="D38" s="21" t="str">
        <f t="shared" si="2"/>
        <v>001</v>
      </c>
      <c r="E38" s="21">
        <f t="shared" si="3"/>
        <v>3003001</v>
      </c>
      <c r="F38" s="21">
        <f t="shared" si="4"/>
        <v>35981</v>
      </c>
      <c r="G38" s="21">
        <v>61947904</v>
      </c>
      <c r="H38" s="21">
        <v>0</v>
      </c>
      <c r="I38" s="24">
        <f t="shared" si="6"/>
        <v>0</v>
      </c>
    </row>
    <row r="39">
      <c r="A39" s="21" t="s">
        <v>47</v>
      </c>
      <c r="B39" s="21" t="str">
        <f t="shared" si="0"/>
        <v>50</v>
      </c>
      <c r="C39" s="21" t="str">
        <f t="shared" si="1"/>
        <v>04</v>
      </c>
      <c r="D39" s="21" t="str">
        <f t="shared" si="2"/>
        <v>034</v>
      </c>
      <c r="E39" s="21">
        <f t="shared" si="3"/>
        <v>3004034</v>
      </c>
      <c r="F39" s="21">
        <f t="shared" si="4"/>
        <v>37014</v>
      </c>
      <c r="G39" s="21">
        <v>61947904</v>
      </c>
      <c r="H39" s="21">
        <v>0</v>
      </c>
      <c r="I39" s="24">
        <f t="shared" si="6"/>
        <v>0</v>
      </c>
    </row>
    <row r="40">
      <c r="A40" s="21" t="s">
        <v>48</v>
      </c>
      <c r="B40" s="21" t="str">
        <f t="shared" si="0"/>
        <v>50</v>
      </c>
      <c r="C40" s="21" t="str">
        <f t="shared" si="1"/>
        <v>05</v>
      </c>
      <c r="D40" s="21" t="str">
        <f t="shared" si="2"/>
        <v>018</v>
      </c>
      <c r="E40" s="21">
        <f t="shared" si="3"/>
        <v>3005018</v>
      </c>
      <c r="F40" s="21">
        <f t="shared" si="4"/>
        <v>37998</v>
      </c>
      <c r="G40" s="21">
        <v>61947904</v>
      </c>
      <c r="H40" s="21">
        <v>0</v>
      </c>
      <c r="I40" s="24">
        <f t="shared" si="6"/>
        <v>0</v>
      </c>
    </row>
    <row r="41">
      <c r="A41" s="21" t="s">
        <v>49</v>
      </c>
      <c r="B41" s="21" t="str">
        <f t="shared" si="0"/>
        <v>50</v>
      </c>
      <c r="C41" s="21" t="str">
        <f t="shared" si="1"/>
        <v>06</v>
      </c>
      <c r="D41" s="21" t="str">
        <f t="shared" si="2"/>
        <v>011</v>
      </c>
      <c r="E41" s="21">
        <f t="shared" si="3"/>
        <v>3006011</v>
      </c>
      <c r="F41" s="21">
        <f t="shared" si="4"/>
        <v>38991</v>
      </c>
      <c r="G41" s="21">
        <v>61947904</v>
      </c>
      <c r="H41" s="21">
        <v>0</v>
      </c>
      <c r="I41" s="24">
        <f t="shared" si="6"/>
        <v>0</v>
      </c>
    </row>
    <row r="42">
      <c r="A42" s="21" t="s">
        <v>50</v>
      </c>
      <c r="B42" s="21" t="str">
        <f t="shared" si="0"/>
        <v>50</v>
      </c>
      <c r="C42" s="21" t="str">
        <f t="shared" si="1"/>
        <v>07</v>
      </c>
      <c r="D42" s="21" t="str">
        <f t="shared" si="2"/>
        <v>020</v>
      </c>
      <c r="E42" s="21">
        <f t="shared" si="3"/>
        <v>3007020</v>
      </c>
      <c r="F42" s="21">
        <f t="shared" si="4"/>
        <v>40000</v>
      </c>
      <c r="G42" s="21">
        <v>61947904</v>
      </c>
      <c r="H42" s="21">
        <v>0</v>
      </c>
      <c r="I42" s="24">
        <f t="shared" si="6"/>
        <v>0</v>
      </c>
    </row>
    <row r="43">
      <c r="A43" s="21" t="s">
        <v>51</v>
      </c>
      <c r="B43" s="21" t="str">
        <f t="shared" si="0"/>
        <v>50</v>
      </c>
      <c r="C43" s="21" t="str">
        <f t="shared" si="1"/>
        <v>07</v>
      </c>
      <c r="D43" s="21" t="str">
        <f t="shared" si="2"/>
        <v>990</v>
      </c>
      <c r="E43" s="21">
        <f t="shared" si="3"/>
        <v>3007990</v>
      </c>
      <c r="F43" s="21">
        <f t="shared" si="4"/>
        <v>40970</v>
      </c>
      <c r="G43" s="21">
        <v>62509056</v>
      </c>
      <c r="H43" s="21">
        <v>79.482796667185888</v>
      </c>
      <c r="I43" s="24">
        <f t="shared" si="6"/>
        <v>0</v>
      </c>
    </row>
    <row r="44">
      <c r="A44" s="21" t="s">
        <v>52</v>
      </c>
      <c r="B44" s="21" t="str">
        <f t="shared" si="0"/>
        <v>50</v>
      </c>
      <c r="C44" s="21" t="str">
        <f t="shared" si="1"/>
        <v>09</v>
      </c>
      <c r="D44" s="21" t="str">
        <f t="shared" si="2"/>
        <v>015</v>
      </c>
      <c r="E44" s="21">
        <f t="shared" si="3"/>
        <v>3009015</v>
      </c>
      <c r="F44" s="21">
        <f t="shared" si="4"/>
        <v>41995</v>
      </c>
      <c r="G44" s="21">
        <v>61882368</v>
      </c>
      <c r="H44" s="21">
        <v>1.54329508167414</v>
      </c>
      <c r="I44" s="24">
        <f t="shared" si="6"/>
        <v>0</v>
      </c>
    </row>
    <row r="45">
      <c r="A45" s="21" t="s">
        <v>53</v>
      </c>
      <c r="B45" s="21" t="str">
        <f t="shared" si="0"/>
        <v>50</v>
      </c>
      <c r="C45" s="21" t="str">
        <f t="shared" si="1"/>
        <v>10</v>
      </c>
      <c r="D45" s="21" t="str">
        <f t="shared" si="2"/>
        <v>019</v>
      </c>
      <c r="E45" s="21">
        <f t="shared" si="3"/>
        <v>3010019</v>
      </c>
      <c r="F45" s="21">
        <f t="shared" si="4"/>
        <v>42999</v>
      </c>
      <c r="G45" s="21">
        <v>61882368</v>
      </c>
      <c r="H45" s="21">
        <v>0</v>
      </c>
      <c r="I45" s="24">
        <f t="shared" si="6"/>
        <v>0</v>
      </c>
    </row>
    <row r="46">
      <c r="A46" s="21" t="s">
        <v>54</v>
      </c>
      <c r="B46" s="21" t="str">
        <f t="shared" si="0"/>
        <v>50</v>
      </c>
      <c r="C46" s="21" t="str">
        <f t="shared" si="1"/>
        <v>11</v>
      </c>
      <c r="D46" s="21" t="str">
        <f t="shared" si="2"/>
        <v>038</v>
      </c>
      <c r="E46" s="21">
        <f t="shared" si="3"/>
        <v>3011038</v>
      </c>
      <c r="F46" s="21">
        <f t="shared" si="4"/>
        <v>44018</v>
      </c>
      <c r="G46" s="21">
        <v>61882368</v>
      </c>
      <c r="H46" s="21">
        <v>0</v>
      </c>
      <c r="I46" s="24">
        <f t="shared" si="6"/>
        <v>0</v>
      </c>
    </row>
    <row r="47">
      <c r="A47" s="21" t="s">
        <v>55</v>
      </c>
      <c r="B47" s="21" t="str">
        <f t="shared" si="0"/>
        <v>50</v>
      </c>
      <c r="C47" s="21" t="str">
        <f t="shared" si="1"/>
        <v>12</v>
      </c>
      <c r="D47" s="21" t="str">
        <f t="shared" si="2"/>
        <v>022</v>
      </c>
      <c r="E47" s="21">
        <f t="shared" si="3"/>
        <v>3012022</v>
      </c>
      <c r="F47" s="21">
        <f t="shared" si="4"/>
        <v>45002</v>
      </c>
      <c r="G47" s="21">
        <v>61882368</v>
      </c>
      <c r="H47" s="21">
        <v>0</v>
      </c>
      <c r="I47" s="24">
        <f t="shared" si="6"/>
        <v>0</v>
      </c>
    </row>
    <row r="48">
      <c r="A48" s="21" t="s">
        <v>56</v>
      </c>
      <c r="B48" s="21" t="str">
        <f t="shared" si="0"/>
        <v>50</v>
      </c>
      <c r="C48" s="21" t="str">
        <f t="shared" si="1"/>
        <v>13</v>
      </c>
      <c r="D48" s="21" t="str">
        <f t="shared" si="2"/>
        <v>008</v>
      </c>
      <c r="E48" s="21">
        <f t="shared" si="3"/>
        <v>3013008</v>
      </c>
      <c r="F48" s="21">
        <f t="shared" si="4"/>
        <v>45988</v>
      </c>
      <c r="G48" s="21">
        <v>62582784</v>
      </c>
      <c r="H48" s="21">
        <v>50.9690822659028</v>
      </c>
      <c r="I48" s="24">
        <f t="shared" si="6"/>
        <v>0</v>
      </c>
    </row>
    <row r="49">
      <c r="A49" s="21" t="s">
        <v>57</v>
      </c>
      <c r="B49" s="21" t="str">
        <f t="shared" si="0"/>
        <v>50</v>
      </c>
      <c r="C49" s="21" t="str">
        <f t="shared" si="1"/>
        <v>14</v>
      </c>
      <c r="D49" s="21" t="str">
        <f t="shared" si="2"/>
        <v>020</v>
      </c>
      <c r="E49" s="21">
        <f t="shared" si="3"/>
        <v>3014020</v>
      </c>
      <c r="F49" s="21">
        <f t="shared" si="4"/>
        <v>47000</v>
      </c>
      <c r="G49" s="21">
        <v>63381504</v>
      </c>
      <c r="H49" s="21">
        <v>7.8634987209547504</v>
      </c>
      <c r="I49" s="24">
        <f t="shared" ref="I49:I67" si="7">60</f>
        <v>0</v>
      </c>
    </row>
    <row r="50">
      <c r="A50" s="21" t="s">
        <v>58</v>
      </c>
      <c r="B50" s="21" t="str">
        <f t="shared" si="0"/>
        <v>50</v>
      </c>
      <c r="C50" s="21" t="str">
        <f t="shared" si="1"/>
        <v>15</v>
      </c>
      <c r="D50" s="21" t="str">
        <f t="shared" si="2"/>
        <v>020</v>
      </c>
      <c r="E50" s="21">
        <f t="shared" si="3"/>
        <v>3015020</v>
      </c>
      <c r="F50" s="21">
        <f t="shared" si="4"/>
        <v>48000</v>
      </c>
      <c r="G50" s="21">
        <v>63111168</v>
      </c>
      <c r="H50" s="21">
        <v>0</v>
      </c>
      <c r="I50" s="24">
        <f t="shared" si="7"/>
        <v>0</v>
      </c>
    </row>
    <row r="51">
      <c r="A51" s="21" t="s">
        <v>59</v>
      </c>
      <c r="B51" s="21" t="str">
        <f t="shared" si="0"/>
        <v>50</v>
      </c>
      <c r="C51" s="21" t="str">
        <f t="shared" si="1"/>
        <v>16</v>
      </c>
      <c r="D51" s="21" t="str">
        <f t="shared" si="2"/>
        <v>027</v>
      </c>
      <c r="E51" s="21">
        <f t="shared" si="3"/>
        <v>3016027</v>
      </c>
      <c r="F51" s="21">
        <f t="shared" si="4"/>
        <v>49007</v>
      </c>
      <c r="G51" s="21">
        <v>63111168</v>
      </c>
      <c r="H51" s="21">
        <v>0</v>
      </c>
      <c r="I51" s="24">
        <f t="shared" si="7"/>
        <v>0</v>
      </c>
    </row>
    <row r="52">
      <c r="A52" s="21" t="s">
        <v>60</v>
      </c>
      <c r="B52" s="21" t="str">
        <f t="shared" si="0"/>
        <v>50</v>
      </c>
      <c r="C52" s="21" t="str">
        <f t="shared" si="1"/>
        <v>17</v>
      </c>
      <c r="D52" s="21" t="str">
        <f t="shared" si="2"/>
        <v>025</v>
      </c>
      <c r="E52" s="21">
        <f t="shared" si="3"/>
        <v>3017025</v>
      </c>
      <c r="F52" s="21">
        <f t="shared" si="4"/>
        <v>50005</v>
      </c>
      <c r="G52" s="21">
        <v>63111168</v>
      </c>
      <c r="H52" s="21">
        <v>0</v>
      </c>
      <c r="I52" s="24">
        <f t="shared" si="7"/>
        <v>0</v>
      </c>
    </row>
    <row r="53">
      <c r="A53" s="21" t="s">
        <v>61</v>
      </c>
      <c r="B53" s="21" t="str">
        <f t="shared" si="0"/>
        <v>50</v>
      </c>
      <c r="C53" s="21" t="str">
        <f t="shared" si="1"/>
        <v>18</v>
      </c>
      <c r="D53" s="21" t="str">
        <f t="shared" si="2"/>
        <v>016</v>
      </c>
      <c r="E53" s="21">
        <f t="shared" si="3"/>
        <v>3018016</v>
      </c>
      <c r="F53" s="21">
        <f t="shared" si="4"/>
        <v>50996</v>
      </c>
      <c r="G53" s="21">
        <v>63950848</v>
      </c>
      <c r="H53" s="21">
        <v>39.0381089895034</v>
      </c>
      <c r="I53" s="24">
        <f t="shared" si="7"/>
        <v>0</v>
      </c>
    </row>
    <row r="54">
      <c r="A54" s="21" t="s">
        <v>62</v>
      </c>
      <c r="B54" s="21" t="str">
        <f t="shared" si="0"/>
        <v>50</v>
      </c>
      <c r="C54" s="21" t="str">
        <f t="shared" si="1"/>
        <v>19</v>
      </c>
      <c r="D54" s="21" t="str">
        <f t="shared" si="2"/>
        <v>023</v>
      </c>
      <c r="E54" s="21">
        <f t="shared" si="3"/>
        <v>3019023</v>
      </c>
      <c r="F54" s="21">
        <f t="shared" si="4"/>
        <v>52003</v>
      </c>
      <c r="G54" s="21">
        <v>63434752</v>
      </c>
      <c r="H54" s="21">
        <v>0</v>
      </c>
      <c r="I54" s="24">
        <f t="shared" si="7"/>
        <v>0</v>
      </c>
    </row>
    <row r="55">
      <c r="A55" s="21" t="s">
        <v>63</v>
      </c>
      <c r="B55" s="21" t="str">
        <f t="shared" si="0"/>
        <v>50</v>
      </c>
      <c r="C55" s="21" t="str">
        <f t="shared" si="1"/>
        <v>20</v>
      </c>
      <c r="D55" s="21" t="str">
        <f t="shared" si="2"/>
        <v>023</v>
      </c>
      <c r="E55" s="21">
        <f t="shared" si="3"/>
        <v>3020023</v>
      </c>
      <c r="F55" s="21">
        <f t="shared" si="4"/>
        <v>53003</v>
      </c>
      <c r="G55" s="21">
        <v>63434752</v>
      </c>
      <c r="H55" s="21">
        <v>0</v>
      </c>
      <c r="I55" s="24">
        <f t="shared" si="7"/>
        <v>0</v>
      </c>
    </row>
    <row r="56">
      <c r="A56" s="21" t="s">
        <v>64</v>
      </c>
      <c r="B56" s="21" t="str">
        <f t="shared" si="0"/>
        <v>50</v>
      </c>
      <c r="C56" s="21" t="str">
        <f t="shared" si="1"/>
        <v>21</v>
      </c>
      <c r="D56" s="21" t="str">
        <f t="shared" si="2"/>
        <v>023</v>
      </c>
      <c r="E56" s="21">
        <f t="shared" si="3"/>
        <v>3021023</v>
      </c>
      <c r="F56" s="21">
        <f t="shared" si="4"/>
        <v>54003</v>
      </c>
      <c r="G56" s="21">
        <v>63434752</v>
      </c>
      <c r="H56" s="21">
        <v>0</v>
      </c>
      <c r="I56" s="24">
        <f t="shared" si="7"/>
        <v>0</v>
      </c>
    </row>
    <row r="57">
      <c r="A57" s="21" t="s">
        <v>65</v>
      </c>
      <c r="B57" s="21" t="str">
        <f t="shared" si="0"/>
        <v>50</v>
      </c>
      <c r="C57" s="21" t="str">
        <f t="shared" si="1"/>
        <v>22</v>
      </c>
      <c r="D57" s="21" t="str">
        <f t="shared" si="2"/>
        <v>030</v>
      </c>
      <c r="E57" s="21">
        <f t="shared" si="3"/>
        <v>3022030</v>
      </c>
      <c r="F57" s="21">
        <f t="shared" si="4"/>
        <v>55010</v>
      </c>
      <c r="G57" s="21">
        <v>63434752</v>
      </c>
      <c r="H57" s="21">
        <v>0</v>
      </c>
      <c r="I57" s="24">
        <f t="shared" si="7"/>
        <v>0</v>
      </c>
    </row>
    <row r="58">
      <c r="A58" s="21" t="s">
        <v>66</v>
      </c>
      <c r="B58" s="21" t="str">
        <f t="shared" si="0"/>
        <v>50</v>
      </c>
      <c r="C58" s="21" t="str">
        <f t="shared" si="1"/>
        <v>23</v>
      </c>
      <c r="D58" s="21" t="str">
        <f t="shared" si="2"/>
        <v>011</v>
      </c>
      <c r="E58" s="21">
        <f t="shared" si="3"/>
        <v>3023011</v>
      </c>
      <c r="F58" s="21">
        <f t="shared" si="4"/>
        <v>55991</v>
      </c>
      <c r="G58" s="21">
        <v>63795200</v>
      </c>
      <c r="H58" s="21">
        <v>25.1570200563839</v>
      </c>
      <c r="I58" s="24">
        <f t="shared" si="7"/>
        <v>0</v>
      </c>
    </row>
    <row r="59">
      <c r="A59" s="21" t="s">
        <v>67</v>
      </c>
      <c r="B59" s="21" t="str">
        <f t="shared" si="0"/>
        <v>50</v>
      </c>
      <c r="C59" s="21" t="str">
        <f t="shared" si="1"/>
        <v>24</v>
      </c>
      <c r="D59" s="21" t="str">
        <f t="shared" si="2"/>
        <v>021</v>
      </c>
      <c r="E59" s="21">
        <f t="shared" si="3"/>
        <v>3024021</v>
      </c>
      <c r="F59" s="21">
        <f t="shared" si="4"/>
        <v>57001</v>
      </c>
      <c r="G59" s="21">
        <v>63463424</v>
      </c>
      <c r="H59" s="21">
        <v>0</v>
      </c>
      <c r="I59" s="24">
        <f t="shared" si="7"/>
        <v>0</v>
      </c>
    </row>
    <row r="60">
      <c r="A60" s="21" t="s">
        <v>68</v>
      </c>
      <c r="B60" s="21" t="str">
        <f t="shared" si="0"/>
        <v>50</v>
      </c>
      <c r="C60" s="21" t="str">
        <f t="shared" si="1"/>
        <v>25</v>
      </c>
      <c r="D60" s="21" t="str">
        <f t="shared" si="2"/>
        <v>036</v>
      </c>
      <c r="E60" s="21">
        <f t="shared" si="3"/>
        <v>3025036</v>
      </c>
      <c r="F60" s="21">
        <f t="shared" si="4"/>
        <v>58016</v>
      </c>
      <c r="G60" s="21">
        <v>63463424</v>
      </c>
      <c r="H60" s="21">
        <v>0</v>
      </c>
      <c r="I60" s="24">
        <f t="shared" si="7"/>
        <v>0</v>
      </c>
    </row>
    <row r="61">
      <c r="A61" s="21" t="s">
        <v>69</v>
      </c>
      <c r="B61" s="21" t="str">
        <f t="shared" si="0"/>
        <v>50</v>
      </c>
      <c r="C61" s="21" t="str">
        <f t="shared" si="1"/>
        <v>26</v>
      </c>
      <c r="D61" s="21" t="str">
        <f t="shared" si="2"/>
        <v>050</v>
      </c>
      <c r="E61" s="21">
        <f t="shared" si="3"/>
        <v>3026050</v>
      </c>
      <c r="F61" s="21">
        <f t="shared" si="4"/>
        <v>59030</v>
      </c>
      <c r="G61" s="21">
        <v>63463424</v>
      </c>
      <c r="H61" s="21">
        <v>0</v>
      </c>
      <c r="I61" s="24">
        <f t="shared" si="7"/>
        <v>0</v>
      </c>
    </row>
    <row r="62">
      <c r="A62" s="21" t="s">
        <v>70</v>
      </c>
      <c r="B62" s="21" t="str">
        <f t="shared" si="0"/>
        <v>50</v>
      </c>
      <c r="C62" s="21" t="str">
        <f t="shared" si="1"/>
        <v>27</v>
      </c>
      <c r="D62" s="21" t="str">
        <f t="shared" si="2"/>
        <v>033</v>
      </c>
      <c r="E62" s="21">
        <f t="shared" si="3"/>
        <v>3027033</v>
      </c>
      <c r="F62" s="21">
        <f t="shared" si="4"/>
        <v>60013</v>
      </c>
      <c r="G62" s="21">
        <v>63463424</v>
      </c>
      <c r="H62" s="21">
        <v>0</v>
      </c>
      <c r="I62" s="24">
        <f t="shared" si="7"/>
        <v>0</v>
      </c>
    </row>
    <row r="63">
      <c r="A63" s="21" t="s">
        <v>71</v>
      </c>
      <c r="B63" s="21" t="str">
        <f t="shared" si="0"/>
        <v>50</v>
      </c>
      <c r="C63" s="21" t="str">
        <f t="shared" si="1"/>
        <v>28</v>
      </c>
      <c r="D63" s="21" t="str">
        <f t="shared" si="2"/>
        <v>020</v>
      </c>
      <c r="E63" s="21">
        <f t="shared" si="3"/>
        <v>3028020</v>
      </c>
      <c r="F63" s="21">
        <f t="shared" si="4"/>
        <v>61000</v>
      </c>
      <c r="G63" s="21">
        <v>63950848</v>
      </c>
      <c r="H63" s="21">
        <v>55.076782700124496</v>
      </c>
      <c r="I63" s="24">
        <f t="shared" si="7"/>
        <v>0</v>
      </c>
    </row>
    <row r="64">
      <c r="A64" s="21" t="s">
        <v>72</v>
      </c>
      <c r="B64" s="21" t="str">
        <f t="shared" si="0"/>
        <v>50</v>
      </c>
      <c r="C64" s="21" t="str">
        <f t="shared" si="1"/>
        <v>29</v>
      </c>
      <c r="D64" s="21" t="str">
        <f t="shared" si="2"/>
        <v>034</v>
      </c>
      <c r="E64" s="21">
        <f t="shared" si="3"/>
        <v>3029034</v>
      </c>
      <c r="F64" s="21">
        <f t="shared" si="4"/>
        <v>62014</v>
      </c>
      <c r="G64" s="21">
        <v>63758336</v>
      </c>
      <c r="H64" s="21">
        <v>9.2671131948963392</v>
      </c>
      <c r="I64" s="24">
        <f t="shared" si="7"/>
        <v>0</v>
      </c>
    </row>
    <row r="65">
      <c r="A65" s="21" t="s">
        <v>73</v>
      </c>
      <c r="B65" s="21" t="str">
        <f t="shared" si="0"/>
        <v>50</v>
      </c>
      <c r="C65" s="21" t="str">
        <f t="shared" si="1"/>
        <v>30</v>
      </c>
      <c r="D65" s="21" t="str">
        <f t="shared" si="2"/>
        <v>022</v>
      </c>
      <c r="E65" s="21">
        <f t="shared" si="3"/>
        <v>3030022</v>
      </c>
      <c r="F65" s="21">
        <f t="shared" si="4"/>
        <v>63002</v>
      </c>
      <c r="G65" s="21">
        <v>63533056</v>
      </c>
      <c r="H65" s="21">
        <v>0</v>
      </c>
      <c r="I65" s="24">
        <f t="shared" si="7"/>
        <v>0</v>
      </c>
    </row>
    <row r="66">
      <c r="A66" s="21" t="s">
        <v>74</v>
      </c>
      <c r="B66" s="21" t="str">
        <f t="shared" si="0"/>
        <v>50</v>
      </c>
      <c r="C66" s="21" t="str">
        <f t="shared" si="1"/>
        <v>31</v>
      </c>
      <c r="D66" s="21" t="str">
        <f t="shared" si="2"/>
        <v>034</v>
      </c>
      <c r="E66" s="21">
        <f t="shared" si="3"/>
        <v>3031034</v>
      </c>
      <c r="F66" s="21">
        <f t="shared" si="4"/>
        <v>64014</v>
      </c>
      <c r="G66" s="21">
        <v>63533056</v>
      </c>
      <c r="H66" s="21">
        <v>0</v>
      </c>
      <c r="I66" s="24">
        <f t="shared" si="7"/>
        <v>0</v>
      </c>
    </row>
    <row r="67">
      <c r="A67" s="21" t="s">
        <v>75</v>
      </c>
      <c r="B67" s="21" t="str">
        <f t="shared" si="0"/>
        <v>50</v>
      </c>
      <c r="C67" s="21" t="str">
        <f t="shared" si="1"/>
        <v>32</v>
      </c>
      <c r="D67" s="21" t="str">
        <f t="shared" si="2"/>
        <v>057</v>
      </c>
      <c r="E67" s="21">
        <f t="shared" si="3"/>
        <v>3032057</v>
      </c>
      <c r="F67" s="21">
        <f t="shared" si="4"/>
        <v>65037</v>
      </c>
      <c r="G67" s="21">
        <v>63602688</v>
      </c>
      <c r="H67" s="21">
        <v>1.53268017452445</v>
      </c>
      <c r="I67" s="24">
        <f t="shared" si="7"/>
        <v>0</v>
      </c>
    </row>
    <row r="68">
      <c r="A68" s="21" t="s">
        <v>76</v>
      </c>
      <c r="B68" s="21" t="str">
        <f t="shared" si="0"/>
        <v>50</v>
      </c>
      <c r="C68" s="21" t="str">
        <f t="shared" si="1"/>
        <v>33</v>
      </c>
      <c r="D68" s="21" t="str">
        <f t="shared" si="2"/>
        <v>005</v>
      </c>
      <c r="E68" s="21">
        <f t="shared" si="3"/>
        <v>3033005</v>
      </c>
      <c r="F68" s="21">
        <f t="shared" si="4"/>
        <v>65985</v>
      </c>
      <c r="G68" s="21">
        <v>64483328</v>
      </c>
      <c r="H68" s="21">
        <v>58.108003409002896</v>
      </c>
      <c r="I68" s="24">
        <f>61</f>
        <v>0</v>
      </c>
    </row>
    <row r="69">
      <c r="A69" s="21" t="s">
        <v>77</v>
      </c>
      <c r="B69" s="21" t="str">
        <f t="shared" si="0"/>
        <v>50</v>
      </c>
      <c r="C69" s="21" t="str">
        <f t="shared" si="1"/>
        <v>34</v>
      </c>
      <c r="D69" s="21" t="str">
        <f t="shared" si="2"/>
        <v>032</v>
      </c>
      <c r="E69" s="21">
        <f t="shared" si="3"/>
        <v>3034032</v>
      </c>
      <c r="F69" s="21">
        <f t="shared" si="4"/>
        <v>67012</v>
      </c>
      <c r="G69" s="21">
        <v>63717376</v>
      </c>
      <c r="H69" s="21">
        <v>0</v>
      </c>
      <c r="I69" s="24">
        <f>60</f>
        <v>0</v>
      </c>
    </row>
    <row r="70">
      <c r="A70" s="21" t="s">
        <v>78</v>
      </c>
      <c r="B70" s="21" t="str">
        <f t="shared" si="0"/>
        <v>50</v>
      </c>
      <c r="C70" s="21" t="str">
        <f t="shared" si="1"/>
        <v>35</v>
      </c>
      <c r="D70" s="21" t="str">
        <f t="shared" si="2"/>
        <v>036</v>
      </c>
      <c r="E70" s="21">
        <f t="shared" si="3"/>
        <v>3035036</v>
      </c>
      <c r="F70" s="21">
        <f t="shared" si="4"/>
        <v>68016</v>
      </c>
      <c r="G70" s="21">
        <v>63717376</v>
      </c>
      <c r="H70" s="21">
        <v>0</v>
      </c>
      <c r="I70" s="24">
        <f>60</f>
        <v>0</v>
      </c>
    </row>
    <row r="71">
      <c r="A71" s="21" t="s">
        <v>79</v>
      </c>
      <c r="B71" s="21" t="str">
        <f t="shared" si="0"/>
        <v>50</v>
      </c>
      <c r="C71" s="21" t="str">
        <f t="shared" si="1"/>
        <v>36</v>
      </c>
      <c r="D71" s="21" t="str">
        <f t="shared" si="2"/>
        <v>038</v>
      </c>
      <c r="E71" s="21">
        <f t="shared" si="3"/>
        <v>3036038</v>
      </c>
      <c r="F71" s="21">
        <f t="shared" si="4"/>
        <v>69018</v>
      </c>
      <c r="G71" s="21">
        <v>63717376</v>
      </c>
      <c r="H71" s="21">
        <v>0</v>
      </c>
      <c r="I71" s="24">
        <f>60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2015-12-10T08:52:13Z</dcterms:modified>
  <cp:lastPrinted>2015-12-18T10:10:41Z</cp:lastPrinted>
</cp:coreProperties>
</file>