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/>
  <bookViews>
    <workbookView xWindow="0" yWindow="0" windowWidth="23040" windowHeight="9384" activeTab="1"/>
  </bookViews>
  <sheets>
    <sheet name="Grafiek" sheetId="1" r:id="rId1"/>
    <sheet name="Blad1" sheetId="2" r:id="rId2"/>
  </sheets>
  <calcPr calcId="114210"/>
</workbook>
</file>

<file path=xl/sharedStrings.xml><?xml version="1.0" encoding="utf-8"?>
<sst xmlns="http://schemas.openxmlformats.org/spreadsheetml/2006/main" count="85" uniqueCount="85">
  <si>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</si>
  <si>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</si>
  <si>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</si>
  <si>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</si>
  <si>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</si>
  <si>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</si>
  <si>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</si>
  <si>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</si>
  <si>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</si>
  <si>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12-10-2015 14:50:04.161</t>
  </si>
  <si>
    <t>Max Memory Value:</t>
  </si>
  <si>
    <t>12-10-2015 14:50:05.192</t>
  </si>
  <si>
    <t>12-10-2015 14:50:06.182</t>
  </si>
  <si>
    <t>12-10-2015 14:50:07.135</t>
  </si>
  <si>
    <t>12-10-2015 14:50:08.217</t>
  </si>
  <si>
    <t>12-10-2015 14:50:09.198</t>
  </si>
  <si>
    <t>12-10-2015 14:50:10.184</t>
  </si>
  <si>
    <t>12-10-2015 14:50:11.188</t>
  </si>
  <si>
    <t>12-10-2015 14:50:12.183</t>
  </si>
  <si>
    <t>12-10-2015 14:50:13.185</t>
  </si>
  <si>
    <t>12-10-2015 14:50:14.175</t>
  </si>
  <si>
    <t>12-10-2015 14:50:15.202</t>
  </si>
  <si>
    <t>12-10-2015 14:50:16.186</t>
  </si>
  <si>
    <t>12-10-2015 14:50:17.141</t>
  </si>
  <si>
    <t>12-10-2015 14:50:18.189</t>
  </si>
  <si>
    <t>12-10-2015 14:50:19.178</t>
  </si>
  <si>
    <t>12-10-2015 14:50:20.202</t>
  </si>
  <si>
    <t>12-10-2015 14:50:21.179</t>
  </si>
  <si>
    <t>12-10-2015 14:50:22.188</t>
  </si>
  <si>
    <t>12-10-2015 14:50:23.187</t>
  </si>
  <si>
    <t>12-10-2015 14:50:24.205</t>
  </si>
  <si>
    <t>12-10-2015 14:50:25.187</t>
  </si>
  <si>
    <t>12-10-2015 14:50:26.192</t>
  </si>
  <si>
    <t>12-10-2015 14:50:27.208</t>
  </si>
  <si>
    <t>12-10-2015 14:50:28.191</t>
  </si>
  <si>
    <t>12-10-2015 14:50:29.192</t>
  </si>
  <si>
    <t>12-10-2015 14:50:30.204</t>
  </si>
  <si>
    <t>12-10-2015 14:50:31.216</t>
  </si>
  <si>
    <t>12-10-2015 14:50:32.189</t>
  </si>
  <si>
    <t>12-10-2015 14:50:33.177</t>
  </si>
  <si>
    <t>12-10-2015 14:50:34.205</t>
  </si>
  <si>
    <t>12-10-2015 14:50:35.205</t>
  </si>
  <si>
    <t>12-10-2015 14:50:36.213</t>
  </si>
  <si>
    <t>12-10-2015 14:50:37.181</t>
  </si>
  <si>
    <t>12-10-2015 14:50:38.216</t>
  </si>
  <si>
    <t>12-10-2015 14:50:39.210</t>
  </si>
  <si>
    <t>12-10-2015 14:50:40.208</t>
  </si>
  <si>
    <t>12-10-2015 14:50:41.213</t>
  </si>
  <si>
    <t>12-10-2015 14:50:42.209</t>
  </si>
  <si>
    <t>12-10-2015 14:50:43.208</t>
  </si>
  <si>
    <t>12-10-2015 14:50:44.211</t>
  </si>
  <si>
    <t>12-10-2015 14:50:45.217</t>
  </si>
  <si>
    <t>12-10-2015 14:50:46.210</t>
  </si>
  <si>
    <t>12-10-2015 14:50:47.220</t>
  </si>
  <si>
    <t>12-10-2015 14:50:48.219</t>
  </si>
  <si>
    <t>12-10-2015 14:50:49.211</t>
  </si>
  <si>
    <t>12-10-2015 14:50:50.224</t>
  </si>
  <si>
    <t>12-10-2015 14:50:51.215</t>
  </si>
  <si>
    <t>12-10-2015 14:50:52.224</t>
  </si>
  <si>
    <t>12-10-2015 14:50:53.224</t>
  </si>
  <si>
    <t>12-10-2015 14:50:54.210</t>
  </si>
  <si>
    <t>12-10-2015 14:50:55.215</t>
  </si>
  <si>
    <t>12-10-2015 14:50:56.220</t>
  </si>
  <si>
    <t>12-10-2015 14:50:57.219</t>
  </si>
  <si>
    <t>12-10-2015 14:50:58.213</t>
  </si>
  <si>
    <t>12-10-2015 14:50:59.233</t>
  </si>
  <si>
    <t>12-10-2015 14:51:00.212</t>
  </si>
  <si>
    <t>12-10-2015 14:51:01.210</t>
  </si>
  <si>
    <t>12-10-2015 14:51:02.209</t>
  </si>
  <si>
    <t>12-10-2015 14:51:03.216</t>
  </si>
  <si>
    <t>12-10-2015 14:51:04.225</t>
  </si>
  <si>
    <t>12-10-2015 14:51:05.216</t>
  </si>
  <si>
    <t>12-10-2015 14:51:06.224</t>
  </si>
  <si>
    <t>12-10-2015 14:51:07.223</t>
  </si>
  <si>
    <t>12-10-2015 14:51:08.227</t>
  </si>
  <si>
    <t>12-10-2015 14:51:09.221</t>
  </si>
  <si>
    <t>12-10-2015 14:51:10.221</t>
  </si>
  <si>
    <t>12-10-2015 14:51:11.205</t>
  </si>
  <si>
    <t>12-10-2015 14:51:12.221</t>
  </si>
  <si>
    <t>12-10-2015 14:51:13.245</t>
  </si>
  <si>
    <t>12-10-2015 14:51:14.230</t>
  </si>
  <si>
    <t>12-10-2015 14:51:15.219</t>
  </si>
  <si>
    <t>12-10-2015 14:51:16.240</t>
  </si>
  <si>
    <t>12-10-2015 14:51:17.237</t>
  </si>
  <si>
    <t>12-10-2015 14:51:18.241</t>
  </si>
  <si>
    <t>12-10-2015 14:51:19.232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</si>
</sst>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b/>
      <sz val="18"/>
      <color rgb="00000000"/>
      <name val="Calibri"/>
    </font>
    <font>
      <sz val="11"/>
      <color rgb="00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NeoMad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Blad1!$F$2:$F$77</c:f>
              <c:numCache/>
            </c:numRef>
          </c:xVal>
          <c:yVal>
            <c:numRef>
              <c:f>Blad1!$H$2:$H$77</c:f>
              <c:numCache/>
            </c:numRef>
          </c:yVal>
          <c:smooth val="0"/>
        </c:ser>
        <c:axId val="1654555154"/>
        <c:axId val="1233933149"/>
      </c:scatterChart>
      <c:valAx>
        <c:axId val="165455515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233933149"/>
        <c:crosses val="autoZero"/>
      </c:valAx>
      <c:valAx>
        <c:axId val="1233933149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654555154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NeoMad MEM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Blad1!$F$2:$F$77</c:f>
              <c:numCache/>
            </c:numRef>
          </c:xVal>
          <c:yVal>
            <c:numRef>
              <c:f>Blad1!$I$2:$I$77</c:f>
              <c:numCache/>
            </c:numRef>
          </c:yVal>
          <c:smooth val="0"/>
        </c:ser>
        <c:axId val="384735911"/>
        <c:axId val="1312966018"/>
      </c:scatterChart>
      <c:valAx>
        <c:axId val="384735911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312966018"/>
        <c:crosses val="autoZero"/>
      </c:valAx>
      <c:valAx>
        <c:axId val="1312966018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384735911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M78"/>
  <sheetViews>
    <sheetView tabSelected="1" topLeftCell="A1" workbookViewId="0"/>
  </sheetViews>
  <sheetFormatPr defaultColWidth="9.1484375" defaultRowHeight="14.4"/>
  <cols>
    <col min="1" max="1" width="19.6640625" style="21" customWidth="1"/>
    <col min="2" max="2" width="5.6640625" style="21" customWidth="1"/>
    <col min="3" max="3" width="4.109375" style="21" customWidth="1"/>
    <col min="4" max="4" width="4.0" style="21" customWidth="1"/>
    <col min="5" max="5" width="18.6640625" style="21" customWidth="1"/>
    <col min="6" max="6" width="26.44140625" style="21" customWidth="1"/>
    <col min="7" max="7" width="23.5546875" style="21" customWidth="1"/>
    <col min="8" max="8" width="19.6640625" style="21" customWidth="1"/>
    <col min="11" max="11" width="18.6640625" style="21" customWidth="1"/>
    <col min="12" max="12" width="18.33203125" style="21" customWidth="1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2" t="s">
        <v>7</v>
      </c>
      <c r="I1" s="24" t="s">
        <v>8</v>
      </c>
    </row>
    <row r="2">
      <c r="A2" s="21" t="s">
        <v>9</v>
      </c>
      <c r="B2" s="21" t="str">
        <f t="shared" ref="B2:B77" si="0">MID(A2,15,2)</f>
        <v>50</v>
      </c>
      <c r="C2" s="21" t="str">
        <f t="shared" ref="C2:C77" si="1">MID(A2,18,2)</f>
        <v>04</v>
      </c>
      <c r="D2" s="21" t="str">
        <f t="shared" ref="D2:D77" si="2">MID(A2,21,3)</f>
        <v>161</v>
      </c>
      <c r="E2" s="21">
        <f t="shared" ref="E2:E77" si="3">D2+(1000*C2)+(B2*60000)</f>
        <v>3004161</v>
      </c>
      <c r="F2" s="21">
        <f t="shared" ref="F2:F77" si="4">E2-$E$2</f>
        <v>0</v>
      </c>
      <c r="K2" s="21" t="s">
        <v>10</v>
      </c>
      <c r="L2" s="21">
        <f>MAX(G:G)</f>
        <v>43040768</v>
      </c>
    </row>
    <row r="3">
      <c r="A3" s="21" t="s">
        <v>11</v>
      </c>
      <c r="B3" s="21" t="str">
        <f t="shared" si="0"/>
        <v>50</v>
      </c>
      <c r="C3" s="21" t="str">
        <f t="shared" si="1"/>
        <v>05</v>
      </c>
      <c r="D3" s="21" t="str">
        <f t="shared" si="2"/>
        <v>192</v>
      </c>
      <c r="E3" s="21">
        <f t="shared" si="3"/>
        <v>3005192</v>
      </c>
      <c r="F3" s="21">
        <f t="shared" si="4"/>
        <v>1031</v>
      </c>
    </row>
    <row r="4">
      <c r="A4" s="21" t="s">
        <v>12</v>
      </c>
      <c r="B4" s="21" t="str">
        <f t="shared" si="0"/>
        <v>50</v>
      </c>
      <c r="C4" s="21" t="str">
        <f t="shared" si="1"/>
        <v>06</v>
      </c>
      <c r="D4" s="21" t="str">
        <f t="shared" si="2"/>
        <v>182</v>
      </c>
      <c r="E4" s="21">
        <f t="shared" si="3"/>
        <v>3006182</v>
      </c>
      <c r="F4" s="21">
        <f t="shared" si="4"/>
        <v>2021</v>
      </c>
    </row>
    <row r="5">
      <c r="A5" s="21" t="s">
        <v>13</v>
      </c>
      <c r="B5" s="21" t="str">
        <f t="shared" si="0"/>
        <v>50</v>
      </c>
      <c r="C5" s="21" t="str">
        <f t="shared" si="1"/>
        <v>07</v>
      </c>
      <c r="D5" s="21" t="str">
        <f t="shared" si="2"/>
        <v>135</v>
      </c>
      <c r="E5" s="21">
        <f t="shared" si="3"/>
        <v>3007135</v>
      </c>
      <c r="F5" s="21">
        <f t="shared" si="4"/>
        <v>2974</v>
      </c>
      <c r="G5" s="21">
        <v>0</v>
      </c>
      <c r="I5" s="24">
        <f>0</f>
        <v>0</v>
      </c>
    </row>
    <row r="6">
      <c r="A6" s="21" t="s">
        <v>14</v>
      </c>
      <c r="B6" s="21" t="str">
        <f t="shared" si="0"/>
        <v>50</v>
      </c>
      <c r="C6" s="21" t="str">
        <f t="shared" si="1"/>
        <v>08</v>
      </c>
      <c r="D6" s="21" t="str">
        <f t="shared" si="2"/>
        <v>217</v>
      </c>
      <c r="E6" s="21">
        <f t="shared" si="3"/>
        <v>3008217</v>
      </c>
      <c r="F6" s="21">
        <f t="shared" si="4"/>
        <v>4056</v>
      </c>
      <c r="G6" s="21">
        <v>13840384</v>
      </c>
      <c r="I6" s="24">
        <f>13</f>
        <v>0</v>
      </c>
    </row>
    <row r="7">
      <c r="A7" s="21" t="s">
        <v>15</v>
      </c>
      <c r="B7" s="21" t="str">
        <f t="shared" si="0"/>
        <v>50</v>
      </c>
      <c r="C7" s="21" t="str">
        <f t="shared" si="1"/>
        <v>09</v>
      </c>
      <c r="D7" s="21" t="str">
        <f t="shared" si="2"/>
        <v>198</v>
      </c>
      <c r="E7" s="21">
        <f t="shared" si="3"/>
        <v>3009198</v>
      </c>
      <c r="F7" s="21">
        <f t="shared" si="4"/>
        <v>5037</v>
      </c>
      <c r="G7" s="21">
        <v>13840384</v>
      </c>
      <c r="H7" s="21">
        <v>1.62033443495335</v>
      </c>
      <c r="I7" s="24">
        <f>13</f>
        <v>0</v>
      </c>
    </row>
    <row r="8">
      <c r="A8" s="21" t="s">
        <v>16</v>
      </c>
      <c r="B8" s="21" t="str">
        <f t="shared" si="0"/>
        <v>50</v>
      </c>
      <c r="C8" s="21" t="str">
        <f t="shared" si="1"/>
        <v>10</v>
      </c>
      <c r="D8" s="21" t="str">
        <f t="shared" si="2"/>
        <v>184</v>
      </c>
      <c r="E8" s="21">
        <f t="shared" si="3"/>
        <v>3010184</v>
      </c>
      <c r="F8" s="21">
        <f t="shared" si="4"/>
        <v>6023</v>
      </c>
      <c r="G8" s="21">
        <v>20779008</v>
      </c>
      <c r="H8" s="21">
        <v>37.9369463671732</v>
      </c>
      <c r="I8" s="24">
        <f>19</f>
        <v>0</v>
      </c>
    </row>
    <row r="9">
      <c r="A9" s="21" t="s">
        <v>17</v>
      </c>
      <c r="B9" s="21" t="str">
        <f t="shared" si="0"/>
        <v>50</v>
      </c>
      <c r="C9" s="21" t="str">
        <f t="shared" si="1"/>
        <v>11</v>
      </c>
      <c r="D9" s="21" t="str">
        <f t="shared" si="2"/>
        <v>188</v>
      </c>
      <c r="E9" s="21">
        <f t="shared" si="3"/>
        <v>3011188</v>
      </c>
      <c r="F9" s="21">
        <f t="shared" si="4"/>
        <v>7027</v>
      </c>
      <c r="G9" s="21">
        <v>20762624</v>
      </c>
      <c r="H9" s="21">
        <v>0</v>
      </c>
      <c r="I9" s="24">
        <f>19</f>
        <v>0</v>
      </c>
    </row>
    <row r="10">
      <c r="A10" s="21" t="s">
        <v>18</v>
      </c>
      <c r="B10" s="21" t="str">
        <f t="shared" si="0"/>
        <v>50</v>
      </c>
      <c r="C10" s="21" t="str">
        <f t="shared" si="1"/>
        <v>12</v>
      </c>
      <c r="D10" s="21" t="str">
        <f t="shared" si="2"/>
        <v>183</v>
      </c>
      <c r="E10" s="21">
        <f t="shared" si="3"/>
        <v>3012183</v>
      </c>
      <c r="F10" s="21">
        <f t="shared" si="4"/>
        <v>8022</v>
      </c>
      <c r="G10" s="21">
        <v>20762624</v>
      </c>
      <c r="H10" s="21">
        <v>0</v>
      </c>
      <c r="I10" s="24">
        <f>19</f>
        <v>0</v>
      </c>
    </row>
    <row r="11">
      <c r="A11" s="21" t="s">
        <v>19</v>
      </c>
      <c r="B11" s="21" t="str">
        <f t="shared" si="0"/>
        <v>50</v>
      </c>
      <c r="C11" s="21" t="str">
        <f t="shared" si="1"/>
        <v>13</v>
      </c>
      <c r="D11" s="21" t="str">
        <f t="shared" si="2"/>
        <v>185</v>
      </c>
      <c r="E11" s="21">
        <f t="shared" si="3"/>
        <v>3013185</v>
      </c>
      <c r="F11" s="21">
        <f t="shared" si="4"/>
        <v>9024</v>
      </c>
      <c r="G11" s="21">
        <v>20762624</v>
      </c>
      <c r="H11" s="21">
        <v>0</v>
      </c>
      <c r="I11" s="24">
        <f>19</f>
        <v>0</v>
      </c>
    </row>
    <row r="12">
      <c r="A12" s="21" t="s">
        <v>20</v>
      </c>
      <c r="B12" s="21" t="str">
        <f t="shared" si="0"/>
        <v>50</v>
      </c>
      <c r="C12" s="21" t="str">
        <f t="shared" si="1"/>
        <v>14</v>
      </c>
      <c r="D12" s="21" t="str">
        <f t="shared" si="2"/>
        <v>175</v>
      </c>
      <c r="E12" s="21">
        <f t="shared" si="3"/>
        <v>3014175</v>
      </c>
      <c r="F12" s="21">
        <f t="shared" si="4"/>
        <v>10014</v>
      </c>
      <c r="G12" s="21">
        <v>23093248</v>
      </c>
      <c r="H12" s="21">
        <v>12.521323814456</v>
      </c>
      <c r="I12" s="24">
        <f>22</f>
        <v>0</v>
      </c>
    </row>
    <row r="13">
      <c r="A13" s="21" t="s">
        <v>21</v>
      </c>
      <c r="B13" s="21" t="str">
        <f t="shared" si="0"/>
        <v>50</v>
      </c>
      <c r="C13" s="21" t="str">
        <f t="shared" si="1"/>
        <v>15</v>
      </c>
      <c r="D13" s="21" t="str">
        <f t="shared" si="2"/>
        <v>202</v>
      </c>
      <c r="E13" s="21">
        <f t="shared" si="3"/>
        <v>3015202</v>
      </c>
      <c r="F13" s="21">
        <f t="shared" si="4"/>
        <v>11041</v>
      </c>
      <c r="G13" s="21">
        <v>23093248</v>
      </c>
      <c r="H13" s="21">
        <v>34.4279260507178</v>
      </c>
      <c r="I13" s="24">
        <f>22</f>
        <v>0</v>
      </c>
    </row>
    <row r="14">
      <c r="A14" s="21" t="s">
        <v>22</v>
      </c>
      <c r="B14" s="21" t="str">
        <f t="shared" si="0"/>
        <v>50</v>
      </c>
      <c r="C14" s="21" t="str">
        <f t="shared" si="1"/>
        <v>16</v>
      </c>
      <c r="D14" s="21" t="str">
        <f t="shared" si="2"/>
        <v>186</v>
      </c>
      <c r="E14" s="21">
        <f t="shared" si="3"/>
        <v>3016186</v>
      </c>
      <c r="F14" s="21">
        <f t="shared" si="4"/>
        <v>12025</v>
      </c>
      <c r="G14" s="21">
        <v>23093248</v>
      </c>
      <c r="H14" s="21">
        <v>39.0867494193398</v>
      </c>
      <c r="I14" s="24">
        <f>22</f>
        <v>0</v>
      </c>
    </row>
    <row r="15">
      <c r="A15" s="21" t="s">
        <v>23</v>
      </c>
      <c r="B15" s="21" t="str">
        <f t="shared" si="0"/>
        <v>50</v>
      </c>
      <c r="C15" s="21" t="str">
        <f t="shared" si="1"/>
        <v>17</v>
      </c>
      <c r="D15" s="21" t="str">
        <f t="shared" si="2"/>
        <v>141</v>
      </c>
      <c r="E15" s="21">
        <f t="shared" si="3"/>
        <v>3017141</v>
      </c>
      <c r="F15" s="21">
        <f t="shared" si="4"/>
        <v>12980</v>
      </c>
      <c r="G15" s="21">
        <v>31961088</v>
      </c>
      <c r="H15" s="21">
        <v>76.265837490923104</v>
      </c>
      <c r="I15" s="24">
        <f>30</f>
        <v>0</v>
      </c>
    </row>
    <row r="16">
      <c r="A16" s="21" t="s">
        <v>24</v>
      </c>
      <c r="B16" s="21" t="str">
        <f t="shared" si="0"/>
        <v>50</v>
      </c>
      <c r="C16" s="21" t="str">
        <f t="shared" si="1"/>
        <v>18</v>
      </c>
      <c r="D16" s="21" t="str">
        <f t="shared" si="2"/>
        <v>189</v>
      </c>
      <c r="E16" s="21">
        <f t="shared" si="3"/>
        <v>3018189</v>
      </c>
      <c r="F16" s="21">
        <f t="shared" si="4"/>
        <v>14028</v>
      </c>
      <c r="G16" s="21">
        <v>38010880</v>
      </c>
      <c r="H16" s="21">
        <v>23.0253327289521</v>
      </c>
      <c r="I16" s="24">
        <f>36</f>
        <v>0</v>
      </c>
    </row>
    <row r="17">
      <c r="A17" s="21" t="s">
        <v>25</v>
      </c>
      <c r="B17" s="21" t="str">
        <f t="shared" si="0"/>
        <v>50</v>
      </c>
      <c r="C17" s="21" t="str">
        <f t="shared" si="1"/>
        <v>19</v>
      </c>
      <c r="D17" s="21" t="str">
        <f t="shared" si="2"/>
        <v>178</v>
      </c>
      <c r="E17" s="21">
        <f t="shared" si="3"/>
        <v>3019178</v>
      </c>
      <c r="F17" s="21">
        <f t="shared" si="4"/>
        <v>15017</v>
      </c>
      <c r="G17" s="21">
        <v>37994496</v>
      </c>
      <c r="H17" s="21">
        <v>0</v>
      </c>
      <c r="I17" s="24">
        <f>36</f>
        <v>0</v>
      </c>
    </row>
    <row r="18">
      <c r="A18" s="21" t="s">
        <v>26</v>
      </c>
      <c r="B18" s="21" t="str">
        <f t="shared" si="0"/>
        <v>50</v>
      </c>
      <c r="C18" s="21" t="str">
        <f t="shared" si="1"/>
        <v>20</v>
      </c>
      <c r="D18" s="21" t="str">
        <f t="shared" si="2"/>
        <v>202</v>
      </c>
      <c r="E18" s="21">
        <f t="shared" si="3"/>
        <v>3020202</v>
      </c>
      <c r="F18" s="21">
        <f t="shared" si="4"/>
        <v>16041</v>
      </c>
      <c r="G18" s="21">
        <v>37994496</v>
      </c>
      <c r="H18" s="21">
        <v>0</v>
      </c>
      <c r="I18" s="24">
        <f>36</f>
        <v>0</v>
      </c>
    </row>
    <row r="19">
      <c r="A19" s="21" t="s">
        <v>27</v>
      </c>
      <c r="B19" s="21" t="str">
        <f t="shared" si="0"/>
        <v>50</v>
      </c>
      <c r="C19" s="21" t="str">
        <f t="shared" si="1"/>
        <v>21</v>
      </c>
      <c r="D19" s="21" t="str">
        <f t="shared" si="2"/>
        <v>179</v>
      </c>
      <c r="E19" s="21">
        <f t="shared" si="3"/>
        <v>3021179</v>
      </c>
      <c r="F19" s="21">
        <f t="shared" si="4"/>
        <v>17018</v>
      </c>
      <c r="G19" s="21">
        <v>42733568</v>
      </c>
      <c r="H19" s="21">
        <v>23.5103963348759</v>
      </c>
      <c r="I19" s="24">
        <f>40</f>
        <v>0</v>
      </c>
    </row>
    <row r="20">
      <c r="A20" s="21" t="s">
        <v>28</v>
      </c>
      <c r="B20" s="21" t="str">
        <f t="shared" si="0"/>
        <v>50</v>
      </c>
      <c r="C20" s="21" t="str">
        <f t="shared" si="1"/>
        <v>22</v>
      </c>
      <c r="D20" s="21" t="str">
        <f t="shared" si="2"/>
        <v>188</v>
      </c>
      <c r="E20" s="21">
        <f t="shared" si="3"/>
        <v>3022188</v>
      </c>
      <c r="F20" s="21">
        <f t="shared" si="4"/>
        <v>18027</v>
      </c>
      <c r="G20" s="21">
        <v>38010880</v>
      </c>
      <c r="H20" s="21">
        <v>4.6752946757195704</v>
      </c>
      <c r="I20" s="24">
        <f>36</f>
        <v>0</v>
      </c>
    </row>
    <row r="21">
      <c r="A21" s="21" t="s">
        <v>29</v>
      </c>
      <c r="B21" s="21" t="str">
        <f t="shared" si="0"/>
        <v>50</v>
      </c>
      <c r="C21" s="21" t="str">
        <f t="shared" si="1"/>
        <v>23</v>
      </c>
      <c r="D21" s="21" t="str">
        <f t="shared" si="2"/>
        <v>187</v>
      </c>
      <c r="E21" s="21">
        <f t="shared" si="3"/>
        <v>3023187</v>
      </c>
      <c r="F21" s="21">
        <f t="shared" si="4"/>
        <v>19026</v>
      </c>
      <c r="G21" s="21">
        <v>38010880</v>
      </c>
      <c r="H21" s="21">
        <v>1.55758131396862</v>
      </c>
      <c r="I21" s="24">
        <f>36</f>
        <v>0</v>
      </c>
    </row>
    <row r="22">
      <c r="A22" s="21" t="s">
        <v>30</v>
      </c>
      <c r="B22" s="21" t="str">
        <f t="shared" si="0"/>
        <v>50</v>
      </c>
      <c r="C22" s="21" t="str">
        <f t="shared" si="1"/>
        <v>24</v>
      </c>
      <c r="D22" s="21" t="str">
        <f t="shared" si="2"/>
        <v>205</v>
      </c>
      <c r="E22" s="21">
        <f t="shared" si="3"/>
        <v>3024205</v>
      </c>
      <c r="F22" s="21">
        <f t="shared" si="4"/>
        <v>20044</v>
      </c>
      <c r="G22" s="21">
        <v>38010880</v>
      </c>
      <c r="H22" s="21">
        <v>0</v>
      </c>
      <c r="I22" s="24">
        <f>36</f>
        <v>0</v>
      </c>
    </row>
    <row r="23">
      <c r="A23" s="21" t="s">
        <v>31</v>
      </c>
      <c r="B23" s="21" t="str">
        <f t="shared" si="0"/>
        <v>50</v>
      </c>
      <c r="C23" s="21" t="str">
        <f t="shared" si="1"/>
        <v>25</v>
      </c>
      <c r="D23" s="21" t="str">
        <f t="shared" si="2"/>
        <v>187</v>
      </c>
      <c r="E23" s="21">
        <f t="shared" si="3"/>
        <v>3025187</v>
      </c>
      <c r="F23" s="21">
        <f t="shared" si="4"/>
        <v>21026</v>
      </c>
      <c r="G23" s="21">
        <v>38010880</v>
      </c>
      <c r="H23" s="21">
        <v>0</v>
      </c>
      <c r="I23" s="24">
        <f>36</f>
        <v>0</v>
      </c>
    </row>
    <row r="24">
      <c r="A24" s="21" t="s">
        <v>32</v>
      </c>
      <c r="B24" s="21" t="str">
        <f t="shared" si="0"/>
        <v>50</v>
      </c>
      <c r="C24" s="21" t="str">
        <f t="shared" si="1"/>
        <v>26</v>
      </c>
      <c r="D24" s="21" t="str">
        <f t="shared" si="2"/>
        <v>192</v>
      </c>
      <c r="E24" s="21">
        <f t="shared" si="3"/>
        <v>3026192</v>
      </c>
      <c r="F24" s="21">
        <f t="shared" si="4"/>
        <v>22031</v>
      </c>
      <c r="G24" s="21">
        <v>38010880</v>
      </c>
      <c r="H24" s="21">
        <v>1.5624248473648402</v>
      </c>
      <c r="I24" s="24">
        <f>36</f>
        <v>0</v>
      </c>
    </row>
    <row r="25">
      <c r="A25" s="21" t="s">
        <v>33</v>
      </c>
      <c r="B25" s="21" t="str">
        <f t="shared" si="0"/>
        <v>50</v>
      </c>
      <c r="C25" s="21" t="str">
        <f t="shared" si="1"/>
        <v>27</v>
      </c>
      <c r="D25" s="21" t="str">
        <f t="shared" si="2"/>
        <v>208</v>
      </c>
      <c r="E25" s="21">
        <f t="shared" si="3"/>
        <v>3027208</v>
      </c>
      <c r="F25" s="21">
        <f t="shared" si="4"/>
        <v>23047</v>
      </c>
      <c r="G25" s="21">
        <v>35487744</v>
      </c>
      <c r="H25" s="21">
        <v>1.55772665820127</v>
      </c>
      <c r="I25" s="24">
        <f>33</f>
        <v>0</v>
      </c>
    </row>
    <row r="26">
      <c r="A26" s="21" t="s">
        <v>34</v>
      </c>
      <c r="B26" s="21" t="str">
        <f t="shared" si="0"/>
        <v>50</v>
      </c>
      <c r="C26" s="21" t="str">
        <f t="shared" si="1"/>
        <v>28</v>
      </c>
      <c r="D26" s="21" t="str">
        <f t="shared" si="2"/>
        <v>191</v>
      </c>
      <c r="E26" s="21">
        <f t="shared" si="3"/>
        <v>3028191</v>
      </c>
      <c r="F26" s="21">
        <f t="shared" si="4"/>
        <v>24030</v>
      </c>
      <c r="G26" s="21">
        <v>30572544</v>
      </c>
      <c r="H26" s="21">
        <v>0</v>
      </c>
      <c r="I26" s="24">
        <f>29</f>
        <v>0</v>
      </c>
    </row>
    <row r="27">
      <c r="A27" s="21" t="s">
        <v>35</v>
      </c>
      <c r="B27" s="21" t="str">
        <f t="shared" si="0"/>
        <v>50</v>
      </c>
      <c r="C27" s="21" t="str">
        <f t="shared" si="1"/>
        <v>29</v>
      </c>
      <c r="D27" s="21" t="str">
        <f t="shared" si="2"/>
        <v>192</v>
      </c>
      <c r="E27" s="21">
        <f t="shared" si="3"/>
        <v>3029192</v>
      </c>
      <c r="F27" s="21">
        <f t="shared" si="4"/>
        <v>25031</v>
      </c>
      <c r="G27" s="21">
        <v>30572544</v>
      </c>
      <c r="H27" s="21">
        <v>1.56386212390993</v>
      </c>
      <c r="I27" s="24">
        <f>29</f>
        <v>0</v>
      </c>
    </row>
    <row r="28">
      <c r="A28" s="21" t="s">
        <v>36</v>
      </c>
      <c r="B28" s="21" t="str">
        <f t="shared" si="0"/>
        <v>50</v>
      </c>
      <c r="C28" s="21" t="str">
        <f t="shared" si="1"/>
        <v>30</v>
      </c>
      <c r="D28" s="21" t="str">
        <f t="shared" si="2"/>
        <v>204</v>
      </c>
      <c r="E28" s="21">
        <f t="shared" si="3"/>
        <v>3030204</v>
      </c>
      <c r="F28" s="21">
        <f t="shared" si="4"/>
        <v>26043</v>
      </c>
      <c r="G28" s="21">
        <v>30572544</v>
      </c>
      <c r="H28" s="21">
        <v>0</v>
      </c>
      <c r="I28" s="24">
        <f>29</f>
        <v>0</v>
      </c>
    </row>
    <row r="29">
      <c r="A29" s="21" t="s">
        <v>37</v>
      </c>
      <c r="B29" s="21" t="str">
        <f t="shared" si="0"/>
        <v>50</v>
      </c>
      <c r="C29" s="21" t="str">
        <f t="shared" si="1"/>
        <v>31</v>
      </c>
      <c r="D29" s="21" t="str">
        <f t="shared" si="2"/>
        <v>216</v>
      </c>
      <c r="E29" s="21">
        <f t="shared" si="3"/>
        <v>3031216</v>
      </c>
      <c r="F29" s="21">
        <f t="shared" si="4"/>
        <v>27055</v>
      </c>
      <c r="G29" s="21">
        <v>30572544</v>
      </c>
      <c r="H29" s="21">
        <v>0</v>
      </c>
      <c r="I29" s="24">
        <f>29</f>
        <v>0</v>
      </c>
    </row>
    <row r="30">
      <c r="A30" s="21" t="s">
        <v>38</v>
      </c>
      <c r="B30" s="21" t="str">
        <f t="shared" si="0"/>
        <v>50</v>
      </c>
      <c r="C30" s="21" t="str">
        <f t="shared" si="1"/>
        <v>32</v>
      </c>
      <c r="D30" s="21" t="str">
        <f t="shared" si="2"/>
        <v>189</v>
      </c>
      <c r="E30" s="21">
        <f t="shared" si="3"/>
        <v>3032189</v>
      </c>
      <c r="F30" s="21">
        <f t="shared" si="4"/>
        <v>28028</v>
      </c>
      <c r="G30" s="21">
        <v>30556160</v>
      </c>
      <c r="H30" s="21">
        <v>0</v>
      </c>
      <c r="I30" s="24">
        <f>29</f>
        <v>0</v>
      </c>
    </row>
    <row r="31">
      <c r="A31" s="21" t="s">
        <v>39</v>
      </c>
      <c r="B31" s="21" t="str">
        <f t="shared" si="0"/>
        <v>50</v>
      </c>
      <c r="C31" s="21" t="str">
        <f t="shared" si="1"/>
        <v>33</v>
      </c>
      <c r="D31" s="21" t="str">
        <f t="shared" si="2"/>
        <v>177</v>
      </c>
      <c r="E31" s="21">
        <f t="shared" si="3"/>
        <v>3033177</v>
      </c>
      <c r="F31" s="21">
        <f t="shared" si="4"/>
        <v>29016</v>
      </c>
      <c r="G31" s="21">
        <v>42782720</v>
      </c>
      <c r="H31" s="21">
        <v>90.722679676744608</v>
      </c>
      <c r="I31" s="24">
        <f>40</f>
        <v>0</v>
      </c>
    </row>
    <row r="32">
      <c r="A32" s="21" t="s">
        <v>40</v>
      </c>
      <c r="B32" s="21" t="str">
        <f t="shared" si="0"/>
        <v>50</v>
      </c>
      <c r="C32" s="21" t="str">
        <f t="shared" si="1"/>
        <v>34</v>
      </c>
      <c r="D32" s="21" t="str">
        <f t="shared" si="2"/>
        <v>205</v>
      </c>
      <c r="E32" s="21">
        <f t="shared" si="3"/>
        <v>3034205</v>
      </c>
      <c r="F32" s="21">
        <f t="shared" si="4"/>
        <v>30044</v>
      </c>
      <c r="G32" s="21">
        <v>42782720</v>
      </c>
      <c r="H32" s="21">
        <v>0</v>
      </c>
      <c r="I32" s="24">
        <f>40</f>
        <v>0</v>
      </c>
    </row>
    <row r="33">
      <c r="A33" s="21" t="s">
        <v>41</v>
      </c>
      <c r="B33" s="21" t="str">
        <f t="shared" si="0"/>
        <v>50</v>
      </c>
      <c r="C33" s="21" t="str">
        <f t="shared" si="1"/>
        <v>35</v>
      </c>
      <c r="D33" s="21" t="str">
        <f t="shared" si="2"/>
        <v>205</v>
      </c>
      <c r="E33" s="21">
        <f t="shared" si="3"/>
        <v>3035205</v>
      </c>
      <c r="F33" s="21">
        <f t="shared" si="4"/>
        <v>31044</v>
      </c>
      <c r="G33" s="21">
        <v>42782720</v>
      </c>
      <c r="H33" s="21">
        <v>0</v>
      </c>
      <c r="I33" s="24">
        <f>40</f>
        <v>0</v>
      </c>
    </row>
    <row r="34">
      <c r="A34" s="21" t="s">
        <v>42</v>
      </c>
      <c r="B34" s="21" t="str">
        <f t="shared" si="0"/>
        <v>50</v>
      </c>
      <c r="C34" s="21" t="str">
        <f t="shared" si="1"/>
        <v>36</v>
      </c>
      <c r="D34" s="21" t="str">
        <f t="shared" si="2"/>
        <v>213</v>
      </c>
      <c r="E34" s="21">
        <f t="shared" si="3"/>
        <v>3036213</v>
      </c>
      <c r="F34" s="21">
        <f t="shared" si="4"/>
        <v>32052</v>
      </c>
      <c r="G34" s="21">
        <v>42782720</v>
      </c>
      <c r="H34" s="21">
        <v>0</v>
      </c>
      <c r="I34" s="24">
        <f>40</f>
        <v>0</v>
      </c>
    </row>
    <row r="35">
      <c r="A35" s="21" t="s">
        <v>43</v>
      </c>
      <c r="B35" s="21" t="str">
        <f t="shared" si="0"/>
        <v>50</v>
      </c>
      <c r="C35" s="21" t="str">
        <f t="shared" si="1"/>
        <v>37</v>
      </c>
      <c r="D35" s="21" t="str">
        <f t="shared" si="2"/>
        <v>181</v>
      </c>
      <c r="E35" s="21">
        <f t="shared" si="3"/>
        <v>3037181</v>
      </c>
      <c r="F35" s="21">
        <f t="shared" si="4"/>
        <v>33020</v>
      </c>
      <c r="G35" s="21">
        <v>43040768</v>
      </c>
      <c r="H35" s="21">
        <v>4.7330938934758496</v>
      </c>
      <c r="I35" s="24">
        <f>41</f>
        <v>0</v>
      </c>
    </row>
    <row r="36">
      <c r="A36" s="21" t="s">
        <v>44</v>
      </c>
      <c r="B36" s="21" t="str">
        <f t="shared" si="0"/>
        <v>50</v>
      </c>
      <c r="C36" s="21" t="str">
        <f t="shared" si="1"/>
        <v>38</v>
      </c>
      <c r="D36" s="21" t="str">
        <f t="shared" si="2"/>
        <v>216</v>
      </c>
      <c r="E36" s="21">
        <f t="shared" si="3"/>
        <v>3038216</v>
      </c>
      <c r="F36" s="21">
        <f t="shared" si="4"/>
        <v>34055</v>
      </c>
      <c r="G36" s="21">
        <v>31350784</v>
      </c>
      <c r="H36" s="21">
        <v>46.0613945572382</v>
      </c>
      <c r="I36" s="24">
        <f>29</f>
        <v>0</v>
      </c>
    </row>
    <row r="37">
      <c r="A37" s="21" t="s">
        <v>45</v>
      </c>
      <c r="B37" s="21" t="str">
        <f t="shared" si="0"/>
        <v>50</v>
      </c>
      <c r="C37" s="21" t="str">
        <f t="shared" si="1"/>
        <v>39</v>
      </c>
      <c r="D37" s="21" t="str">
        <f t="shared" si="2"/>
        <v>210</v>
      </c>
      <c r="E37" s="21">
        <f t="shared" si="3"/>
        <v>3039210</v>
      </c>
      <c r="F37" s="21">
        <f t="shared" si="4"/>
        <v>35049</v>
      </c>
      <c r="G37" s="21">
        <v>30527488</v>
      </c>
      <c r="H37" s="21">
        <v>31.4676301299789</v>
      </c>
      <c r="I37" s="24">
        <f>29</f>
        <v>0</v>
      </c>
    </row>
    <row r="38">
      <c r="A38" s="21" t="s">
        <v>46</v>
      </c>
      <c r="B38" s="21" t="str">
        <f t="shared" si="0"/>
        <v>50</v>
      </c>
      <c r="C38" s="21" t="str">
        <f t="shared" si="1"/>
        <v>40</v>
      </c>
      <c r="D38" s="21" t="str">
        <f t="shared" si="2"/>
        <v>208</v>
      </c>
      <c r="E38" s="21">
        <f t="shared" si="3"/>
        <v>3040208</v>
      </c>
      <c r="F38" s="21">
        <f t="shared" si="4"/>
        <v>36047</v>
      </c>
      <c r="G38" s="21">
        <v>30527488</v>
      </c>
      <c r="H38" s="21">
        <v>34.2314640480999</v>
      </c>
      <c r="I38" s="24">
        <f>29</f>
        <v>0</v>
      </c>
    </row>
    <row r="39">
      <c r="A39" s="21" t="s">
        <v>47</v>
      </c>
      <c r="B39" s="21" t="str">
        <f t="shared" si="0"/>
        <v>50</v>
      </c>
      <c r="C39" s="21" t="str">
        <f t="shared" si="1"/>
        <v>41</v>
      </c>
      <c r="D39" s="21" t="str">
        <f t="shared" si="2"/>
        <v>213</v>
      </c>
      <c r="E39" s="21">
        <f t="shared" si="3"/>
        <v>3041213</v>
      </c>
      <c r="F39" s="21">
        <f t="shared" si="4"/>
        <v>37052</v>
      </c>
      <c r="G39" s="21">
        <v>30527488</v>
      </c>
      <c r="H39" s="21">
        <v>20.2966685984932</v>
      </c>
      <c r="I39" s="24">
        <f>29</f>
        <v>0</v>
      </c>
    </row>
    <row r="40">
      <c r="A40" s="21" t="s">
        <v>48</v>
      </c>
      <c r="B40" s="21" t="str">
        <f t="shared" si="0"/>
        <v>50</v>
      </c>
      <c r="C40" s="21" t="str">
        <f t="shared" si="1"/>
        <v>42</v>
      </c>
      <c r="D40" s="21" t="str">
        <f t="shared" si="2"/>
        <v>209</v>
      </c>
      <c r="E40" s="21">
        <f t="shared" si="3"/>
        <v>3042209</v>
      </c>
      <c r="F40" s="21">
        <f t="shared" si="4"/>
        <v>38048</v>
      </c>
      <c r="G40" s="21">
        <v>30527488</v>
      </c>
      <c r="H40" s="21">
        <v>21.8981244193869</v>
      </c>
      <c r="I40" s="24">
        <f>29</f>
        <v>0</v>
      </c>
    </row>
    <row r="41">
      <c r="A41" s="21" t="s">
        <v>49</v>
      </c>
      <c r="B41" s="21" t="str">
        <f t="shared" si="0"/>
        <v>50</v>
      </c>
      <c r="C41" s="21" t="str">
        <f t="shared" si="1"/>
        <v>43</v>
      </c>
      <c r="D41" s="21" t="str">
        <f t="shared" si="2"/>
        <v>208</v>
      </c>
      <c r="E41" s="21">
        <f t="shared" si="3"/>
        <v>3043208</v>
      </c>
      <c r="F41" s="21">
        <f t="shared" si="4"/>
        <v>39047</v>
      </c>
      <c r="G41" s="21">
        <v>30527488</v>
      </c>
      <c r="H41" s="21">
        <v>29.6003358909021</v>
      </c>
      <c r="I41" s="24">
        <f>29</f>
        <v>0</v>
      </c>
    </row>
    <row r="42">
      <c r="A42" s="21" t="s">
        <v>50</v>
      </c>
      <c r="B42" s="21" t="str">
        <f t="shared" si="0"/>
        <v>50</v>
      </c>
      <c r="C42" s="21" t="str">
        <f t="shared" si="1"/>
        <v>44</v>
      </c>
      <c r="D42" s="21" t="str">
        <f t="shared" si="2"/>
        <v>211</v>
      </c>
      <c r="E42" s="21">
        <f t="shared" si="3"/>
        <v>3044211</v>
      </c>
      <c r="F42" s="21">
        <f t="shared" si="4"/>
        <v>40050</v>
      </c>
      <c r="G42" s="21">
        <v>32256000</v>
      </c>
      <c r="H42" s="21">
        <v>28.1718723612346</v>
      </c>
      <c r="I42" s="24">
        <f>30</f>
        <v>0</v>
      </c>
    </row>
    <row r="43">
      <c r="A43" s="21" t="s">
        <v>51</v>
      </c>
      <c r="B43" s="21" t="str">
        <f t="shared" si="0"/>
        <v>50</v>
      </c>
      <c r="C43" s="21" t="str">
        <f t="shared" si="1"/>
        <v>45</v>
      </c>
      <c r="D43" s="21" t="str">
        <f t="shared" si="2"/>
        <v>217</v>
      </c>
      <c r="E43" s="21">
        <f t="shared" si="3"/>
        <v>3045217</v>
      </c>
      <c r="F43" s="21">
        <f t="shared" si="4"/>
        <v>41056</v>
      </c>
      <c r="G43" s="21">
        <v>32239616</v>
      </c>
      <c r="H43" s="21">
        <v>0</v>
      </c>
      <c r="I43" s="24">
        <f>30</f>
        <v>0</v>
      </c>
    </row>
    <row r="44">
      <c r="A44" s="21" t="s">
        <v>52</v>
      </c>
      <c r="B44" s="21" t="str">
        <f t="shared" si="0"/>
        <v>50</v>
      </c>
      <c r="C44" s="21" t="str">
        <f t="shared" si="1"/>
        <v>46</v>
      </c>
      <c r="D44" s="21" t="str">
        <f t="shared" si="2"/>
        <v>210</v>
      </c>
      <c r="E44" s="21">
        <f t="shared" si="3"/>
        <v>3046210</v>
      </c>
      <c r="F44" s="21">
        <f t="shared" si="4"/>
        <v>42049</v>
      </c>
      <c r="G44" s="21">
        <v>32239616</v>
      </c>
      <c r="H44" s="21">
        <v>0</v>
      </c>
      <c r="I44" s="24">
        <f>30</f>
        <v>0</v>
      </c>
    </row>
    <row r="45">
      <c r="A45" s="21" t="s">
        <v>53</v>
      </c>
      <c r="B45" s="21" t="str">
        <f t="shared" si="0"/>
        <v>50</v>
      </c>
      <c r="C45" s="21" t="str">
        <f t="shared" si="1"/>
        <v>47</v>
      </c>
      <c r="D45" s="21" t="str">
        <f t="shared" si="2"/>
        <v>220</v>
      </c>
      <c r="E45" s="21">
        <f t="shared" si="3"/>
        <v>3047220</v>
      </c>
      <c r="F45" s="21">
        <f t="shared" si="4"/>
        <v>43059</v>
      </c>
      <c r="G45" s="21">
        <v>32239616</v>
      </c>
      <c r="H45" s="21">
        <v>3.12360999355287</v>
      </c>
      <c r="I45" s="24">
        <f>30</f>
        <v>0</v>
      </c>
    </row>
    <row r="46">
      <c r="A46" s="21" t="s">
        <v>54</v>
      </c>
      <c r="B46" s="21" t="str">
        <f t="shared" si="0"/>
        <v>50</v>
      </c>
      <c r="C46" s="21" t="str">
        <f t="shared" si="1"/>
        <v>48</v>
      </c>
      <c r="D46" s="21" t="str">
        <f t="shared" si="2"/>
        <v>219</v>
      </c>
      <c r="E46" s="21">
        <f t="shared" si="3"/>
        <v>3048219</v>
      </c>
      <c r="F46" s="21">
        <f t="shared" si="4"/>
        <v>44058</v>
      </c>
      <c r="G46" s="21">
        <v>32239616</v>
      </c>
      <c r="H46" s="21">
        <v>1.5649641926177</v>
      </c>
      <c r="I46" s="24">
        <f>30</f>
        <v>0</v>
      </c>
    </row>
    <row r="47">
      <c r="A47" s="21" t="s">
        <v>55</v>
      </c>
      <c r="B47" s="21" t="str">
        <f t="shared" si="0"/>
        <v>50</v>
      </c>
      <c r="C47" s="21" t="str">
        <f t="shared" si="1"/>
        <v>49</v>
      </c>
      <c r="D47" s="21" t="str">
        <f t="shared" si="2"/>
        <v>211</v>
      </c>
      <c r="E47" s="21">
        <f t="shared" si="3"/>
        <v>3049211</v>
      </c>
      <c r="F47" s="21">
        <f t="shared" si="4"/>
        <v>45050</v>
      </c>
      <c r="G47" s="21">
        <v>32239616</v>
      </c>
      <c r="H47" s="21">
        <v>0</v>
      </c>
      <c r="I47" s="24">
        <f>30</f>
        <v>0</v>
      </c>
    </row>
    <row r="48">
      <c r="A48" s="21" t="s">
        <v>56</v>
      </c>
      <c r="B48" s="21" t="str">
        <f t="shared" si="0"/>
        <v>50</v>
      </c>
      <c r="C48" s="21" t="str">
        <f t="shared" si="1"/>
        <v>50</v>
      </c>
      <c r="D48" s="21" t="str">
        <f t="shared" si="2"/>
        <v>224</v>
      </c>
      <c r="E48" s="21">
        <f t="shared" si="3"/>
        <v>3050224</v>
      </c>
      <c r="F48" s="21">
        <f t="shared" si="4"/>
        <v>46063</v>
      </c>
      <c r="G48" s="21">
        <v>32239616</v>
      </c>
      <c r="H48" s="21">
        <v>1.56028688907653</v>
      </c>
      <c r="I48" s="24">
        <f>30</f>
        <v>0</v>
      </c>
    </row>
    <row r="49">
      <c r="A49" s="21" t="s">
        <v>57</v>
      </c>
      <c r="B49" s="21" t="str">
        <f t="shared" si="0"/>
        <v>50</v>
      </c>
      <c r="C49" s="21" t="str">
        <f t="shared" si="1"/>
        <v>51</v>
      </c>
      <c r="D49" s="21" t="str">
        <f t="shared" si="2"/>
        <v>215</v>
      </c>
      <c r="E49" s="21">
        <f t="shared" si="3"/>
        <v>3051215</v>
      </c>
      <c r="F49" s="21">
        <f t="shared" si="4"/>
        <v>47054</v>
      </c>
      <c r="G49" s="21">
        <v>35770368</v>
      </c>
      <c r="H49" s="21">
        <v>15.6018468592609</v>
      </c>
      <c r="I49" s="24">
        <f>34</f>
        <v>0</v>
      </c>
    </row>
    <row r="50">
      <c r="A50" s="21" t="s">
        <v>58</v>
      </c>
      <c r="B50" s="21" t="str">
        <f t="shared" si="0"/>
        <v>50</v>
      </c>
      <c r="C50" s="21" t="str">
        <f t="shared" si="1"/>
        <v>52</v>
      </c>
      <c r="D50" s="21" t="str">
        <f t="shared" si="2"/>
        <v>224</v>
      </c>
      <c r="E50" s="21">
        <f t="shared" si="3"/>
        <v>3052224</v>
      </c>
      <c r="F50" s="21">
        <f t="shared" si="4"/>
        <v>48063</v>
      </c>
      <c r="G50" s="21">
        <v>35770368</v>
      </c>
      <c r="H50" s="21">
        <v>0</v>
      </c>
      <c r="I50" s="24">
        <f>34</f>
        <v>0</v>
      </c>
    </row>
    <row r="51">
      <c r="A51" s="21" t="s">
        <v>59</v>
      </c>
      <c r="B51" s="21" t="str">
        <f t="shared" si="0"/>
        <v>50</v>
      </c>
      <c r="C51" s="21" t="str">
        <f t="shared" si="1"/>
        <v>53</v>
      </c>
      <c r="D51" s="21" t="str">
        <f t="shared" si="2"/>
        <v>224</v>
      </c>
      <c r="E51" s="21">
        <f t="shared" si="3"/>
        <v>3053224</v>
      </c>
      <c r="F51" s="21">
        <f t="shared" si="4"/>
        <v>49063</v>
      </c>
      <c r="G51" s="21">
        <v>35770368</v>
      </c>
      <c r="H51" s="21">
        <v>0</v>
      </c>
      <c r="I51" s="24">
        <f>34</f>
        <v>0</v>
      </c>
    </row>
    <row r="52">
      <c r="A52" s="21" t="s">
        <v>60</v>
      </c>
      <c r="B52" s="21" t="str">
        <f t="shared" si="0"/>
        <v>50</v>
      </c>
      <c r="C52" s="21" t="str">
        <f t="shared" si="1"/>
        <v>54</v>
      </c>
      <c r="D52" s="21" t="str">
        <f t="shared" si="2"/>
        <v>210</v>
      </c>
      <c r="E52" s="21">
        <f t="shared" si="3"/>
        <v>3054210</v>
      </c>
      <c r="F52" s="21">
        <f t="shared" si="4"/>
        <v>50049</v>
      </c>
      <c r="G52" s="21">
        <v>35770368</v>
      </c>
      <c r="H52" s="21">
        <v>0</v>
      </c>
      <c r="I52" s="24">
        <f>34</f>
        <v>0</v>
      </c>
    </row>
    <row r="53">
      <c r="A53" s="21" t="s">
        <v>61</v>
      </c>
      <c r="B53" s="21" t="str">
        <f t="shared" si="0"/>
        <v>50</v>
      </c>
      <c r="C53" s="21" t="str">
        <f t="shared" si="1"/>
        <v>55</v>
      </c>
      <c r="D53" s="21" t="str">
        <f t="shared" si="2"/>
        <v>215</v>
      </c>
      <c r="E53" s="21">
        <f t="shared" si="3"/>
        <v>3055215</v>
      </c>
      <c r="F53" s="21">
        <f t="shared" si="4"/>
        <v>51054</v>
      </c>
      <c r="G53" s="21">
        <v>35770368</v>
      </c>
      <c r="H53" s="21">
        <v>0</v>
      </c>
      <c r="I53" s="24">
        <f>34</f>
        <v>0</v>
      </c>
    </row>
    <row r="54">
      <c r="A54" s="21" t="s">
        <v>62</v>
      </c>
      <c r="B54" s="21" t="str">
        <f t="shared" si="0"/>
        <v>50</v>
      </c>
      <c r="C54" s="21" t="str">
        <f t="shared" si="1"/>
        <v>56</v>
      </c>
      <c r="D54" s="21" t="str">
        <f t="shared" si="2"/>
        <v>220</v>
      </c>
      <c r="E54" s="21">
        <f t="shared" si="3"/>
        <v>3056220</v>
      </c>
      <c r="F54" s="21">
        <f t="shared" si="4"/>
        <v>52059</v>
      </c>
      <c r="G54" s="21">
        <v>35770368</v>
      </c>
      <c r="H54" s="21">
        <v>0</v>
      </c>
      <c r="I54" s="24">
        <f>34</f>
        <v>0</v>
      </c>
    </row>
    <row r="55">
      <c r="A55" s="21" t="s">
        <v>63</v>
      </c>
      <c r="B55" s="21" t="str">
        <f t="shared" si="0"/>
        <v>50</v>
      </c>
      <c r="C55" s="21" t="str">
        <f t="shared" si="1"/>
        <v>57</v>
      </c>
      <c r="D55" s="21" t="str">
        <f t="shared" si="2"/>
        <v>219</v>
      </c>
      <c r="E55" s="21">
        <f t="shared" si="3"/>
        <v>3057219</v>
      </c>
      <c r="F55" s="21">
        <f t="shared" si="4"/>
        <v>53058</v>
      </c>
      <c r="G55" s="21">
        <v>31932416</v>
      </c>
      <c r="H55" s="21">
        <v>3.1347893200887704</v>
      </c>
      <c r="I55" s="24">
        <f t="shared" ref="I55:I62" si="5">30</f>
        <v>0</v>
      </c>
    </row>
    <row r="56">
      <c r="A56" s="21" t="s">
        <v>64</v>
      </c>
      <c r="B56" s="21" t="str">
        <f t="shared" si="0"/>
        <v>50</v>
      </c>
      <c r="C56" s="21" t="str">
        <f t="shared" si="1"/>
        <v>58</v>
      </c>
      <c r="D56" s="21" t="str">
        <f t="shared" si="2"/>
        <v>213</v>
      </c>
      <c r="E56" s="21">
        <f t="shared" si="3"/>
        <v>3058213</v>
      </c>
      <c r="F56" s="21">
        <f t="shared" si="4"/>
        <v>54052</v>
      </c>
      <c r="G56" s="21">
        <v>31555584</v>
      </c>
      <c r="H56" s="21">
        <v>0</v>
      </c>
      <c r="I56" s="24">
        <f t="shared" si="5"/>
        <v>0</v>
      </c>
    </row>
    <row r="57">
      <c r="A57" s="21" t="s">
        <v>65</v>
      </c>
      <c r="B57" s="21" t="str">
        <f t="shared" si="0"/>
        <v>50</v>
      </c>
      <c r="C57" s="21" t="str">
        <f t="shared" si="1"/>
        <v>59</v>
      </c>
      <c r="D57" s="21" t="str">
        <f t="shared" si="2"/>
        <v>233</v>
      </c>
      <c r="E57" s="21">
        <f t="shared" si="3"/>
        <v>3059233</v>
      </c>
      <c r="F57" s="21">
        <f t="shared" si="4"/>
        <v>55072</v>
      </c>
      <c r="G57" s="21">
        <v>31555584</v>
      </c>
      <c r="H57" s="21">
        <v>0</v>
      </c>
      <c r="I57" s="24">
        <f t="shared" si="5"/>
        <v>0</v>
      </c>
    </row>
    <row r="58">
      <c r="A58" s="21" t="s">
        <v>66</v>
      </c>
      <c r="B58" s="21" t="str">
        <f t="shared" si="0"/>
        <v>51</v>
      </c>
      <c r="C58" s="21" t="str">
        <f t="shared" si="1"/>
        <v>00</v>
      </c>
      <c r="D58" s="21" t="str">
        <f t="shared" si="2"/>
        <v>212</v>
      </c>
      <c r="E58" s="21">
        <f t="shared" si="3"/>
        <v>3060212</v>
      </c>
      <c r="F58" s="21">
        <f t="shared" si="4"/>
        <v>56051</v>
      </c>
      <c r="G58" s="21">
        <v>31555584</v>
      </c>
      <c r="H58" s="21">
        <v>0</v>
      </c>
      <c r="I58" s="24">
        <f t="shared" si="5"/>
        <v>0</v>
      </c>
    </row>
    <row r="59">
      <c r="A59" s="21" t="s">
        <v>67</v>
      </c>
      <c r="B59" s="21" t="str">
        <f t="shared" si="0"/>
        <v>51</v>
      </c>
      <c r="C59" s="21" t="str">
        <f t="shared" si="1"/>
        <v>01</v>
      </c>
      <c r="D59" s="21" t="str">
        <f t="shared" si="2"/>
        <v>210</v>
      </c>
      <c r="E59" s="21">
        <f t="shared" si="3"/>
        <v>3061210</v>
      </c>
      <c r="F59" s="21">
        <f t="shared" si="4"/>
        <v>57049</v>
      </c>
      <c r="G59" s="21">
        <v>31555584</v>
      </c>
      <c r="H59" s="21">
        <v>0</v>
      </c>
      <c r="I59" s="24">
        <f t="shared" si="5"/>
        <v>0</v>
      </c>
    </row>
    <row r="60">
      <c r="A60" s="21" t="s">
        <v>68</v>
      </c>
      <c r="B60" s="21" t="str">
        <f t="shared" si="0"/>
        <v>51</v>
      </c>
      <c r="C60" s="21" t="str">
        <f t="shared" si="1"/>
        <v>02</v>
      </c>
      <c r="D60" s="21" t="str">
        <f t="shared" si="2"/>
        <v>209</v>
      </c>
      <c r="E60" s="21">
        <f t="shared" si="3"/>
        <v>3062209</v>
      </c>
      <c r="F60" s="21">
        <f t="shared" si="4"/>
        <v>58048</v>
      </c>
      <c r="G60" s="21">
        <v>31555584</v>
      </c>
      <c r="H60" s="21">
        <v>1.56113743924303</v>
      </c>
      <c r="I60" s="24">
        <f t="shared" si="5"/>
        <v>0</v>
      </c>
    </row>
    <row r="61">
      <c r="A61" s="21" t="s">
        <v>69</v>
      </c>
      <c r="B61" s="21" t="str">
        <f t="shared" si="0"/>
        <v>51</v>
      </c>
      <c r="C61" s="21" t="str">
        <f t="shared" si="1"/>
        <v>03</v>
      </c>
      <c r="D61" s="21" t="str">
        <f t="shared" si="2"/>
        <v>216</v>
      </c>
      <c r="E61" s="21">
        <f t="shared" si="3"/>
        <v>3063216</v>
      </c>
      <c r="F61" s="21">
        <f t="shared" si="4"/>
        <v>59055</v>
      </c>
      <c r="G61" s="21">
        <v>31555584</v>
      </c>
      <c r="H61" s="21">
        <v>0</v>
      </c>
      <c r="I61" s="24">
        <f t="shared" si="5"/>
        <v>0</v>
      </c>
    </row>
    <row r="62">
      <c r="A62" s="21" t="s">
        <v>70</v>
      </c>
      <c r="B62" s="21" t="str">
        <f t="shared" si="0"/>
        <v>51</v>
      </c>
      <c r="C62" s="21" t="str">
        <f t="shared" si="1"/>
        <v>04</v>
      </c>
      <c r="D62" s="21" t="str">
        <f t="shared" si="2"/>
        <v>225</v>
      </c>
      <c r="E62" s="21">
        <f t="shared" si="3"/>
        <v>3064225</v>
      </c>
      <c r="F62" s="21">
        <f t="shared" si="4"/>
        <v>60064</v>
      </c>
      <c r="G62" s="21">
        <v>31555584</v>
      </c>
      <c r="H62" s="21">
        <v>0</v>
      </c>
      <c r="I62" s="24">
        <f t="shared" si="5"/>
        <v>0</v>
      </c>
    </row>
    <row r="63">
      <c r="A63" s="21" t="s">
        <v>71</v>
      </c>
      <c r="B63" s="21" t="str">
        <f t="shared" si="0"/>
        <v>51</v>
      </c>
      <c r="C63" s="21" t="str">
        <f t="shared" si="1"/>
        <v>05</v>
      </c>
      <c r="D63" s="21" t="str">
        <f t="shared" si="2"/>
        <v>216</v>
      </c>
      <c r="E63" s="21">
        <f t="shared" si="3"/>
        <v>3065216</v>
      </c>
      <c r="F63" s="21">
        <f t="shared" si="4"/>
        <v>61055</v>
      </c>
      <c r="G63" s="21">
        <v>36102144</v>
      </c>
      <c r="H63" s="21">
        <v>9.3579778383121088</v>
      </c>
      <c r="I63" s="24">
        <f>34</f>
        <v>0</v>
      </c>
    </row>
    <row r="64">
      <c r="A64" s="21" t="s">
        <v>72</v>
      </c>
      <c r="B64" s="21" t="str">
        <f t="shared" si="0"/>
        <v>51</v>
      </c>
      <c r="C64" s="21" t="str">
        <f t="shared" si="1"/>
        <v>06</v>
      </c>
      <c r="D64" s="21" t="str">
        <f t="shared" si="2"/>
        <v>224</v>
      </c>
      <c r="E64" s="21">
        <f t="shared" si="3"/>
        <v>3066224</v>
      </c>
      <c r="F64" s="21">
        <f t="shared" si="4"/>
        <v>62063</v>
      </c>
      <c r="G64" s="21">
        <v>36102144</v>
      </c>
      <c r="H64" s="21">
        <v>0</v>
      </c>
      <c r="I64" s="24">
        <f>34</f>
        <v>0</v>
      </c>
    </row>
    <row r="65">
      <c r="A65" s="21" t="s">
        <v>73</v>
      </c>
      <c r="B65" s="21" t="str">
        <f t="shared" si="0"/>
        <v>51</v>
      </c>
      <c r="C65" s="21" t="str">
        <f t="shared" si="1"/>
        <v>07</v>
      </c>
      <c r="D65" s="21" t="str">
        <f t="shared" si="2"/>
        <v>223</v>
      </c>
      <c r="E65" s="21">
        <f t="shared" si="3"/>
        <v>3067223</v>
      </c>
      <c r="F65" s="21">
        <f t="shared" si="4"/>
        <v>63062</v>
      </c>
      <c r="G65" s="21">
        <v>36102144</v>
      </c>
      <c r="H65" s="21">
        <v>0</v>
      </c>
      <c r="I65" s="24">
        <f>34</f>
        <v>0</v>
      </c>
    </row>
    <row r="66">
      <c r="A66" s="21" t="s">
        <v>74</v>
      </c>
      <c r="B66" s="21" t="str">
        <f t="shared" si="0"/>
        <v>51</v>
      </c>
      <c r="C66" s="21" t="str">
        <f t="shared" si="1"/>
        <v>08</v>
      </c>
      <c r="D66" s="21" t="str">
        <f t="shared" si="2"/>
        <v>227</v>
      </c>
      <c r="E66" s="21">
        <f t="shared" si="3"/>
        <v>3068227</v>
      </c>
      <c r="F66" s="21">
        <f t="shared" si="4"/>
        <v>64066</v>
      </c>
      <c r="G66" s="21">
        <v>36102144</v>
      </c>
      <c r="H66" s="21">
        <v>0</v>
      </c>
      <c r="I66" s="24">
        <f>34</f>
        <v>0</v>
      </c>
    </row>
    <row r="67">
      <c r="A67" s="21" t="s">
        <v>75</v>
      </c>
      <c r="B67" s="21" t="str">
        <f t="shared" si="0"/>
        <v>51</v>
      </c>
      <c r="C67" s="21" t="str">
        <f t="shared" si="1"/>
        <v>09</v>
      </c>
      <c r="D67" s="21" t="str">
        <f t="shared" si="2"/>
        <v>221</v>
      </c>
      <c r="E67" s="21">
        <f t="shared" si="3"/>
        <v>3069221</v>
      </c>
      <c r="F67" s="21">
        <f t="shared" si="4"/>
        <v>65060</v>
      </c>
      <c r="G67" s="21">
        <v>36102144</v>
      </c>
      <c r="H67" s="21">
        <v>0</v>
      </c>
      <c r="I67" s="24">
        <f>34</f>
        <v>0</v>
      </c>
    </row>
    <row r="68">
      <c r="A68" s="21" t="s">
        <v>76</v>
      </c>
      <c r="B68" s="21" t="str">
        <f t="shared" si="0"/>
        <v>51</v>
      </c>
      <c r="C68" s="21" t="str">
        <f t="shared" si="1"/>
        <v>10</v>
      </c>
      <c r="D68" s="21" t="str">
        <f t="shared" si="2"/>
        <v>221</v>
      </c>
      <c r="E68" s="21">
        <f t="shared" si="3"/>
        <v>3070221</v>
      </c>
      <c r="F68" s="21">
        <f t="shared" si="4"/>
        <v>66060</v>
      </c>
      <c r="G68" s="21">
        <v>36102144</v>
      </c>
      <c r="H68" s="21">
        <v>1.5692797593443</v>
      </c>
      <c r="I68" s="24">
        <f>34</f>
        <v>0</v>
      </c>
    </row>
    <row r="69">
      <c r="A69" s="21" t="s">
        <v>77</v>
      </c>
      <c r="B69" s="21" t="str">
        <f t="shared" si="0"/>
        <v>51</v>
      </c>
      <c r="C69" s="21" t="str">
        <f t="shared" si="1"/>
        <v>11</v>
      </c>
      <c r="D69" s="21" t="str">
        <f t="shared" si="2"/>
        <v>205</v>
      </c>
      <c r="E69" s="21">
        <f t="shared" si="3"/>
        <v>3071205</v>
      </c>
      <c r="F69" s="21">
        <f t="shared" si="4"/>
        <v>67044</v>
      </c>
      <c r="G69" s="21">
        <v>39329792</v>
      </c>
      <c r="H69" s="21">
        <v>22.0639801967835</v>
      </c>
      <c r="I69" s="24">
        <f>37</f>
        <v>0</v>
      </c>
    </row>
    <row r="70">
      <c r="A70" s="21" t="s">
        <v>78</v>
      </c>
      <c r="B70" s="21" t="str">
        <f t="shared" si="0"/>
        <v>51</v>
      </c>
      <c r="C70" s="21" t="str">
        <f t="shared" si="1"/>
        <v>12</v>
      </c>
      <c r="D70" s="21" t="str">
        <f t="shared" si="2"/>
        <v>221</v>
      </c>
      <c r="E70" s="21">
        <f t="shared" si="3"/>
        <v>3072221</v>
      </c>
      <c r="F70" s="21">
        <f t="shared" si="4"/>
        <v>68060</v>
      </c>
      <c r="G70" s="21">
        <v>32051200</v>
      </c>
      <c r="H70" s="21">
        <v>25.9799286773324</v>
      </c>
      <c r="I70" s="24">
        <f t="shared" ref="I70:I77" si="6">30</f>
        <v>0</v>
      </c>
    </row>
    <row r="71">
      <c r="A71" s="21" t="s">
        <v>79</v>
      </c>
      <c r="B71" s="21" t="str">
        <f t="shared" si="0"/>
        <v>51</v>
      </c>
      <c r="C71" s="21" t="str">
        <f t="shared" si="1"/>
        <v>13</v>
      </c>
      <c r="D71" s="21" t="str">
        <f t="shared" si="2"/>
        <v>245</v>
      </c>
      <c r="E71" s="21">
        <f t="shared" si="3"/>
        <v>3073245</v>
      </c>
      <c r="F71" s="21">
        <f t="shared" si="4"/>
        <v>69084</v>
      </c>
      <c r="G71" s="21">
        <v>32051200</v>
      </c>
      <c r="H71" s="21">
        <v>29.717883564156</v>
      </c>
      <c r="I71" s="24">
        <f t="shared" si="6"/>
        <v>0</v>
      </c>
    </row>
    <row r="72">
      <c r="A72" s="21" t="s">
        <v>80</v>
      </c>
      <c r="B72" s="21" t="str">
        <f t="shared" si="0"/>
        <v>51</v>
      </c>
      <c r="C72" s="21" t="str">
        <f t="shared" si="1"/>
        <v>14</v>
      </c>
      <c r="D72" s="21" t="str">
        <f t="shared" si="2"/>
        <v>230</v>
      </c>
      <c r="E72" s="21">
        <f t="shared" si="3"/>
        <v>3074230</v>
      </c>
      <c r="F72" s="21">
        <f t="shared" si="4"/>
        <v>70069</v>
      </c>
      <c r="G72" s="21">
        <v>32051200</v>
      </c>
      <c r="H72" s="21">
        <v>29.9706265145577</v>
      </c>
      <c r="I72" s="24">
        <f t="shared" si="6"/>
        <v>0</v>
      </c>
    </row>
    <row r="73">
      <c r="A73" s="21" t="s">
        <v>81</v>
      </c>
      <c r="B73" s="21" t="str">
        <f t="shared" si="0"/>
        <v>51</v>
      </c>
      <c r="C73" s="21" t="str">
        <f t="shared" si="1"/>
        <v>15</v>
      </c>
      <c r="D73" s="21" t="str">
        <f t="shared" si="2"/>
        <v>219</v>
      </c>
      <c r="E73" s="21">
        <f t="shared" si="3"/>
        <v>3075219</v>
      </c>
      <c r="F73" s="21">
        <f t="shared" si="4"/>
        <v>71058</v>
      </c>
      <c r="G73" s="21">
        <v>32051200</v>
      </c>
      <c r="H73" s="21">
        <v>10.8789603145474</v>
      </c>
      <c r="I73" s="24">
        <f t="shared" si="6"/>
        <v>0</v>
      </c>
    </row>
    <row r="74">
      <c r="A74" s="21" t="s">
        <v>82</v>
      </c>
      <c r="B74" s="21" t="str">
        <f t="shared" si="0"/>
        <v>51</v>
      </c>
      <c r="C74" s="21" t="str">
        <f t="shared" si="1"/>
        <v>16</v>
      </c>
      <c r="D74" s="21" t="str">
        <f t="shared" si="2"/>
        <v>240</v>
      </c>
      <c r="E74" s="21">
        <f t="shared" si="3"/>
        <v>3076240</v>
      </c>
      <c r="F74" s="21">
        <f t="shared" si="4"/>
        <v>72079</v>
      </c>
      <c r="G74" s="21">
        <v>32051200</v>
      </c>
      <c r="H74" s="21">
        <v>29.6807357603202</v>
      </c>
      <c r="I74" s="24">
        <f t="shared" si="6"/>
        <v>0</v>
      </c>
    </row>
    <row r="75">
      <c r="A75" s="21" t="s">
        <v>83</v>
      </c>
      <c r="B75" s="21" t="str">
        <f t="shared" si="0"/>
        <v>51</v>
      </c>
      <c r="C75" s="21" t="str">
        <f t="shared" si="1"/>
        <v>17</v>
      </c>
      <c r="D75" s="21" t="str">
        <f t="shared" si="2"/>
        <v>237</v>
      </c>
      <c r="E75" s="21">
        <f t="shared" si="3"/>
        <v>3077237</v>
      </c>
      <c r="F75" s="21">
        <f t="shared" si="4"/>
        <v>73076</v>
      </c>
      <c r="G75" s="21">
        <v>32051200</v>
      </c>
      <c r="H75" s="21">
        <v>32.795885604352796</v>
      </c>
      <c r="I75" s="24">
        <f t="shared" si="6"/>
        <v>0</v>
      </c>
    </row>
    <row r="76">
      <c r="A76" s="21" t="s">
        <v>84</v>
      </c>
      <c r="B76" s="21" t="str">
        <f t="shared" si="0"/>
        <v>51</v>
      </c>
      <c r="C76" s="21" t="str">
        <f t="shared" si="1"/>
        <v>18</v>
      </c>
      <c r="D76" s="21" t="str">
        <f t="shared" si="2"/>
        <v>241</v>
      </c>
      <c r="E76" s="21">
        <f t="shared" si="3"/>
        <v>3078241</v>
      </c>
      <c r="F76" s="21">
        <f t="shared" si="4"/>
        <v>74080</v>
      </c>
      <c r="G76" s="21">
        <v>32051200</v>
      </c>
      <c r="H76" s="21">
        <v>32.9306452760569</v>
      </c>
      <c r="I76" s="24">
        <f t="shared" si="6"/>
        <v>0</v>
      </c>
    </row>
    <row r="77">
      <c r="A77" s="21" t="s">
        <v>85</v>
      </c>
      <c r="B77" s="21" t="str">
        <f t="shared" si="0"/>
        <v>51</v>
      </c>
      <c r="C77" s="21" t="str">
        <f t="shared" si="1"/>
        <v>19</v>
      </c>
      <c r="D77" s="21" t="str">
        <f t="shared" si="2"/>
        <v>232</v>
      </c>
      <c r="E77" s="21">
        <f t="shared" si="3"/>
        <v>3079232</v>
      </c>
      <c r="F77" s="21">
        <f t="shared" si="4"/>
        <v>75071</v>
      </c>
      <c r="G77" s="21">
        <v>32051200</v>
      </c>
      <c r="H77" s="21">
        <v>21.7492891089503</v>
      </c>
      <c r="I77" s="24">
        <f t="shared" si="6"/>
        <v>0</v>
      </c>
    </row>
  </sheetData>
  <sheetProtection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2015-12-10T13:52:03Z</dcterms:modified>
  <cp:lastPrinted>2015-12-18T10:10:43Z</cp:lastPrinted>
</cp:coreProperties>
</file>