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<sst xmlns="http://schemas.openxmlformats.org/spreadsheetml/2006/main" count="77" uniqueCount="77">
  <si>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</si>
  <si>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</si>
  <si>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</si>
  <si>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</si>
  <si>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</si>
  <si>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</si>
  <si>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</si>
  <si>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</si>
  <si>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</si>
  <si>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14:52:10.768</t>
  </si>
  <si>
    <t>Max Memory Value:</t>
  </si>
  <si>
    <t>12-10-2015 14:52:11.734</t>
  </si>
  <si>
    <t>12-10-2015 14:52:12.750</t>
  </si>
  <si>
    <t>12-10-2015 14:52:13.731</t>
  </si>
  <si>
    <t>12-10-2015 14:52:14.761</t>
  </si>
  <si>
    <t>12-10-2015 14:52:15.721</t>
  </si>
  <si>
    <t>12-10-2015 14:52:16.754</t>
  </si>
  <si>
    <t>12-10-2015 14:52:17.759</t>
  </si>
  <si>
    <t>12-10-2015 14:52:18.758</t>
  </si>
  <si>
    <t>12-10-2015 14:52:19.765</t>
  </si>
  <si>
    <t>12-10-2015 14:52:20.753</t>
  </si>
  <si>
    <t>12-10-2015 14:52:21.755</t>
  </si>
  <si>
    <t>12-10-2015 14:52:22.776</t>
  </si>
  <si>
    <t>12-10-2015 14:52:23.708</t>
  </si>
  <si>
    <t>12-10-2015 14:52:24.757</t>
  </si>
  <si>
    <t>12-10-2015 14:52:25.744</t>
  </si>
  <si>
    <t>12-10-2015 14:52:26.775</t>
  </si>
  <si>
    <t>12-10-2015 14:52:27.749</t>
  </si>
  <si>
    <t>12-10-2015 14:52:28.771</t>
  </si>
  <si>
    <t>12-10-2015 14:52:29.769</t>
  </si>
  <si>
    <t>12-10-2015 14:52:30.766</t>
  </si>
  <si>
    <t>12-10-2015 14:52:31.748</t>
  </si>
  <si>
    <t>12-10-2015 14:52:32.780</t>
  </si>
  <si>
    <t>12-10-2015 14:52:33.781</t>
  </si>
  <si>
    <t>12-10-2015 14:52:34.779</t>
  </si>
  <si>
    <t>12-10-2015 14:52:35.785</t>
  </si>
  <si>
    <t>12-10-2015 14:52:36.739</t>
  </si>
  <si>
    <t>12-10-2015 14:52:37.775</t>
  </si>
  <si>
    <t>12-10-2015 14:52:38.778</t>
  </si>
  <si>
    <t>12-10-2015 14:52:39.771</t>
  </si>
  <si>
    <t>12-10-2015 14:52:40.778</t>
  </si>
  <si>
    <t>12-10-2015 14:52:41.769</t>
  </si>
  <si>
    <t>12-10-2015 14:52:42.750</t>
  </si>
  <si>
    <t>12-10-2015 14:52:43.791</t>
  </si>
  <si>
    <t>12-10-2015 14:52:44.774</t>
  </si>
  <si>
    <t>12-10-2015 14:52:45.786</t>
  </si>
  <si>
    <t>12-10-2015 14:52:46.777</t>
  </si>
  <si>
    <t>12-10-2015 14:52:47.776</t>
  </si>
  <si>
    <t>12-10-2015 14:52:48.779</t>
  </si>
  <si>
    <t>12-10-2015 14:52:49.786</t>
  </si>
  <si>
    <t>12-10-2015 14:52:50.792</t>
  </si>
  <si>
    <t>12-10-2015 14:52:51.776</t>
  </si>
  <si>
    <t>12-10-2015 14:52:52.771</t>
  </si>
  <si>
    <t>12-10-2015 14:52:53.769</t>
  </si>
  <si>
    <t>12-10-2015 14:52:54.777</t>
  </si>
  <si>
    <t>12-10-2015 14:52:55.777</t>
  </si>
  <si>
    <t>12-10-2015 14:52:56.788</t>
  </si>
  <si>
    <t>12-10-2015 14:52:57.792</t>
  </si>
  <si>
    <t>12-10-2015 14:52:58.782</t>
  </si>
  <si>
    <t>12-10-2015 14:52:59.770</t>
  </si>
  <si>
    <t>12-10-2015 14:53:00.774</t>
  </si>
  <si>
    <t>12-10-2015 14:53:01.787</t>
  </si>
  <si>
    <t>12-10-2015 14:53:02.801</t>
  </si>
  <si>
    <t>12-10-2015 14:53:03.791</t>
  </si>
  <si>
    <t>12-10-2015 14:53:04.785</t>
  </si>
  <si>
    <t>12-10-2015 14:53:05.789</t>
  </si>
  <si>
    <t>12-10-2015 14:53:06.804</t>
  </si>
  <si>
    <t>12-10-2015 14:53:07.797</t>
  </si>
  <si>
    <t>12-10-2015 14:53:08.803</t>
  </si>
  <si>
    <t>12-10-2015 14:53:09.809</t>
  </si>
  <si>
    <t>12-10-2015 14:53:10.762</t>
  </si>
  <si>
    <t>12-10-2015 14:53:11.754</t>
  </si>
  <si>
    <t>12-10-2015 14:53:12.802</t>
  </si>
  <si>
    <t>12-10-2015 14:53:13.797</t>
  </si>
  <si>
    <t>12-10-2015 14:53:14.797</t>
  </si>
  <si>
    <t>12-10-2015 14:53:15.800</t>
  </si>
  <si>
    <t>12-10-2015 14:53:16.798</t>
  </si>
  <si>
    <t>12-10-2015 14:53:17.805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</si>
</sst>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Blad1!$F$2:$F$69</c:f>
              <c:numCache/>
            </c:numRef>
          </c:xVal>
          <c:yVal>
            <c:numRef>
              <c:f>Blad1!$H$2:$H$69</c:f>
              <c:numCache/>
            </c:numRef>
          </c:yVal>
          <c:smooth val="0"/>
        </c:ser>
        <c:axId val="1682774881"/>
        <c:axId val="38023477"/>
      </c:scatterChart>
      <c:valAx>
        <c:axId val="168277488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38023477"/>
        <c:crosses val="autoZero"/>
      </c:valAx>
      <c:valAx>
        <c:axId val="3802347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8277488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Blad1!$F$2:$F$69</c:f>
              <c:numCache/>
            </c:numRef>
          </c:xVal>
          <c:yVal>
            <c:numRef>
              <c:f>Blad1!$I$2:$I$69</c:f>
              <c:numCache/>
            </c:numRef>
          </c:yVal>
          <c:smooth val="0"/>
        </c:ser>
        <c:axId val="407380973"/>
        <c:axId val="817614737"/>
      </c:scatterChart>
      <c:valAx>
        <c:axId val="40738097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817614737"/>
        <c:crosses val="autoZero"/>
      </c:valAx>
      <c:valAx>
        <c:axId val="81761473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0738097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0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9" si="0">MID(A2,15,2)</f>
        <v>52</v>
      </c>
      <c r="C2" s="21" t="str">
        <f t="shared" ref="C2:C69" si="1">MID(A2,18,2)</f>
        <v>10</v>
      </c>
      <c r="D2" s="21" t="str">
        <f t="shared" ref="D2:D69" si="2">MID(A2,21,3)</f>
        <v>768</v>
      </c>
      <c r="E2" s="21">
        <f t="shared" ref="E2:E69" si="3">D2+(1000*C2)+(B2*60000)</f>
        <v>3130768</v>
      </c>
      <c r="F2" s="21">
        <f t="shared" ref="F2:F69" si="4">E2-$E$2</f>
        <v>0</v>
      </c>
      <c r="K2" s="21" t="s">
        <v>10</v>
      </c>
      <c r="L2" s="21">
        <f>MAX(G:G)</f>
        <v>43085824</v>
      </c>
    </row>
    <row r="3">
      <c r="A3" s="21" t="s">
        <v>11</v>
      </c>
      <c r="B3" s="21" t="str">
        <f t="shared" si="0"/>
        <v>52</v>
      </c>
      <c r="C3" s="21" t="str">
        <f t="shared" si="1"/>
        <v>11</v>
      </c>
      <c r="D3" s="21" t="str">
        <f t="shared" si="2"/>
        <v>734</v>
      </c>
      <c r="E3" s="21">
        <f t="shared" si="3"/>
        <v>3131734</v>
      </c>
      <c r="F3" s="21">
        <f t="shared" si="4"/>
        <v>966</v>
      </c>
    </row>
    <row r="4">
      <c r="A4" s="21" t="s">
        <v>12</v>
      </c>
      <c r="B4" s="21" t="str">
        <f t="shared" si="0"/>
        <v>52</v>
      </c>
      <c r="C4" s="21" t="str">
        <f t="shared" si="1"/>
        <v>12</v>
      </c>
      <c r="D4" s="21" t="str">
        <f t="shared" si="2"/>
        <v>750</v>
      </c>
      <c r="E4" s="21">
        <f t="shared" si="3"/>
        <v>3132750</v>
      </c>
      <c r="F4" s="21">
        <f t="shared" si="4"/>
        <v>1982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52</v>
      </c>
      <c r="C5" s="21" t="str">
        <f t="shared" si="1"/>
        <v>13</v>
      </c>
      <c r="D5" s="21" t="str">
        <f t="shared" si="2"/>
        <v>731</v>
      </c>
      <c r="E5" s="21">
        <f t="shared" si="3"/>
        <v>3133731</v>
      </c>
      <c r="F5" s="21">
        <f t="shared" si="4"/>
        <v>2963</v>
      </c>
      <c r="G5" s="21">
        <v>13852672</v>
      </c>
      <c r="I5" s="24">
        <f>13</f>
        <v>0</v>
      </c>
    </row>
    <row r="6">
      <c r="A6" s="21" t="s">
        <v>14</v>
      </c>
      <c r="B6" s="21" t="str">
        <f t="shared" si="0"/>
        <v>52</v>
      </c>
      <c r="C6" s="21" t="str">
        <f t="shared" si="1"/>
        <v>14</v>
      </c>
      <c r="D6" s="21" t="str">
        <f t="shared" si="2"/>
        <v>761</v>
      </c>
      <c r="E6" s="21">
        <f t="shared" si="3"/>
        <v>3134761</v>
      </c>
      <c r="F6" s="21">
        <f t="shared" si="4"/>
        <v>3993</v>
      </c>
      <c r="G6" s="21">
        <v>13852672</v>
      </c>
      <c r="H6" s="21">
        <v>0</v>
      </c>
      <c r="I6" s="24">
        <f>13</f>
        <v>0</v>
      </c>
    </row>
    <row r="7">
      <c r="A7" s="21" t="s">
        <v>15</v>
      </c>
      <c r="B7" s="21" t="str">
        <f t="shared" si="0"/>
        <v>52</v>
      </c>
      <c r="C7" s="21" t="str">
        <f t="shared" si="1"/>
        <v>15</v>
      </c>
      <c r="D7" s="21" t="str">
        <f t="shared" si="2"/>
        <v>721</v>
      </c>
      <c r="E7" s="21">
        <f t="shared" si="3"/>
        <v>3135721</v>
      </c>
      <c r="F7" s="21">
        <f t="shared" si="4"/>
        <v>4953</v>
      </c>
      <c r="G7" s="21">
        <v>11464704</v>
      </c>
      <c r="H7" s="21">
        <v>23.7092362990709</v>
      </c>
      <c r="I7" s="24">
        <f>10</f>
        <v>0</v>
      </c>
    </row>
    <row r="8">
      <c r="A8" s="21" t="s">
        <v>16</v>
      </c>
      <c r="B8" s="21" t="str">
        <f t="shared" si="0"/>
        <v>52</v>
      </c>
      <c r="C8" s="21" t="str">
        <f t="shared" si="1"/>
        <v>16</v>
      </c>
      <c r="D8" s="21" t="str">
        <f t="shared" si="2"/>
        <v>754</v>
      </c>
      <c r="E8" s="21">
        <f t="shared" si="3"/>
        <v>3136754</v>
      </c>
      <c r="F8" s="21">
        <f t="shared" si="4"/>
        <v>5986</v>
      </c>
      <c r="G8" s="21">
        <v>20746240</v>
      </c>
      <c r="H8" s="21">
        <v>15.37097012513</v>
      </c>
      <c r="I8" s="24">
        <f>19</f>
        <v>0</v>
      </c>
    </row>
    <row r="9">
      <c r="A9" s="21" t="s">
        <v>17</v>
      </c>
      <c r="B9" s="21" t="str">
        <f t="shared" si="0"/>
        <v>52</v>
      </c>
      <c r="C9" s="21" t="str">
        <f t="shared" si="1"/>
        <v>17</v>
      </c>
      <c r="D9" s="21" t="str">
        <f t="shared" si="2"/>
        <v>759</v>
      </c>
      <c r="E9" s="21">
        <f t="shared" si="3"/>
        <v>3137759</v>
      </c>
      <c r="F9" s="21">
        <f t="shared" si="4"/>
        <v>6991</v>
      </c>
      <c r="G9" s="21">
        <v>20746240</v>
      </c>
      <c r="H9" s="21">
        <v>1.56057393964369</v>
      </c>
      <c r="I9" s="24">
        <f>19</f>
        <v>0</v>
      </c>
    </row>
    <row r="10">
      <c r="A10" s="21" t="s">
        <v>18</v>
      </c>
      <c r="B10" s="21" t="str">
        <f t="shared" si="0"/>
        <v>52</v>
      </c>
      <c r="C10" s="21" t="str">
        <f t="shared" si="1"/>
        <v>18</v>
      </c>
      <c r="D10" s="21" t="str">
        <f t="shared" si="2"/>
        <v>758</v>
      </c>
      <c r="E10" s="21">
        <f t="shared" si="3"/>
        <v>3138758</v>
      </c>
      <c r="F10" s="21">
        <f t="shared" si="4"/>
        <v>7990</v>
      </c>
      <c r="G10" s="21">
        <v>20746240</v>
      </c>
      <c r="H10" s="21">
        <v>1.5673567684183</v>
      </c>
      <c r="I10" s="24">
        <f>19</f>
        <v>0</v>
      </c>
    </row>
    <row r="11">
      <c r="A11" s="21" t="s">
        <v>19</v>
      </c>
      <c r="B11" s="21" t="str">
        <f t="shared" si="0"/>
        <v>52</v>
      </c>
      <c r="C11" s="21" t="str">
        <f t="shared" si="1"/>
        <v>19</v>
      </c>
      <c r="D11" s="21" t="str">
        <f t="shared" si="2"/>
        <v>765</v>
      </c>
      <c r="E11" s="21">
        <f t="shared" si="3"/>
        <v>3139765</v>
      </c>
      <c r="F11" s="21">
        <f t="shared" si="4"/>
        <v>8997</v>
      </c>
      <c r="G11" s="21">
        <v>20746240</v>
      </c>
      <c r="H11" s="21">
        <v>1.54596344738866</v>
      </c>
      <c r="I11" s="24">
        <f>19</f>
        <v>0</v>
      </c>
    </row>
    <row r="12">
      <c r="A12" s="21" t="s">
        <v>20</v>
      </c>
      <c r="B12" s="21" t="str">
        <f t="shared" si="0"/>
        <v>52</v>
      </c>
      <c r="C12" s="21" t="str">
        <f t="shared" si="1"/>
        <v>20</v>
      </c>
      <c r="D12" s="21" t="str">
        <f t="shared" si="2"/>
        <v>753</v>
      </c>
      <c r="E12" s="21">
        <f t="shared" si="3"/>
        <v>3140753</v>
      </c>
      <c r="F12" s="21">
        <f t="shared" si="4"/>
        <v>9985</v>
      </c>
      <c r="G12" s="21">
        <v>21975040</v>
      </c>
      <c r="H12" s="21">
        <v>14.2440172088999</v>
      </c>
      <c r="I12" s="24">
        <f>20</f>
        <v>0</v>
      </c>
    </row>
    <row r="13">
      <c r="A13" s="21" t="s">
        <v>21</v>
      </c>
      <c r="B13" s="21" t="str">
        <f t="shared" si="0"/>
        <v>52</v>
      </c>
      <c r="C13" s="21" t="str">
        <f t="shared" si="1"/>
        <v>21</v>
      </c>
      <c r="D13" s="21" t="str">
        <f t="shared" si="2"/>
        <v>755</v>
      </c>
      <c r="E13" s="21">
        <f t="shared" si="3"/>
        <v>3141755</v>
      </c>
      <c r="F13" s="21">
        <f t="shared" si="4"/>
        <v>10987</v>
      </c>
      <c r="G13" s="21">
        <v>23109632</v>
      </c>
      <c r="H13" s="21">
        <v>43.555143001241</v>
      </c>
      <c r="I13" s="24">
        <f>22</f>
        <v>0</v>
      </c>
    </row>
    <row r="14">
      <c r="A14" s="21" t="s">
        <v>22</v>
      </c>
      <c r="B14" s="21" t="str">
        <f t="shared" si="0"/>
        <v>52</v>
      </c>
      <c r="C14" s="21" t="str">
        <f t="shared" si="1"/>
        <v>22</v>
      </c>
      <c r="D14" s="21" t="str">
        <f t="shared" si="2"/>
        <v>776</v>
      </c>
      <c r="E14" s="21">
        <f t="shared" si="3"/>
        <v>3142776</v>
      </c>
      <c r="F14" s="21">
        <f t="shared" si="4"/>
        <v>12008</v>
      </c>
      <c r="G14" s="21">
        <v>23109632</v>
      </c>
      <c r="H14" s="21">
        <v>45.313080007424096</v>
      </c>
      <c r="I14" s="24">
        <f>22</f>
        <v>0</v>
      </c>
    </row>
    <row r="15">
      <c r="A15" s="21" t="s">
        <v>23</v>
      </c>
      <c r="B15" s="21" t="str">
        <f t="shared" si="0"/>
        <v>52</v>
      </c>
      <c r="C15" s="21" t="str">
        <f t="shared" si="1"/>
        <v>23</v>
      </c>
      <c r="D15" s="21" t="str">
        <f t="shared" si="2"/>
        <v>708</v>
      </c>
      <c r="E15" s="21">
        <f t="shared" si="3"/>
        <v>3143708</v>
      </c>
      <c r="F15" s="21">
        <f t="shared" si="4"/>
        <v>12940</v>
      </c>
      <c r="G15" s="21">
        <v>37982208</v>
      </c>
      <c r="H15" s="21">
        <v>64.863998483663192</v>
      </c>
      <c r="I15" s="24">
        <f>36</f>
        <v>0</v>
      </c>
    </row>
    <row r="16">
      <c r="A16" s="21" t="s">
        <v>24</v>
      </c>
      <c r="B16" s="21" t="str">
        <f t="shared" si="0"/>
        <v>52</v>
      </c>
      <c r="C16" s="21" t="str">
        <f t="shared" si="1"/>
        <v>24</v>
      </c>
      <c r="D16" s="21" t="str">
        <f t="shared" si="2"/>
        <v>757</v>
      </c>
      <c r="E16" s="21">
        <f t="shared" si="3"/>
        <v>3144757</v>
      </c>
      <c r="F16" s="21">
        <f t="shared" si="4"/>
        <v>13989</v>
      </c>
      <c r="G16" s="21">
        <v>41332736</v>
      </c>
      <c r="H16" s="21">
        <v>32.3381861226828</v>
      </c>
      <c r="I16" s="24">
        <f>39</f>
        <v>0</v>
      </c>
    </row>
    <row r="17">
      <c r="A17" s="21" t="s">
        <v>25</v>
      </c>
      <c r="B17" s="21" t="str">
        <f t="shared" si="0"/>
        <v>52</v>
      </c>
      <c r="C17" s="21" t="str">
        <f t="shared" si="1"/>
        <v>25</v>
      </c>
      <c r="D17" s="21" t="str">
        <f t="shared" si="2"/>
        <v>744</v>
      </c>
      <c r="E17" s="21">
        <f t="shared" si="3"/>
        <v>3145744</v>
      </c>
      <c r="F17" s="21">
        <f t="shared" si="4"/>
        <v>14976</v>
      </c>
      <c r="G17" s="21">
        <v>37691392</v>
      </c>
      <c r="H17" s="21">
        <v>0</v>
      </c>
      <c r="I17" s="24">
        <f>35</f>
        <v>0</v>
      </c>
    </row>
    <row r="18">
      <c r="A18" s="21" t="s">
        <v>26</v>
      </c>
      <c r="B18" s="21" t="str">
        <f t="shared" si="0"/>
        <v>52</v>
      </c>
      <c r="C18" s="21" t="str">
        <f t="shared" si="1"/>
        <v>26</v>
      </c>
      <c r="D18" s="21" t="str">
        <f t="shared" si="2"/>
        <v>775</v>
      </c>
      <c r="E18" s="21">
        <f t="shared" si="3"/>
        <v>3146775</v>
      </c>
      <c r="F18" s="21">
        <f t="shared" si="4"/>
        <v>16007</v>
      </c>
      <c r="G18" s="21">
        <v>37691392</v>
      </c>
      <c r="H18" s="21">
        <v>0</v>
      </c>
      <c r="I18" s="24">
        <f>35</f>
        <v>0</v>
      </c>
    </row>
    <row r="19">
      <c r="A19" s="21" t="s">
        <v>27</v>
      </c>
      <c r="B19" s="21" t="str">
        <f t="shared" si="0"/>
        <v>52</v>
      </c>
      <c r="C19" s="21" t="str">
        <f t="shared" si="1"/>
        <v>27</v>
      </c>
      <c r="D19" s="21" t="str">
        <f t="shared" si="2"/>
        <v>749</v>
      </c>
      <c r="E19" s="21">
        <f t="shared" si="3"/>
        <v>3147749</v>
      </c>
      <c r="F19" s="21">
        <f t="shared" si="4"/>
        <v>16981</v>
      </c>
      <c r="G19" s="21">
        <v>37691392</v>
      </c>
      <c r="H19" s="21">
        <v>0</v>
      </c>
      <c r="I19" s="24">
        <f>35</f>
        <v>0</v>
      </c>
    </row>
    <row r="20">
      <c r="A20" s="21" t="s">
        <v>28</v>
      </c>
      <c r="B20" s="21" t="str">
        <f t="shared" si="0"/>
        <v>52</v>
      </c>
      <c r="C20" s="21" t="str">
        <f t="shared" si="1"/>
        <v>28</v>
      </c>
      <c r="D20" s="21" t="str">
        <f t="shared" si="2"/>
        <v>771</v>
      </c>
      <c r="E20" s="21">
        <f t="shared" si="3"/>
        <v>3148771</v>
      </c>
      <c r="F20" s="21">
        <f t="shared" si="4"/>
        <v>18003</v>
      </c>
      <c r="G20" s="21">
        <v>37777408</v>
      </c>
      <c r="H20" s="21">
        <v>23.4615128584106</v>
      </c>
      <c r="I20" s="24">
        <f>36</f>
        <v>0</v>
      </c>
    </row>
    <row r="21">
      <c r="A21" s="21" t="s">
        <v>29</v>
      </c>
      <c r="B21" s="21" t="str">
        <f t="shared" si="0"/>
        <v>52</v>
      </c>
      <c r="C21" s="21" t="str">
        <f t="shared" si="1"/>
        <v>29</v>
      </c>
      <c r="D21" s="21" t="str">
        <f t="shared" si="2"/>
        <v>769</v>
      </c>
      <c r="E21" s="21">
        <f t="shared" si="3"/>
        <v>3149769</v>
      </c>
      <c r="F21" s="21">
        <f t="shared" si="4"/>
        <v>19001</v>
      </c>
      <c r="G21" s="21">
        <v>37699584</v>
      </c>
      <c r="H21" s="21">
        <v>0</v>
      </c>
      <c r="I21" s="24">
        <f>35</f>
        <v>0</v>
      </c>
    </row>
    <row r="22">
      <c r="A22" s="21" t="s">
        <v>30</v>
      </c>
      <c r="B22" s="21" t="str">
        <f t="shared" si="0"/>
        <v>52</v>
      </c>
      <c r="C22" s="21" t="str">
        <f t="shared" si="1"/>
        <v>30</v>
      </c>
      <c r="D22" s="21" t="str">
        <f t="shared" si="2"/>
        <v>766</v>
      </c>
      <c r="E22" s="21">
        <f t="shared" si="3"/>
        <v>3150766</v>
      </c>
      <c r="F22" s="21">
        <f t="shared" si="4"/>
        <v>19998</v>
      </c>
      <c r="G22" s="21">
        <v>37699584</v>
      </c>
      <c r="H22" s="21">
        <v>0</v>
      </c>
      <c r="I22" s="24">
        <f>35</f>
        <v>0</v>
      </c>
    </row>
    <row r="23">
      <c r="A23" s="21" t="s">
        <v>31</v>
      </c>
      <c r="B23" s="21" t="str">
        <f t="shared" si="0"/>
        <v>52</v>
      </c>
      <c r="C23" s="21" t="str">
        <f t="shared" si="1"/>
        <v>31</v>
      </c>
      <c r="D23" s="21" t="str">
        <f t="shared" si="2"/>
        <v>748</v>
      </c>
      <c r="E23" s="21">
        <f t="shared" si="3"/>
        <v>3151748</v>
      </c>
      <c r="F23" s="21">
        <f t="shared" si="4"/>
        <v>20980</v>
      </c>
      <c r="G23" s="21">
        <v>37699584</v>
      </c>
      <c r="H23" s="21">
        <v>0</v>
      </c>
      <c r="I23" s="24">
        <f>35</f>
        <v>0</v>
      </c>
    </row>
    <row r="24">
      <c r="A24" s="21" t="s">
        <v>32</v>
      </c>
      <c r="B24" s="21" t="str">
        <f t="shared" si="0"/>
        <v>52</v>
      </c>
      <c r="C24" s="21" t="str">
        <f t="shared" si="1"/>
        <v>32</v>
      </c>
      <c r="D24" s="21" t="str">
        <f t="shared" si="2"/>
        <v>780</v>
      </c>
      <c r="E24" s="21">
        <f t="shared" si="3"/>
        <v>3152780</v>
      </c>
      <c r="F24" s="21">
        <f t="shared" si="4"/>
        <v>22012</v>
      </c>
      <c r="G24" s="21">
        <v>35536896</v>
      </c>
      <c r="H24" s="21">
        <v>1.5637192318851</v>
      </c>
      <c r="I24" s="24">
        <f>33</f>
        <v>0</v>
      </c>
    </row>
    <row r="25">
      <c r="A25" s="21" t="s">
        <v>33</v>
      </c>
      <c r="B25" s="21" t="str">
        <f t="shared" si="0"/>
        <v>52</v>
      </c>
      <c r="C25" s="21" t="str">
        <f t="shared" si="1"/>
        <v>33</v>
      </c>
      <c r="D25" s="21" t="str">
        <f t="shared" si="2"/>
        <v>781</v>
      </c>
      <c r="E25" s="21">
        <f t="shared" si="3"/>
        <v>3153781</v>
      </c>
      <c r="F25" s="21">
        <f t="shared" si="4"/>
        <v>23013</v>
      </c>
      <c r="G25" s="21">
        <v>30257152</v>
      </c>
      <c r="H25" s="21">
        <v>0</v>
      </c>
      <c r="I25" s="24">
        <f>28</f>
        <v>0</v>
      </c>
    </row>
    <row r="26">
      <c r="A26" s="21" t="s">
        <v>34</v>
      </c>
      <c r="B26" s="21" t="str">
        <f t="shared" si="0"/>
        <v>52</v>
      </c>
      <c r="C26" s="21" t="str">
        <f t="shared" si="1"/>
        <v>34</v>
      </c>
      <c r="D26" s="21" t="str">
        <f t="shared" si="2"/>
        <v>779</v>
      </c>
      <c r="E26" s="21">
        <f t="shared" si="3"/>
        <v>3154779</v>
      </c>
      <c r="F26" s="21">
        <f t="shared" si="4"/>
        <v>24011</v>
      </c>
      <c r="G26" s="21">
        <v>30257152</v>
      </c>
      <c r="H26" s="21">
        <v>0</v>
      </c>
      <c r="I26" s="24">
        <f>28</f>
        <v>0</v>
      </c>
    </row>
    <row r="27">
      <c r="A27" s="21" t="s">
        <v>35</v>
      </c>
      <c r="B27" s="21" t="str">
        <f t="shared" si="0"/>
        <v>52</v>
      </c>
      <c r="C27" s="21" t="str">
        <f t="shared" si="1"/>
        <v>35</v>
      </c>
      <c r="D27" s="21" t="str">
        <f t="shared" si="2"/>
        <v>785</v>
      </c>
      <c r="E27" s="21">
        <f t="shared" si="3"/>
        <v>3155785</v>
      </c>
      <c r="F27" s="21">
        <f t="shared" si="4"/>
        <v>25017</v>
      </c>
      <c r="G27" s="21">
        <v>30257152</v>
      </c>
      <c r="H27" s="21">
        <v>1.56209666664067</v>
      </c>
      <c r="I27" s="24">
        <f>28</f>
        <v>0</v>
      </c>
    </row>
    <row r="28">
      <c r="A28" s="21" t="s">
        <v>36</v>
      </c>
      <c r="B28" s="21" t="str">
        <f t="shared" si="0"/>
        <v>52</v>
      </c>
      <c r="C28" s="21" t="str">
        <f t="shared" si="1"/>
        <v>36</v>
      </c>
      <c r="D28" s="21" t="str">
        <f t="shared" si="2"/>
        <v>739</v>
      </c>
      <c r="E28" s="21">
        <f t="shared" si="3"/>
        <v>3156739</v>
      </c>
      <c r="F28" s="21">
        <f t="shared" si="4"/>
        <v>25971</v>
      </c>
      <c r="G28" s="21">
        <v>34856960</v>
      </c>
      <c r="H28" s="21">
        <v>66.634959426036704</v>
      </c>
      <c r="I28" s="24">
        <f>33</f>
        <v>0</v>
      </c>
    </row>
    <row r="29">
      <c r="A29" s="21" t="s">
        <v>37</v>
      </c>
      <c r="B29" s="21" t="str">
        <f t="shared" si="0"/>
        <v>52</v>
      </c>
      <c r="C29" s="21" t="str">
        <f t="shared" si="1"/>
        <v>37</v>
      </c>
      <c r="D29" s="21" t="str">
        <f t="shared" si="2"/>
        <v>775</v>
      </c>
      <c r="E29" s="21">
        <f t="shared" si="3"/>
        <v>3157775</v>
      </c>
      <c r="F29" s="21">
        <f t="shared" si="4"/>
        <v>27007</v>
      </c>
      <c r="G29" s="21">
        <v>43085824</v>
      </c>
      <c r="H29" s="21">
        <v>16.9461445364398</v>
      </c>
      <c r="I29" s="24">
        <f>41</f>
        <v>0</v>
      </c>
    </row>
    <row r="30">
      <c r="A30" s="21" t="s">
        <v>38</v>
      </c>
      <c r="B30" s="21" t="str">
        <f t="shared" si="0"/>
        <v>52</v>
      </c>
      <c r="C30" s="21" t="str">
        <f t="shared" si="1"/>
        <v>38</v>
      </c>
      <c r="D30" s="21" t="str">
        <f t="shared" si="2"/>
        <v>778</v>
      </c>
      <c r="E30" s="21">
        <f t="shared" si="3"/>
        <v>3158778</v>
      </c>
      <c r="F30" s="21">
        <f t="shared" si="4"/>
        <v>28010</v>
      </c>
      <c r="G30" s="21">
        <v>43069440</v>
      </c>
      <c r="H30" s="21">
        <v>1.56185713960134</v>
      </c>
      <c r="I30" s="24">
        <f>41</f>
        <v>0</v>
      </c>
    </row>
    <row r="31">
      <c r="A31" s="21" t="s">
        <v>39</v>
      </c>
      <c r="B31" s="21" t="str">
        <f t="shared" si="0"/>
        <v>52</v>
      </c>
      <c r="C31" s="21" t="str">
        <f t="shared" si="1"/>
        <v>39</v>
      </c>
      <c r="D31" s="21" t="str">
        <f t="shared" si="2"/>
        <v>771</v>
      </c>
      <c r="E31" s="21">
        <f t="shared" si="3"/>
        <v>3159771</v>
      </c>
      <c r="F31" s="21">
        <f t="shared" si="4"/>
        <v>29003</v>
      </c>
      <c r="G31" s="21">
        <v>43069440</v>
      </c>
      <c r="H31" s="21">
        <v>0</v>
      </c>
      <c r="I31" s="24">
        <f>41</f>
        <v>0</v>
      </c>
    </row>
    <row r="32">
      <c r="A32" s="21" t="s">
        <v>40</v>
      </c>
      <c r="B32" s="21" t="str">
        <f t="shared" si="0"/>
        <v>52</v>
      </c>
      <c r="C32" s="21" t="str">
        <f t="shared" si="1"/>
        <v>40</v>
      </c>
      <c r="D32" s="21" t="str">
        <f t="shared" si="2"/>
        <v>778</v>
      </c>
      <c r="E32" s="21">
        <f t="shared" si="3"/>
        <v>3160778</v>
      </c>
      <c r="F32" s="21">
        <f t="shared" si="4"/>
        <v>30010</v>
      </c>
      <c r="G32" s="21">
        <v>43069440</v>
      </c>
      <c r="H32" s="21">
        <v>0</v>
      </c>
      <c r="I32" s="24">
        <f>41</f>
        <v>0</v>
      </c>
    </row>
    <row r="33">
      <c r="A33" s="21" t="s">
        <v>41</v>
      </c>
      <c r="B33" s="21" t="str">
        <f t="shared" si="0"/>
        <v>52</v>
      </c>
      <c r="C33" s="21" t="str">
        <f t="shared" si="1"/>
        <v>41</v>
      </c>
      <c r="D33" s="21" t="str">
        <f t="shared" si="2"/>
        <v>769</v>
      </c>
      <c r="E33" s="21">
        <f t="shared" si="3"/>
        <v>3161769</v>
      </c>
      <c r="F33" s="21">
        <f t="shared" si="4"/>
        <v>31001</v>
      </c>
      <c r="G33" s="21">
        <v>43069440</v>
      </c>
      <c r="H33" s="21">
        <v>0</v>
      </c>
      <c r="I33" s="24">
        <f>41</f>
        <v>0</v>
      </c>
    </row>
    <row r="34">
      <c r="A34" s="21" t="s">
        <v>42</v>
      </c>
      <c r="B34" s="21" t="str">
        <f t="shared" si="0"/>
        <v>52</v>
      </c>
      <c r="C34" s="21" t="str">
        <f t="shared" si="1"/>
        <v>42</v>
      </c>
      <c r="D34" s="21" t="str">
        <f t="shared" si="2"/>
        <v>750</v>
      </c>
      <c r="E34" s="21">
        <f t="shared" si="3"/>
        <v>3162750</v>
      </c>
      <c r="F34" s="21">
        <f t="shared" si="4"/>
        <v>31982</v>
      </c>
      <c r="G34" s="21">
        <v>41885696</v>
      </c>
      <c r="H34" s="21">
        <v>30.0939915818933</v>
      </c>
      <c r="I34" s="24">
        <f>39</f>
        <v>0</v>
      </c>
    </row>
    <row r="35">
      <c r="A35" s="21" t="s">
        <v>43</v>
      </c>
      <c r="B35" s="21" t="str">
        <f t="shared" si="0"/>
        <v>52</v>
      </c>
      <c r="C35" s="21" t="str">
        <f t="shared" si="1"/>
        <v>43</v>
      </c>
      <c r="D35" s="21" t="str">
        <f t="shared" si="2"/>
        <v>791</v>
      </c>
      <c r="E35" s="21">
        <f t="shared" si="3"/>
        <v>3163791</v>
      </c>
      <c r="F35" s="21">
        <f t="shared" si="4"/>
        <v>33023</v>
      </c>
      <c r="G35" s="21">
        <v>30945280</v>
      </c>
      <c r="H35" s="21">
        <v>40.055668752190696</v>
      </c>
      <c r="I35" s="24">
        <f>29</f>
        <v>0</v>
      </c>
    </row>
    <row r="36">
      <c r="A36" s="21" t="s">
        <v>44</v>
      </c>
      <c r="B36" s="21" t="str">
        <f t="shared" si="0"/>
        <v>52</v>
      </c>
      <c r="C36" s="21" t="str">
        <f t="shared" si="1"/>
        <v>44</v>
      </c>
      <c r="D36" s="21" t="str">
        <f t="shared" si="2"/>
        <v>774</v>
      </c>
      <c r="E36" s="21">
        <f t="shared" si="3"/>
        <v>3164774</v>
      </c>
      <c r="F36" s="21">
        <f t="shared" si="4"/>
        <v>34006</v>
      </c>
      <c r="G36" s="21">
        <v>30945280</v>
      </c>
      <c r="H36" s="21">
        <v>32.7131795156725</v>
      </c>
      <c r="I36" s="24">
        <f>29</f>
        <v>0</v>
      </c>
    </row>
    <row r="37">
      <c r="A37" s="21" t="s">
        <v>45</v>
      </c>
      <c r="B37" s="21" t="str">
        <f t="shared" si="0"/>
        <v>52</v>
      </c>
      <c r="C37" s="21" t="str">
        <f t="shared" si="1"/>
        <v>45</v>
      </c>
      <c r="D37" s="21" t="str">
        <f t="shared" si="2"/>
        <v>786</v>
      </c>
      <c r="E37" s="21">
        <f t="shared" si="3"/>
        <v>3165786</v>
      </c>
      <c r="F37" s="21">
        <f t="shared" si="4"/>
        <v>35018</v>
      </c>
      <c r="G37" s="21">
        <v>30945280</v>
      </c>
      <c r="H37" s="21">
        <v>23.5024348773226</v>
      </c>
      <c r="I37" s="24">
        <f>29</f>
        <v>0</v>
      </c>
    </row>
    <row r="38">
      <c r="A38" s="21" t="s">
        <v>46</v>
      </c>
      <c r="B38" s="21" t="str">
        <f t="shared" si="0"/>
        <v>52</v>
      </c>
      <c r="C38" s="21" t="str">
        <f t="shared" si="1"/>
        <v>46</v>
      </c>
      <c r="D38" s="21" t="str">
        <f t="shared" si="2"/>
        <v>777</v>
      </c>
      <c r="E38" s="21">
        <f t="shared" si="3"/>
        <v>3166777</v>
      </c>
      <c r="F38" s="21">
        <f t="shared" si="4"/>
        <v>36009</v>
      </c>
      <c r="G38" s="21">
        <v>30945280</v>
      </c>
      <c r="H38" s="21">
        <v>10.9101069035865</v>
      </c>
      <c r="I38" s="24">
        <f>29</f>
        <v>0</v>
      </c>
    </row>
    <row r="39">
      <c r="A39" s="21" t="s">
        <v>47</v>
      </c>
      <c r="B39" s="21" t="str">
        <f t="shared" si="0"/>
        <v>52</v>
      </c>
      <c r="C39" s="21" t="str">
        <f t="shared" si="1"/>
        <v>47</v>
      </c>
      <c r="D39" s="21" t="str">
        <f t="shared" si="2"/>
        <v>776</v>
      </c>
      <c r="E39" s="21">
        <f t="shared" si="3"/>
        <v>3167776</v>
      </c>
      <c r="F39" s="21">
        <f t="shared" si="4"/>
        <v>37008</v>
      </c>
      <c r="G39" s="21">
        <v>30945280</v>
      </c>
      <c r="H39" s="21">
        <v>23.4930351858759</v>
      </c>
      <c r="I39" s="24">
        <f>29</f>
        <v>0</v>
      </c>
    </row>
    <row r="40">
      <c r="A40" s="21" t="s">
        <v>48</v>
      </c>
      <c r="B40" s="21" t="str">
        <f t="shared" si="0"/>
        <v>52</v>
      </c>
      <c r="C40" s="21" t="str">
        <f t="shared" si="1"/>
        <v>48</v>
      </c>
      <c r="D40" s="21" t="str">
        <f t="shared" si="2"/>
        <v>779</v>
      </c>
      <c r="E40" s="21">
        <f t="shared" si="3"/>
        <v>3168779</v>
      </c>
      <c r="F40" s="21">
        <f t="shared" si="4"/>
        <v>38011</v>
      </c>
      <c r="G40" s="21">
        <v>30945280</v>
      </c>
      <c r="H40" s="21">
        <v>37.299010551740896</v>
      </c>
      <c r="I40" s="24">
        <f>29</f>
        <v>0</v>
      </c>
    </row>
    <row r="41">
      <c r="A41" s="21" t="s">
        <v>49</v>
      </c>
      <c r="B41" s="21" t="str">
        <f t="shared" si="0"/>
        <v>52</v>
      </c>
      <c r="C41" s="21" t="str">
        <f t="shared" si="1"/>
        <v>49</v>
      </c>
      <c r="D41" s="21" t="str">
        <f t="shared" si="2"/>
        <v>786</v>
      </c>
      <c r="E41" s="21">
        <f t="shared" si="3"/>
        <v>3169786</v>
      </c>
      <c r="F41" s="21">
        <f t="shared" si="4"/>
        <v>39018</v>
      </c>
      <c r="G41" s="21">
        <v>35885056</v>
      </c>
      <c r="H41" s="21">
        <v>25.0150415444807</v>
      </c>
      <c r="I41" s="24">
        <f>34</f>
        <v>0</v>
      </c>
    </row>
    <row r="42">
      <c r="A42" s="21" t="s">
        <v>50</v>
      </c>
      <c r="B42" s="21" t="str">
        <f t="shared" si="0"/>
        <v>52</v>
      </c>
      <c r="C42" s="21" t="str">
        <f t="shared" si="1"/>
        <v>50</v>
      </c>
      <c r="D42" s="21" t="str">
        <f t="shared" si="2"/>
        <v>792</v>
      </c>
      <c r="E42" s="21">
        <f t="shared" si="3"/>
        <v>3170792</v>
      </c>
      <c r="F42" s="21">
        <f t="shared" si="4"/>
        <v>40024</v>
      </c>
      <c r="G42" s="21">
        <v>32260096</v>
      </c>
      <c r="H42" s="21">
        <v>0</v>
      </c>
      <c r="I42" s="24">
        <f>30</f>
        <v>0</v>
      </c>
    </row>
    <row r="43">
      <c r="A43" s="21" t="s">
        <v>51</v>
      </c>
      <c r="B43" s="21" t="str">
        <f t="shared" si="0"/>
        <v>52</v>
      </c>
      <c r="C43" s="21" t="str">
        <f t="shared" si="1"/>
        <v>51</v>
      </c>
      <c r="D43" s="21" t="str">
        <f t="shared" si="2"/>
        <v>776</v>
      </c>
      <c r="E43" s="21">
        <f t="shared" si="3"/>
        <v>3171776</v>
      </c>
      <c r="F43" s="21">
        <f t="shared" si="4"/>
        <v>41008</v>
      </c>
      <c r="G43" s="21">
        <v>32260096</v>
      </c>
      <c r="H43" s="21">
        <v>1.55682366523419</v>
      </c>
      <c r="I43" s="24">
        <f>30</f>
        <v>0</v>
      </c>
    </row>
    <row r="44">
      <c r="A44" s="21" t="s">
        <v>52</v>
      </c>
      <c r="B44" s="21" t="str">
        <f t="shared" si="0"/>
        <v>52</v>
      </c>
      <c r="C44" s="21" t="str">
        <f t="shared" si="1"/>
        <v>52</v>
      </c>
      <c r="D44" s="21" t="str">
        <f t="shared" si="2"/>
        <v>771</v>
      </c>
      <c r="E44" s="21">
        <f t="shared" si="3"/>
        <v>3172771</v>
      </c>
      <c r="F44" s="21">
        <f t="shared" si="4"/>
        <v>42003</v>
      </c>
      <c r="G44" s="21">
        <v>32260096</v>
      </c>
      <c r="H44" s="21">
        <v>0</v>
      </c>
      <c r="I44" s="24">
        <f>30</f>
        <v>0</v>
      </c>
    </row>
    <row r="45">
      <c r="A45" s="21" t="s">
        <v>53</v>
      </c>
      <c r="B45" s="21" t="str">
        <f t="shared" si="0"/>
        <v>52</v>
      </c>
      <c r="C45" s="21" t="str">
        <f t="shared" si="1"/>
        <v>53</v>
      </c>
      <c r="D45" s="21" t="str">
        <f t="shared" si="2"/>
        <v>769</v>
      </c>
      <c r="E45" s="21">
        <f t="shared" si="3"/>
        <v>3173769</v>
      </c>
      <c r="F45" s="21">
        <f t="shared" si="4"/>
        <v>43001</v>
      </c>
      <c r="G45" s="21">
        <v>32260096</v>
      </c>
      <c r="H45" s="21">
        <v>1.56219193575027</v>
      </c>
      <c r="I45" s="24">
        <f>30</f>
        <v>0</v>
      </c>
    </row>
    <row r="46">
      <c r="A46" s="21" t="s">
        <v>54</v>
      </c>
      <c r="B46" s="21" t="str">
        <f t="shared" si="0"/>
        <v>52</v>
      </c>
      <c r="C46" s="21" t="str">
        <f t="shared" si="1"/>
        <v>54</v>
      </c>
      <c r="D46" s="21" t="str">
        <f t="shared" si="2"/>
        <v>777</v>
      </c>
      <c r="E46" s="21">
        <f t="shared" si="3"/>
        <v>3174777</v>
      </c>
      <c r="F46" s="21">
        <f t="shared" si="4"/>
        <v>44009</v>
      </c>
      <c r="G46" s="21">
        <v>32260096</v>
      </c>
      <c r="H46" s="21">
        <v>0</v>
      </c>
      <c r="I46" s="24">
        <f>30</f>
        <v>0</v>
      </c>
    </row>
    <row r="47">
      <c r="A47" s="21" t="s">
        <v>55</v>
      </c>
      <c r="B47" s="21" t="str">
        <f t="shared" si="0"/>
        <v>52</v>
      </c>
      <c r="C47" s="21" t="str">
        <f t="shared" si="1"/>
        <v>55</v>
      </c>
      <c r="D47" s="21" t="str">
        <f t="shared" si="2"/>
        <v>777</v>
      </c>
      <c r="E47" s="21">
        <f t="shared" si="3"/>
        <v>3175777</v>
      </c>
      <c r="F47" s="21">
        <f t="shared" si="4"/>
        <v>45009</v>
      </c>
      <c r="G47" s="21">
        <v>35799040</v>
      </c>
      <c r="H47" s="21">
        <v>18.7024508888602</v>
      </c>
      <c r="I47" s="24">
        <f>34</f>
        <v>0</v>
      </c>
    </row>
    <row r="48">
      <c r="A48" s="21" t="s">
        <v>56</v>
      </c>
      <c r="B48" s="21" t="str">
        <f t="shared" si="0"/>
        <v>52</v>
      </c>
      <c r="C48" s="21" t="str">
        <f t="shared" si="1"/>
        <v>56</v>
      </c>
      <c r="D48" s="21" t="str">
        <f t="shared" si="2"/>
        <v>788</v>
      </c>
      <c r="E48" s="21">
        <f t="shared" si="3"/>
        <v>3176788</v>
      </c>
      <c r="F48" s="21">
        <f t="shared" si="4"/>
        <v>46020</v>
      </c>
      <c r="G48" s="21">
        <v>35799040</v>
      </c>
      <c r="H48" s="21">
        <v>0</v>
      </c>
      <c r="I48" s="24">
        <f>34</f>
        <v>0</v>
      </c>
    </row>
    <row r="49">
      <c r="A49" s="21" t="s">
        <v>57</v>
      </c>
      <c r="B49" s="21" t="str">
        <f t="shared" si="0"/>
        <v>52</v>
      </c>
      <c r="C49" s="21" t="str">
        <f t="shared" si="1"/>
        <v>57</v>
      </c>
      <c r="D49" s="21" t="str">
        <f t="shared" si="2"/>
        <v>792</v>
      </c>
      <c r="E49" s="21">
        <f t="shared" si="3"/>
        <v>3177792</v>
      </c>
      <c r="F49" s="21">
        <f t="shared" si="4"/>
        <v>47024</v>
      </c>
      <c r="G49" s="21">
        <v>35799040</v>
      </c>
      <c r="H49" s="21">
        <v>0</v>
      </c>
      <c r="I49" s="24">
        <f>34</f>
        <v>0</v>
      </c>
    </row>
    <row r="50">
      <c r="A50" s="21" t="s">
        <v>58</v>
      </c>
      <c r="B50" s="21" t="str">
        <f t="shared" si="0"/>
        <v>52</v>
      </c>
      <c r="C50" s="21" t="str">
        <f t="shared" si="1"/>
        <v>58</v>
      </c>
      <c r="D50" s="21" t="str">
        <f t="shared" si="2"/>
        <v>782</v>
      </c>
      <c r="E50" s="21">
        <f t="shared" si="3"/>
        <v>3178782</v>
      </c>
      <c r="F50" s="21">
        <f t="shared" si="4"/>
        <v>48014</v>
      </c>
      <c r="G50" s="21">
        <v>35799040</v>
      </c>
      <c r="H50" s="21">
        <v>1.55525917983644</v>
      </c>
      <c r="I50" s="24">
        <f>34</f>
        <v>0</v>
      </c>
    </row>
    <row r="51">
      <c r="A51" s="21" t="s">
        <v>59</v>
      </c>
      <c r="B51" s="21" t="str">
        <f t="shared" si="0"/>
        <v>52</v>
      </c>
      <c r="C51" s="21" t="str">
        <f t="shared" si="1"/>
        <v>59</v>
      </c>
      <c r="D51" s="21" t="str">
        <f t="shared" si="2"/>
        <v>770</v>
      </c>
      <c r="E51" s="21">
        <f t="shared" si="3"/>
        <v>3179770</v>
      </c>
      <c r="F51" s="21">
        <f t="shared" si="4"/>
        <v>49002</v>
      </c>
      <c r="G51" s="21">
        <v>35799040</v>
      </c>
      <c r="H51" s="21">
        <v>0</v>
      </c>
      <c r="I51" s="24">
        <f>34</f>
        <v>0</v>
      </c>
    </row>
    <row r="52">
      <c r="A52" s="21" t="s">
        <v>60</v>
      </c>
      <c r="B52" s="21" t="str">
        <f t="shared" si="0"/>
        <v>53</v>
      </c>
      <c r="C52" s="21" t="str">
        <f t="shared" si="1"/>
        <v>00</v>
      </c>
      <c r="D52" s="21" t="str">
        <f t="shared" si="2"/>
        <v>774</v>
      </c>
      <c r="E52" s="21">
        <f t="shared" si="3"/>
        <v>3180774</v>
      </c>
      <c r="F52" s="21">
        <f t="shared" si="4"/>
        <v>50006</v>
      </c>
      <c r="G52" s="21">
        <v>35799040</v>
      </c>
      <c r="H52" s="21">
        <v>1.57366943353843</v>
      </c>
      <c r="I52" s="24">
        <f>34</f>
        <v>0</v>
      </c>
    </row>
    <row r="53">
      <c r="A53" s="21" t="s">
        <v>61</v>
      </c>
      <c r="B53" s="21" t="str">
        <f t="shared" si="0"/>
        <v>53</v>
      </c>
      <c r="C53" s="21" t="str">
        <f t="shared" si="1"/>
        <v>01</v>
      </c>
      <c r="D53" s="21" t="str">
        <f t="shared" si="2"/>
        <v>787</v>
      </c>
      <c r="E53" s="21">
        <f t="shared" si="3"/>
        <v>3181787</v>
      </c>
      <c r="F53" s="21">
        <f t="shared" si="4"/>
        <v>51019</v>
      </c>
      <c r="G53" s="21">
        <v>31584256</v>
      </c>
      <c r="H53" s="21">
        <v>0</v>
      </c>
      <c r="I53" s="24">
        <f>30</f>
        <v>0</v>
      </c>
    </row>
    <row r="54">
      <c r="A54" s="21" t="s">
        <v>62</v>
      </c>
      <c r="B54" s="21" t="str">
        <f t="shared" si="0"/>
        <v>53</v>
      </c>
      <c r="C54" s="21" t="str">
        <f t="shared" si="1"/>
        <v>02</v>
      </c>
      <c r="D54" s="21" t="str">
        <f t="shared" si="2"/>
        <v>801</v>
      </c>
      <c r="E54" s="21">
        <f t="shared" si="3"/>
        <v>3182801</v>
      </c>
      <c r="F54" s="21">
        <f t="shared" si="4"/>
        <v>52033</v>
      </c>
      <c r="G54" s="21">
        <v>31584256</v>
      </c>
      <c r="H54" s="21">
        <v>3.13262229657202</v>
      </c>
      <c r="I54" s="24">
        <f>30</f>
        <v>0</v>
      </c>
    </row>
    <row r="55">
      <c r="A55" s="21" t="s">
        <v>63</v>
      </c>
      <c r="B55" s="21" t="str">
        <f t="shared" si="0"/>
        <v>53</v>
      </c>
      <c r="C55" s="21" t="str">
        <f t="shared" si="1"/>
        <v>03</v>
      </c>
      <c r="D55" s="21" t="str">
        <f t="shared" si="2"/>
        <v>791</v>
      </c>
      <c r="E55" s="21">
        <f t="shared" si="3"/>
        <v>3183791</v>
      </c>
      <c r="F55" s="21">
        <f t="shared" si="4"/>
        <v>53023</v>
      </c>
      <c r="G55" s="21">
        <v>31584256</v>
      </c>
      <c r="H55" s="21">
        <v>0</v>
      </c>
      <c r="I55" s="24">
        <f>30</f>
        <v>0</v>
      </c>
    </row>
    <row r="56">
      <c r="A56" s="21" t="s">
        <v>64</v>
      </c>
      <c r="B56" s="21" t="str">
        <f t="shared" si="0"/>
        <v>53</v>
      </c>
      <c r="C56" s="21" t="str">
        <f t="shared" si="1"/>
        <v>04</v>
      </c>
      <c r="D56" s="21" t="str">
        <f t="shared" si="2"/>
        <v>785</v>
      </c>
      <c r="E56" s="21">
        <f t="shared" si="3"/>
        <v>3184785</v>
      </c>
      <c r="F56" s="21">
        <f t="shared" si="4"/>
        <v>54017</v>
      </c>
      <c r="G56" s="21">
        <v>31584256</v>
      </c>
      <c r="H56" s="21">
        <v>0</v>
      </c>
      <c r="I56" s="24">
        <f>30</f>
        <v>0</v>
      </c>
    </row>
    <row r="57">
      <c r="A57" s="21" t="s">
        <v>65</v>
      </c>
      <c r="B57" s="21" t="str">
        <f t="shared" si="0"/>
        <v>53</v>
      </c>
      <c r="C57" s="21" t="str">
        <f t="shared" si="1"/>
        <v>05</v>
      </c>
      <c r="D57" s="21" t="str">
        <f t="shared" si="2"/>
        <v>789</v>
      </c>
      <c r="E57" s="21">
        <f t="shared" si="3"/>
        <v>3185789</v>
      </c>
      <c r="F57" s="21">
        <f t="shared" si="4"/>
        <v>55021</v>
      </c>
      <c r="G57" s="21">
        <v>31584256</v>
      </c>
      <c r="H57" s="21">
        <v>1.5550188045314</v>
      </c>
      <c r="I57" s="24">
        <f>30</f>
        <v>0</v>
      </c>
    </row>
    <row r="58">
      <c r="A58" s="21" t="s">
        <v>66</v>
      </c>
      <c r="B58" s="21" t="str">
        <f t="shared" si="0"/>
        <v>53</v>
      </c>
      <c r="C58" s="21" t="str">
        <f t="shared" si="1"/>
        <v>06</v>
      </c>
      <c r="D58" s="21" t="str">
        <f t="shared" si="2"/>
        <v>804</v>
      </c>
      <c r="E58" s="21">
        <f t="shared" si="3"/>
        <v>3186804</v>
      </c>
      <c r="F58" s="21">
        <f t="shared" si="4"/>
        <v>56036</v>
      </c>
      <c r="G58" s="21">
        <v>36126720</v>
      </c>
      <c r="H58" s="21">
        <v>10.9651958917835</v>
      </c>
      <c r="I58" s="24">
        <f>34</f>
        <v>0</v>
      </c>
    </row>
    <row r="59">
      <c r="A59" s="21" t="s">
        <v>67</v>
      </c>
      <c r="B59" s="21" t="str">
        <f t="shared" si="0"/>
        <v>53</v>
      </c>
      <c r="C59" s="21" t="str">
        <f t="shared" si="1"/>
        <v>07</v>
      </c>
      <c r="D59" s="21" t="str">
        <f t="shared" si="2"/>
        <v>797</v>
      </c>
      <c r="E59" s="21">
        <f t="shared" si="3"/>
        <v>3187797</v>
      </c>
      <c r="F59" s="21">
        <f t="shared" si="4"/>
        <v>57029</v>
      </c>
      <c r="G59" s="21">
        <v>36126720</v>
      </c>
      <c r="H59" s="21">
        <v>3.11715474493794</v>
      </c>
      <c r="I59" s="24">
        <f>34</f>
        <v>0</v>
      </c>
    </row>
    <row r="60">
      <c r="A60" s="21" t="s">
        <v>68</v>
      </c>
      <c r="B60" s="21" t="str">
        <f t="shared" si="0"/>
        <v>53</v>
      </c>
      <c r="C60" s="21" t="str">
        <f t="shared" si="1"/>
        <v>08</v>
      </c>
      <c r="D60" s="21" t="str">
        <f t="shared" si="2"/>
        <v>803</v>
      </c>
      <c r="E60" s="21">
        <f t="shared" si="3"/>
        <v>3188803</v>
      </c>
      <c r="F60" s="21">
        <f t="shared" si="4"/>
        <v>58035</v>
      </c>
      <c r="G60" s="21">
        <v>36126720</v>
      </c>
      <c r="H60" s="21">
        <v>0</v>
      </c>
      <c r="I60" s="24">
        <f>34</f>
        <v>0</v>
      </c>
    </row>
    <row r="61">
      <c r="A61" s="21" t="s">
        <v>69</v>
      </c>
      <c r="B61" s="21" t="str">
        <f t="shared" si="0"/>
        <v>53</v>
      </c>
      <c r="C61" s="21" t="str">
        <f t="shared" si="1"/>
        <v>09</v>
      </c>
      <c r="D61" s="21" t="str">
        <f t="shared" si="2"/>
        <v>809</v>
      </c>
      <c r="E61" s="21">
        <f t="shared" si="3"/>
        <v>3189809</v>
      </c>
      <c r="F61" s="21">
        <f t="shared" si="4"/>
        <v>59041</v>
      </c>
      <c r="G61" s="21">
        <v>36126720</v>
      </c>
      <c r="H61" s="21">
        <v>0</v>
      </c>
      <c r="I61" s="24">
        <f>34</f>
        <v>0</v>
      </c>
    </row>
    <row r="62">
      <c r="A62" s="21" t="s">
        <v>70</v>
      </c>
      <c r="B62" s="21" t="str">
        <f t="shared" si="0"/>
        <v>53</v>
      </c>
      <c r="C62" s="21" t="str">
        <f t="shared" si="1"/>
        <v>10</v>
      </c>
      <c r="D62" s="21" t="str">
        <f t="shared" si="2"/>
        <v>762</v>
      </c>
      <c r="E62" s="21">
        <f t="shared" si="3"/>
        <v>3190762</v>
      </c>
      <c r="F62" s="21">
        <f t="shared" si="4"/>
        <v>59994</v>
      </c>
      <c r="G62" s="21">
        <v>36126720</v>
      </c>
      <c r="H62" s="21">
        <v>0</v>
      </c>
      <c r="I62" s="24">
        <f>34</f>
        <v>0</v>
      </c>
    </row>
    <row r="63">
      <c r="A63" s="21" t="s">
        <v>71</v>
      </c>
      <c r="B63" s="21" t="str">
        <f t="shared" si="0"/>
        <v>53</v>
      </c>
      <c r="C63" s="21" t="str">
        <f t="shared" si="1"/>
        <v>11</v>
      </c>
      <c r="D63" s="21" t="str">
        <f t="shared" si="2"/>
        <v>754</v>
      </c>
      <c r="E63" s="21">
        <f t="shared" si="3"/>
        <v>3191754</v>
      </c>
      <c r="F63" s="21">
        <f t="shared" si="4"/>
        <v>60986</v>
      </c>
      <c r="G63" s="21">
        <v>36126720</v>
      </c>
      <c r="H63" s="21">
        <v>3.12552821426821</v>
      </c>
      <c r="I63" s="24">
        <f>34</f>
        <v>0</v>
      </c>
    </row>
    <row r="64">
      <c r="A64" s="21" t="s">
        <v>72</v>
      </c>
      <c r="B64" s="21" t="str">
        <f t="shared" si="0"/>
        <v>53</v>
      </c>
      <c r="C64" s="21" t="str">
        <f t="shared" si="1"/>
        <v>12</v>
      </c>
      <c r="D64" s="21" t="str">
        <f t="shared" si="2"/>
        <v>802</v>
      </c>
      <c r="E64" s="21">
        <f t="shared" si="3"/>
        <v>3192802</v>
      </c>
      <c r="F64" s="21">
        <f t="shared" si="4"/>
        <v>62034</v>
      </c>
      <c r="G64" s="21">
        <v>39055360</v>
      </c>
      <c r="H64" s="21">
        <v>36.903473797795496</v>
      </c>
      <c r="I64" s="24">
        <f>37</f>
        <v>0</v>
      </c>
    </row>
    <row r="65">
      <c r="A65" s="21" t="s">
        <v>73</v>
      </c>
      <c r="B65" s="21" t="str">
        <f t="shared" si="0"/>
        <v>53</v>
      </c>
      <c r="C65" s="21" t="str">
        <f t="shared" si="1"/>
        <v>13</v>
      </c>
      <c r="D65" s="21" t="str">
        <f t="shared" si="2"/>
        <v>797</v>
      </c>
      <c r="E65" s="21">
        <f t="shared" si="3"/>
        <v>3193797</v>
      </c>
      <c r="F65" s="21">
        <f t="shared" si="4"/>
        <v>63029</v>
      </c>
      <c r="G65" s="21">
        <v>31776768</v>
      </c>
      <c r="H65" s="21">
        <v>29.6472479314834</v>
      </c>
      <c r="I65" s="24">
        <f>30</f>
        <v>0</v>
      </c>
    </row>
    <row r="66">
      <c r="A66" s="21" t="s">
        <v>74</v>
      </c>
      <c r="B66" s="21" t="str">
        <f t="shared" si="0"/>
        <v>53</v>
      </c>
      <c r="C66" s="21" t="str">
        <f t="shared" si="1"/>
        <v>14</v>
      </c>
      <c r="D66" s="21" t="str">
        <f t="shared" si="2"/>
        <v>797</v>
      </c>
      <c r="E66" s="21">
        <f t="shared" si="3"/>
        <v>3194797</v>
      </c>
      <c r="F66" s="21">
        <f t="shared" si="4"/>
        <v>64029</v>
      </c>
      <c r="G66" s="21">
        <v>31776768</v>
      </c>
      <c r="H66" s="21">
        <v>26.4555639648975</v>
      </c>
      <c r="I66" s="24">
        <f>30</f>
        <v>0</v>
      </c>
    </row>
    <row r="67">
      <c r="A67" s="21" t="s">
        <v>75</v>
      </c>
      <c r="B67" s="21" t="str">
        <f t="shared" si="0"/>
        <v>53</v>
      </c>
      <c r="C67" s="21" t="str">
        <f t="shared" si="1"/>
        <v>15</v>
      </c>
      <c r="D67" s="21" t="str">
        <f t="shared" si="2"/>
        <v>800</v>
      </c>
      <c r="E67" s="21">
        <f t="shared" si="3"/>
        <v>3195800</v>
      </c>
      <c r="F67" s="21">
        <f t="shared" si="4"/>
        <v>65032</v>
      </c>
      <c r="G67" s="21">
        <v>31776768</v>
      </c>
      <c r="H67" s="21">
        <v>29.6705847996057</v>
      </c>
      <c r="I67" s="24">
        <f>30</f>
        <v>0</v>
      </c>
    </row>
    <row r="68">
      <c r="A68" s="21" t="s">
        <v>76</v>
      </c>
      <c r="B68" s="21" t="str">
        <f t="shared" si="0"/>
        <v>53</v>
      </c>
      <c r="C68" s="21" t="str">
        <f t="shared" si="1"/>
        <v>16</v>
      </c>
      <c r="D68" s="21" t="str">
        <f t="shared" si="2"/>
        <v>798</v>
      </c>
      <c r="E68" s="21">
        <f t="shared" si="3"/>
        <v>3196798</v>
      </c>
      <c r="F68" s="21">
        <f t="shared" si="4"/>
        <v>66030</v>
      </c>
      <c r="G68" s="21">
        <v>31776768</v>
      </c>
      <c r="H68" s="21">
        <v>21.8982055283984</v>
      </c>
      <c r="I68" s="24">
        <f>30</f>
        <v>0</v>
      </c>
    </row>
    <row r="69">
      <c r="A69" s="21" t="s">
        <v>77</v>
      </c>
      <c r="B69" s="21" t="str">
        <f t="shared" si="0"/>
        <v>53</v>
      </c>
      <c r="C69" s="21" t="str">
        <f t="shared" si="1"/>
        <v>17</v>
      </c>
      <c r="D69" s="21" t="str">
        <f t="shared" si="2"/>
        <v>805</v>
      </c>
      <c r="E69" s="21">
        <f t="shared" si="3"/>
        <v>3197805</v>
      </c>
      <c r="F69" s="21">
        <f t="shared" si="4"/>
        <v>67037</v>
      </c>
      <c r="G69" s="21">
        <v>31776768</v>
      </c>
      <c r="H69" s="21">
        <v>24.8924075468602</v>
      </c>
      <c r="I69" s="24">
        <f>30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2015-12-10T13:54:14Z</dcterms:modified>
  <cp:lastPrinted>2015-12-18T10:10:44Z</cp:lastPrinted>
</cp:coreProperties>
</file>