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<sst xmlns="http://schemas.openxmlformats.org/spreadsheetml/2006/main" count="73" uniqueCount="73">
  <si>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</si>
  <si>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</si>
  <si>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</si>
  <si>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</si>
  <si>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</si>
  <si>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</si>
  <si>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</si>
  <si>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</si>
  <si>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</si>
  <si>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12-11-2015 12:52:17.930</t>
  </si>
  <si>
    <t>Max Memory Value:</t>
  </si>
  <si>
    <t>12-11-2015 12:52:18.962</t>
  </si>
  <si>
    <t>12-11-2015 12:52:19.948</t>
  </si>
  <si>
    <t>12-11-2015 12:52:20.936</t>
  </si>
  <si>
    <t>12-11-2015 12:52:21.954</t>
  </si>
  <si>
    <t>12-11-2015 12:52:22.937</t>
  </si>
  <si>
    <t>12-11-2015 12:52:23.923</t>
  </si>
  <si>
    <t>12-11-2015 12:52:24.964</t>
  </si>
  <si>
    <t>12-11-2015 12:52:25.946</t>
  </si>
  <si>
    <t>12-11-2015 12:52:26.963</t>
  </si>
  <si>
    <t>12-11-2015 12:52:27.953</t>
  </si>
  <si>
    <t>12-11-2015 12:52:28.948</t>
  </si>
  <si>
    <t>12-11-2015 12:52:29.964</t>
  </si>
  <si>
    <t>12-11-2015 12:52:30.935</t>
  </si>
  <si>
    <t>12-11-2015 12:52:31.918</t>
  </si>
  <si>
    <t>12-11-2015 12:52:32.931</t>
  </si>
  <si>
    <t>12-11-2015 12:52:33.934</t>
  </si>
  <si>
    <t>12-11-2015 12:52:34.972</t>
  </si>
  <si>
    <t>12-11-2015 12:52:35.969</t>
  </si>
  <si>
    <t>12-11-2015 12:52:36.959</t>
  </si>
  <si>
    <t>12-11-2015 12:52:37.976</t>
  </si>
  <si>
    <t>12-11-2015 12:52:38.928</t>
  </si>
  <si>
    <t>12-11-2015 12:52:39.931</t>
  </si>
  <si>
    <t>12-11-2015 12:52:40.953</t>
  </si>
  <si>
    <t>12-11-2015 12:52:41.971</t>
  </si>
  <si>
    <t>12-11-2015 12:52:42.959</t>
  </si>
  <si>
    <t>12-11-2015 12:52:43.942</t>
  </si>
  <si>
    <t>12-11-2015 12:52:44.971</t>
  </si>
  <si>
    <t>12-11-2015 12:52:45.951</t>
  </si>
  <si>
    <t>12-11-2015 12:52:46.952</t>
  </si>
  <si>
    <t>12-11-2015 12:52:47.934</t>
  </si>
  <si>
    <t>12-11-2015 12:52:48.966</t>
  </si>
  <si>
    <t>12-11-2015 12:52:49.973</t>
  </si>
  <si>
    <t>12-11-2015 12:52:50.978</t>
  </si>
  <si>
    <t>12-11-2015 12:52:51.988</t>
  </si>
  <si>
    <t>12-11-2015 12:52:52.930</t>
  </si>
  <si>
    <t>12-11-2015 12:52:53.984</t>
  </si>
  <si>
    <t>12-11-2015 12:52:54.978</t>
  </si>
  <si>
    <t>12-11-2015 12:52:55.971</t>
  </si>
  <si>
    <t>12-11-2015 12:52:56.980</t>
  </si>
  <si>
    <t>12-11-2015 12:52:57.943</t>
  </si>
  <si>
    <t>12-11-2015 12:52:58.967</t>
  </si>
  <si>
    <t>12-11-2015 12:52:59.991</t>
  </si>
  <si>
    <t>12-11-2015 12:53:00.982</t>
  </si>
  <si>
    <t>12-11-2015 12:53:01.983</t>
  </si>
  <si>
    <t>12-11-2015 12:53:02.943</t>
  </si>
  <si>
    <t>12-11-2015 12:53:03.983</t>
  </si>
  <si>
    <t>12-11-2015 12:53:04.975</t>
  </si>
  <si>
    <t>12-11-2015 12:53:05.974</t>
  </si>
  <si>
    <t>12-11-2015 12:53:06.981</t>
  </si>
  <si>
    <t>12-11-2015 12:53:07.982</t>
  </si>
  <si>
    <t>12-11-2015 12:53:08.986</t>
  </si>
  <si>
    <t>12-11-2015 12:53:09.985</t>
  </si>
  <si>
    <t>12-11-2015 12:53:10.971</t>
  </si>
  <si>
    <t>12-11-2015 12:53:11.967</t>
  </si>
  <si>
    <t>12-11-2015 12:53:12.996</t>
  </si>
  <si>
    <t>12-11-2015 12:53:13.993</t>
  </si>
  <si>
    <t>12-11-2015 12:53:15.015</t>
  </si>
  <si>
    <t>12-11-2015 12:53:15.992</t>
  </si>
  <si>
    <t>12-11-2015 12:53:16.957</t>
  </si>
  <si>
    <t>12-11-2015 12:53:18.002</t>
  </si>
  <si>
    <t>12-11-2015 12:53:18.997</t>
  </si>
  <si>
    <t>12-11-2015 12:53:19.989</t>
  </si>
  <si>
    <t>12-11-2015 12:53:20.995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</si>
</sst>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SenchaTouch2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Blad1!$F$2:$F$65</c:f>
              <c:numCache/>
            </c:numRef>
          </c:xVal>
          <c:yVal>
            <c:numRef>
              <c:f>Blad1!$H$2:$H$65</c:f>
              <c:numCache/>
            </c:numRef>
          </c:yVal>
          <c:smooth val="0"/>
        </c:ser>
        <c:axId val="187737357"/>
        <c:axId val="1984577117"/>
      </c:scatterChart>
      <c:valAx>
        <c:axId val="18773735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984577117"/>
        <c:crosses val="autoZero"/>
      </c:valAx>
      <c:valAx>
        <c:axId val="198457711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773735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SenchaTouch2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Blad1!$F$2:$F$65</c:f>
              <c:numCache/>
            </c:numRef>
          </c:xVal>
          <c:yVal>
            <c:numRef>
              <c:f>Blad1!$I$2:$I$65</c:f>
              <c:numCache/>
            </c:numRef>
          </c:yVal>
          <c:smooth val="0"/>
        </c:ser>
        <c:axId val="1819552644"/>
        <c:axId val="1572066684"/>
      </c:scatterChart>
      <c:valAx>
        <c:axId val="181955264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572066684"/>
        <c:crosses val="autoZero"/>
      </c:valAx>
      <c:valAx>
        <c:axId val="157206668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1955264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66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5" si="0">MID(A2,15,2)</f>
        <v>52</v>
      </c>
      <c r="C2" s="21" t="str">
        <f t="shared" ref="C2:C65" si="1">MID(A2,18,2)</f>
        <v>17</v>
      </c>
      <c r="D2" s="21" t="str">
        <f t="shared" ref="D2:D65" si="2">MID(A2,21,3)</f>
        <v>930</v>
      </c>
      <c r="E2" s="21">
        <f t="shared" ref="E2:E65" si="3">D2+(1000*C2)+(B2*60000)</f>
        <v>3137930</v>
      </c>
      <c r="F2" s="21">
        <f t="shared" ref="F2:F65" si="4">E2-$E$2</f>
        <v>0</v>
      </c>
      <c r="K2" s="21" t="s">
        <v>10</v>
      </c>
      <c r="L2" s="21">
        <f>MAX(G:G)</f>
        <v>71806976</v>
      </c>
    </row>
    <row r="3">
      <c r="A3" s="21" t="s">
        <v>11</v>
      </c>
      <c r="B3" s="21" t="str">
        <f t="shared" si="0"/>
        <v>52</v>
      </c>
      <c r="C3" s="21" t="str">
        <f t="shared" si="1"/>
        <v>18</v>
      </c>
      <c r="D3" s="21" t="str">
        <f t="shared" si="2"/>
        <v>962</v>
      </c>
      <c r="E3" s="21">
        <f t="shared" si="3"/>
        <v>3138962</v>
      </c>
      <c r="F3" s="21">
        <f t="shared" si="4"/>
        <v>1032</v>
      </c>
    </row>
    <row r="4">
      <c r="A4" s="21" t="s">
        <v>12</v>
      </c>
      <c r="B4" s="21" t="str">
        <f t="shared" si="0"/>
        <v>52</v>
      </c>
      <c r="C4" s="21" t="str">
        <f t="shared" si="1"/>
        <v>19</v>
      </c>
      <c r="D4" s="21" t="str">
        <f t="shared" si="2"/>
        <v>948</v>
      </c>
      <c r="E4" s="21">
        <f t="shared" si="3"/>
        <v>3139948</v>
      </c>
      <c r="F4" s="21">
        <f t="shared" si="4"/>
        <v>2018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52</v>
      </c>
      <c r="C5" s="21" t="str">
        <f t="shared" si="1"/>
        <v>20</v>
      </c>
      <c r="D5" s="21" t="str">
        <f t="shared" si="2"/>
        <v>936</v>
      </c>
      <c r="E5" s="21">
        <f t="shared" si="3"/>
        <v>3140936</v>
      </c>
      <c r="F5" s="21">
        <f t="shared" si="4"/>
        <v>3006</v>
      </c>
      <c r="G5" s="21">
        <v>19382272</v>
      </c>
      <c r="I5" s="24">
        <f>18</f>
        <v>0</v>
      </c>
    </row>
    <row r="6">
      <c r="A6" s="21" t="s">
        <v>14</v>
      </c>
      <c r="B6" s="21" t="str">
        <f t="shared" si="0"/>
        <v>52</v>
      </c>
      <c r="C6" s="21" t="str">
        <f t="shared" si="1"/>
        <v>21</v>
      </c>
      <c r="D6" s="21" t="str">
        <f t="shared" si="2"/>
        <v>954</v>
      </c>
      <c r="E6" s="21">
        <f t="shared" si="3"/>
        <v>3141954</v>
      </c>
      <c r="F6" s="21">
        <f t="shared" si="4"/>
        <v>4024</v>
      </c>
      <c r="G6" s="21">
        <v>47128576</v>
      </c>
      <c r="H6" s="21">
        <v>100</v>
      </c>
      <c r="I6" s="24">
        <f>44</f>
        <v>0</v>
      </c>
    </row>
    <row r="7">
      <c r="A7" s="21" t="s">
        <v>15</v>
      </c>
      <c r="B7" s="21" t="str">
        <f t="shared" si="0"/>
        <v>52</v>
      </c>
      <c r="C7" s="21" t="str">
        <f t="shared" si="1"/>
        <v>22</v>
      </c>
      <c r="D7" s="21" t="str">
        <f t="shared" si="2"/>
        <v>937</v>
      </c>
      <c r="E7" s="21">
        <f t="shared" si="3"/>
        <v>3142937</v>
      </c>
      <c r="F7" s="21">
        <f t="shared" si="4"/>
        <v>5007</v>
      </c>
      <c r="G7" s="21">
        <v>62570496</v>
      </c>
      <c r="H7" s="21">
        <v>100</v>
      </c>
      <c r="I7" s="24">
        <f>59</f>
        <v>0</v>
      </c>
    </row>
    <row r="8">
      <c r="A8" s="21" t="s">
        <v>16</v>
      </c>
      <c r="B8" s="21" t="str">
        <f t="shared" si="0"/>
        <v>52</v>
      </c>
      <c r="C8" s="21" t="str">
        <f t="shared" si="1"/>
        <v>23</v>
      </c>
      <c r="D8" s="21" t="str">
        <f t="shared" si="2"/>
        <v>923</v>
      </c>
      <c r="E8" s="21">
        <f t="shared" si="3"/>
        <v>3143923</v>
      </c>
      <c r="F8" s="21">
        <f t="shared" si="4"/>
        <v>5993</v>
      </c>
      <c r="G8" s="21">
        <v>55312384</v>
      </c>
      <c r="H8" s="21">
        <v>18.8238176007212</v>
      </c>
      <c r="I8" s="24">
        <f>52</f>
        <v>0</v>
      </c>
    </row>
    <row r="9">
      <c r="A9" s="21" t="s">
        <v>17</v>
      </c>
      <c r="B9" s="21" t="str">
        <f t="shared" si="0"/>
        <v>52</v>
      </c>
      <c r="C9" s="21" t="str">
        <f t="shared" si="1"/>
        <v>24</v>
      </c>
      <c r="D9" s="21" t="str">
        <f t="shared" si="2"/>
        <v>964</v>
      </c>
      <c r="E9" s="21">
        <f t="shared" si="3"/>
        <v>3144964</v>
      </c>
      <c r="F9" s="21">
        <f t="shared" si="4"/>
        <v>7034</v>
      </c>
      <c r="G9" s="21">
        <v>55296000</v>
      </c>
      <c r="H9" s="21">
        <v>0</v>
      </c>
      <c r="I9" s="24">
        <f>52</f>
        <v>0</v>
      </c>
    </row>
    <row r="10">
      <c r="A10" s="21" t="s">
        <v>18</v>
      </c>
      <c r="B10" s="21" t="str">
        <f t="shared" si="0"/>
        <v>52</v>
      </c>
      <c r="C10" s="21" t="str">
        <f t="shared" si="1"/>
        <v>25</v>
      </c>
      <c r="D10" s="21" t="str">
        <f t="shared" si="2"/>
        <v>946</v>
      </c>
      <c r="E10" s="21">
        <f t="shared" si="3"/>
        <v>3145946</v>
      </c>
      <c r="F10" s="21">
        <f t="shared" si="4"/>
        <v>8016</v>
      </c>
      <c r="G10" s="21">
        <v>55296000</v>
      </c>
      <c r="H10" s="21">
        <v>0</v>
      </c>
      <c r="I10" s="24">
        <f>52</f>
        <v>0</v>
      </c>
    </row>
    <row r="11">
      <c r="A11" s="21" t="s">
        <v>19</v>
      </c>
      <c r="B11" s="21" t="str">
        <f t="shared" si="0"/>
        <v>52</v>
      </c>
      <c r="C11" s="21" t="str">
        <f t="shared" si="1"/>
        <v>26</v>
      </c>
      <c r="D11" s="21" t="str">
        <f t="shared" si="2"/>
        <v>963</v>
      </c>
      <c r="E11" s="21">
        <f t="shared" si="3"/>
        <v>3146963</v>
      </c>
      <c r="F11" s="21">
        <f t="shared" si="4"/>
        <v>9033</v>
      </c>
      <c r="G11" s="21">
        <v>55296000</v>
      </c>
      <c r="H11" s="21">
        <v>0</v>
      </c>
      <c r="I11" s="24">
        <f>52</f>
        <v>0</v>
      </c>
    </row>
    <row r="12">
      <c r="A12" s="21" t="s">
        <v>20</v>
      </c>
      <c r="B12" s="21" t="str">
        <f t="shared" si="0"/>
        <v>52</v>
      </c>
      <c r="C12" s="21" t="str">
        <f t="shared" si="1"/>
        <v>27</v>
      </c>
      <c r="D12" s="21" t="str">
        <f t="shared" si="2"/>
        <v>953</v>
      </c>
      <c r="E12" s="21">
        <f t="shared" si="3"/>
        <v>3147953</v>
      </c>
      <c r="F12" s="21">
        <f t="shared" si="4"/>
        <v>10023</v>
      </c>
      <c r="G12" s="21">
        <v>55353344</v>
      </c>
      <c r="H12" s="21">
        <v>14.0713156792731</v>
      </c>
      <c r="I12" s="24">
        <f>52</f>
        <v>0</v>
      </c>
    </row>
    <row r="13">
      <c r="A13" s="21" t="s">
        <v>21</v>
      </c>
      <c r="B13" s="21" t="str">
        <f t="shared" si="0"/>
        <v>52</v>
      </c>
      <c r="C13" s="21" t="str">
        <f t="shared" si="1"/>
        <v>28</v>
      </c>
      <c r="D13" s="21" t="str">
        <f t="shared" si="2"/>
        <v>948</v>
      </c>
      <c r="E13" s="21">
        <f t="shared" si="3"/>
        <v>3148948</v>
      </c>
      <c r="F13" s="21">
        <f t="shared" si="4"/>
        <v>11018</v>
      </c>
      <c r="G13" s="21">
        <v>55214080</v>
      </c>
      <c r="H13" s="21">
        <v>0</v>
      </c>
      <c r="I13" s="24">
        <f>52</f>
        <v>0</v>
      </c>
    </row>
    <row r="14">
      <c r="A14" s="21" t="s">
        <v>22</v>
      </c>
      <c r="B14" s="21" t="str">
        <f t="shared" si="0"/>
        <v>52</v>
      </c>
      <c r="C14" s="21" t="str">
        <f t="shared" si="1"/>
        <v>29</v>
      </c>
      <c r="D14" s="21" t="str">
        <f t="shared" si="2"/>
        <v>964</v>
      </c>
      <c r="E14" s="21">
        <f t="shared" si="3"/>
        <v>3149964</v>
      </c>
      <c r="F14" s="21">
        <f t="shared" si="4"/>
        <v>12034</v>
      </c>
      <c r="G14" s="21">
        <v>55214080</v>
      </c>
      <c r="H14" s="21">
        <v>0</v>
      </c>
      <c r="I14" s="24">
        <f>52</f>
        <v>0</v>
      </c>
    </row>
    <row r="15">
      <c r="A15" s="21" t="s">
        <v>23</v>
      </c>
      <c r="B15" s="21" t="str">
        <f t="shared" si="0"/>
        <v>52</v>
      </c>
      <c r="C15" s="21" t="str">
        <f t="shared" si="1"/>
        <v>30</v>
      </c>
      <c r="D15" s="21" t="str">
        <f t="shared" si="2"/>
        <v>935</v>
      </c>
      <c r="E15" s="21">
        <f t="shared" si="3"/>
        <v>3150935</v>
      </c>
      <c r="F15" s="21">
        <f t="shared" si="4"/>
        <v>13005</v>
      </c>
      <c r="G15" s="21">
        <v>60485632</v>
      </c>
      <c r="H15" s="21">
        <v>98.098464428661408</v>
      </c>
      <c r="I15" s="24">
        <f>57</f>
        <v>0</v>
      </c>
    </row>
    <row r="16">
      <c r="A16" s="21" t="s">
        <v>24</v>
      </c>
      <c r="B16" s="21" t="str">
        <f t="shared" si="0"/>
        <v>52</v>
      </c>
      <c r="C16" s="21" t="str">
        <f t="shared" si="1"/>
        <v>31</v>
      </c>
      <c r="D16" s="21" t="str">
        <f t="shared" si="2"/>
        <v>918</v>
      </c>
      <c r="E16" s="21">
        <f t="shared" si="3"/>
        <v>3151918</v>
      </c>
      <c r="F16" s="21">
        <f t="shared" si="4"/>
        <v>13988</v>
      </c>
      <c r="G16" s="21">
        <v>67813376</v>
      </c>
      <c r="H16" s="21">
        <v>100</v>
      </c>
      <c r="I16" s="24">
        <f>64</f>
        <v>0</v>
      </c>
    </row>
    <row r="17">
      <c r="A17" s="21" t="s">
        <v>25</v>
      </c>
      <c r="B17" s="21" t="str">
        <f t="shared" si="0"/>
        <v>52</v>
      </c>
      <c r="C17" s="21" t="str">
        <f t="shared" si="1"/>
        <v>32</v>
      </c>
      <c r="D17" s="21" t="str">
        <f t="shared" si="2"/>
        <v>931</v>
      </c>
      <c r="E17" s="21">
        <f t="shared" si="3"/>
        <v>3152931</v>
      </c>
      <c r="F17" s="21">
        <f t="shared" si="4"/>
        <v>15001</v>
      </c>
      <c r="G17" s="21">
        <v>68517888</v>
      </c>
      <c r="H17" s="21">
        <v>100</v>
      </c>
      <c r="I17" s="24">
        <f>65</f>
        <v>0</v>
      </c>
    </row>
    <row r="18">
      <c r="A18" s="21" t="s">
        <v>26</v>
      </c>
      <c r="B18" s="21" t="str">
        <f t="shared" si="0"/>
        <v>52</v>
      </c>
      <c r="C18" s="21" t="str">
        <f t="shared" si="1"/>
        <v>33</v>
      </c>
      <c r="D18" s="21" t="str">
        <f t="shared" si="2"/>
        <v>934</v>
      </c>
      <c r="E18" s="21">
        <f t="shared" si="3"/>
        <v>3153934</v>
      </c>
      <c r="F18" s="21">
        <f t="shared" si="4"/>
        <v>16004</v>
      </c>
      <c r="G18" s="21">
        <v>69115904</v>
      </c>
      <c r="H18" s="21">
        <v>73.329287969743008</v>
      </c>
      <c r="I18" s="24">
        <f>65</f>
        <v>0</v>
      </c>
    </row>
    <row r="19">
      <c r="A19" s="21" t="s">
        <v>27</v>
      </c>
      <c r="B19" s="21" t="str">
        <f t="shared" si="0"/>
        <v>52</v>
      </c>
      <c r="C19" s="21" t="str">
        <f t="shared" si="1"/>
        <v>34</v>
      </c>
      <c r="D19" s="21" t="str">
        <f t="shared" si="2"/>
        <v>972</v>
      </c>
      <c r="E19" s="21">
        <f t="shared" si="3"/>
        <v>3154972</v>
      </c>
      <c r="F19" s="21">
        <f t="shared" si="4"/>
        <v>17042</v>
      </c>
      <c r="G19" s="21">
        <v>65384448</v>
      </c>
      <c r="H19" s="21">
        <v>3.07778947939659</v>
      </c>
      <c r="I19" s="24">
        <f>62</f>
        <v>0</v>
      </c>
    </row>
    <row r="20">
      <c r="A20" s="21" t="s">
        <v>28</v>
      </c>
      <c r="B20" s="21" t="str">
        <f t="shared" si="0"/>
        <v>52</v>
      </c>
      <c r="C20" s="21" t="str">
        <f t="shared" si="1"/>
        <v>35</v>
      </c>
      <c r="D20" s="21" t="str">
        <f t="shared" si="2"/>
        <v>969</v>
      </c>
      <c r="E20" s="21">
        <f t="shared" si="3"/>
        <v>3155969</v>
      </c>
      <c r="F20" s="21">
        <f t="shared" si="4"/>
        <v>18039</v>
      </c>
      <c r="G20" s="21">
        <v>65384448</v>
      </c>
      <c r="H20" s="21">
        <v>0</v>
      </c>
      <c r="I20" s="24">
        <f>62</f>
        <v>0</v>
      </c>
    </row>
    <row r="21">
      <c r="A21" s="21" t="s">
        <v>29</v>
      </c>
      <c r="B21" s="21" t="str">
        <f t="shared" si="0"/>
        <v>52</v>
      </c>
      <c r="C21" s="21" t="str">
        <f t="shared" si="1"/>
        <v>36</v>
      </c>
      <c r="D21" s="21" t="str">
        <f t="shared" si="2"/>
        <v>959</v>
      </c>
      <c r="E21" s="21">
        <f t="shared" si="3"/>
        <v>3156959</v>
      </c>
      <c r="F21" s="21">
        <f t="shared" si="4"/>
        <v>19029</v>
      </c>
      <c r="G21" s="21">
        <v>65384448</v>
      </c>
      <c r="H21" s="21">
        <v>0</v>
      </c>
      <c r="I21" s="24">
        <f>62</f>
        <v>0</v>
      </c>
    </row>
    <row r="22">
      <c r="A22" s="21" t="s">
        <v>30</v>
      </c>
      <c r="B22" s="21" t="str">
        <f t="shared" si="0"/>
        <v>52</v>
      </c>
      <c r="C22" s="21" t="str">
        <f t="shared" si="1"/>
        <v>37</v>
      </c>
      <c r="D22" s="21" t="str">
        <f t="shared" si="2"/>
        <v>976</v>
      </c>
      <c r="E22" s="21">
        <f t="shared" si="3"/>
        <v>3157976</v>
      </c>
      <c r="F22" s="21">
        <f t="shared" si="4"/>
        <v>20046</v>
      </c>
      <c r="G22" s="21">
        <v>65495040</v>
      </c>
      <c r="H22" s="21">
        <v>3.0313365507211996</v>
      </c>
      <c r="I22" s="24">
        <f>62</f>
        <v>0</v>
      </c>
    </row>
    <row r="23">
      <c r="A23" s="21" t="s">
        <v>31</v>
      </c>
      <c r="B23" s="21" t="str">
        <f t="shared" si="0"/>
        <v>52</v>
      </c>
      <c r="C23" s="21" t="str">
        <f t="shared" si="1"/>
        <v>38</v>
      </c>
      <c r="D23" s="21" t="str">
        <f t="shared" si="2"/>
        <v>928</v>
      </c>
      <c r="E23" s="21">
        <f t="shared" si="3"/>
        <v>3158928</v>
      </c>
      <c r="F23" s="21">
        <f t="shared" si="4"/>
        <v>20998</v>
      </c>
      <c r="G23" s="21">
        <v>66768896</v>
      </c>
      <c r="H23" s="21">
        <v>100</v>
      </c>
      <c r="I23" s="24">
        <f>63</f>
        <v>0</v>
      </c>
    </row>
    <row r="24">
      <c r="A24" s="21" t="s">
        <v>32</v>
      </c>
      <c r="B24" s="21" t="str">
        <f t="shared" si="0"/>
        <v>52</v>
      </c>
      <c r="C24" s="21" t="str">
        <f t="shared" si="1"/>
        <v>39</v>
      </c>
      <c r="D24" s="21" t="str">
        <f t="shared" si="2"/>
        <v>931</v>
      </c>
      <c r="E24" s="21">
        <f t="shared" si="3"/>
        <v>3159931</v>
      </c>
      <c r="F24" s="21">
        <f t="shared" si="4"/>
        <v>22001</v>
      </c>
      <c r="G24" s="21">
        <v>69595136</v>
      </c>
      <c r="H24" s="21">
        <v>100</v>
      </c>
      <c r="I24" s="24">
        <f>66</f>
        <v>0</v>
      </c>
    </row>
    <row r="25">
      <c r="A25" s="21" t="s">
        <v>33</v>
      </c>
      <c r="B25" s="21" t="str">
        <f t="shared" si="0"/>
        <v>52</v>
      </c>
      <c r="C25" s="21" t="str">
        <f t="shared" si="1"/>
        <v>40</v>
      </c>
      <c r="D25" s="21" t="str">
        <f t="shared" si="2"/>
        <v>953</v>
      </c>
      <c r="E25" s="21">
        <f t="shared" si="3"/>
        <v>3160953</v>
      </c>
      <c r="F25" s="21">
        <f t="shared" si="4"/>
        <v>23023</v>
      </c>
      <c r="G25" s="21">
        <v>68759552</v>
      </c>
      <c r="H25" s="21">
        <v>0</v>
      </c>
      <c r="I25" s="24">
        <f t="shared" ref="I25:I32" si="5">65</f>
        <v>0</v>
      </c>
    </row>
    <row r="26">
      <c r="A26" s="21" t="s">
        <v>34</v>
      </c>
      <c r="B26" s="21" t="str">
        <f t="shared" si="0"/>
        <v>52</v>
      </c>
      <c r="C26" s="21" t="str">
        <f t="shared" si="1"/>
        <v>41</v>
      </c>
      <c r="D26" s="21" t="str">
        <f t="shared" si="2"/>
        <v>971</v>
      </c>
      <c r="E26" s="21">
        <f t="shared" si="3"/>
        <v>3161971</v>
      </c>
      <c r="F26" s="21">
        <f t="shared" si="4"/>
        <v>24041</v>
      </c>
      <c r="G26" s="21">
        <v>68759552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52</v>
      </c>
      <c r="C27" s="21" t="str">
        <f t="shared" si="1"/>
        <v>42</v>
      </c>
      <c r="D27" s="21" t="str">
        <f t="shared" si="2"/>
        <v>959</v>
      </c>
      <c r="E27" s="21">
        <f t="shared" si="3"/>
        <v>3162959</v>
      </c>
      <c r="F27" s="21">
        <f t="shared" si="4"/>
        <v>25029</v>
      </c>
      <c r="G27" s="21">
        <v>68759552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52</v>
      </c>
      <c r="C28" s="21" t="str">
        <f t="shared" si="1"/>
        <v>43</v>
      </c>
      <c r="D28" s="21" t="str">
        <f t="shared" si="2"/>
        <v>942</v>
      </c>
      <c r="E28" s="21">
        <f t="shared" si="3"/>
        <v>3163942</v>
      </c>
      <c r="F28" s="21">
        <f t="shared" si="4"/>
        <v>26012</v>
      </c>
      <c r="G28" s="21">
        <v>68898816</v>
      </c>
      <c r="H28" s="21">
        <v>15.8380856037123</v>
      </c>
      <c r="I28" s="24">
        <f t="shared" si="5"/>
        <v>0</v>
      </c>
    </row>
    <row r="29">
      <c r="A29" s="21" t="s">
        <v>37</v>
      </c>
      <c r="B29" s="21" t="str">
        <f t="shared" si="0"/>
        <v>52</v>
      </c>
      <c r="C29" s="21" t="str">
        <f t="shared" si="1"/>
        <v>44</v>
      </c>
      <c r="D29" s="21" t="str">
        <f t="shared" si="2"/>
        <v>971</v>
      </c>
      <c r="E29" s="21">
        <f t="shared" si="3"/>
        <v>3164971</v>
      </c>
      <c r="F29" s="21">
        <f t="shared" si="4"/>
        <v>27041</v>
      </c>
      <c r="G29" s="21">
        <v>68767744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52</v>
      </c>
      <c r="C30" s="21" t="str">
        <f t="shared" si="1"/>
        <v>45</v>
      </c>
      <c r="D30" s="21" t="str">
        <f t="shared" si="2"/>
        <v>951</v>
      </c>
      <c r="E30" s="21">
        <f t="shared" si="3"/>
        <v>3165951</v>
      </c>
      <c r="F30" s="21">
        <f t="shared" si="4"/>
        <v>28021</v>
      </c>
      <c r="G30" s="21">
        <v>68767744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52</v>
      </c>
      <c r="C31" s="21" t="str">
        <f t="shared" si="1"/>
        <v>46</v>
      </c>
      <c r="D31" s="21" t="str">
        <f t="shared" si="2"/>
        <v>952</v>
      </c>
      <c r="E31" s="21">
        <f t="shared" si="3"/>
        <v>3166952</v>
      </c>
      <c r="F31" s="21">
        <f t="shared" si="4"/>
        <v>29022</v>
      </c>
      <c r="G31" s="21">
        <v>68767744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52</v>
      </c>
      <c r="C32" s="21" t="str">
        <f t="shared" si="1"/>
        <v>47</v>
      </c>
      <c r="D32" s="21" t="str">
        <f t="shared" si="2"/>
        <v>934</v>
      </c>
      <c r="E32" s="21">
        <f t="shared" si="3"/>
        <v>3167934</v>
      </c>
      <c r="F32" s="21">
        <f t="shared" si="4"/>
        <v>30004</v>
      </c>
      <c r="G32" s="21">
        <v>69156864</v>
      </c>
      <c r="H32" s="21">
        <v>38.0288404641466</v>
      </c>
      <c r="I32" s="24">
        <f t="shared" si="5"/>
        <v>0</v>
      </c>
    </row>
    <row r="33">
      <c r="A33" s="21" t="s">
        <v>41</v>
      </c>
      <c r="B33" s="21" t="str">
        <f t="shared" si="0"/>
        <v>52</v>
      </c>
      <c r="C33" s="21" t="str">
        <f t="shared" si="1"/>
        <v>48</v>
      </c>
      <c r="D33" s="21" t="str">
        <f t="shared" si="2"/>
        <v>966</v>
      </c>
      <c r="E33" s="21">
        <f t="shared" si="3"/>
        <v>3168966</v>
      </c>
      <c r="F33" s="21">
        <f t="shared" si="4"/>
        <v>31036</v>
      </c>
      <c r="G33" s="21">
        <v>69607424</v>
      </c>
      <c r="H33" s="21">
        <v>94.551746106005696</v>
      </c>
      <c r="I33" s="24">
        <f>66</f>
        <v>0</v>
      </c>
    </row>
    <row r="34">
      <c r="A34" s="21" t="s">
        <v>42</v>
      </c>
      <c r="B34" s="21" t="str">
        <f t="shared" si="0"/>
        <v>52</v>
      </c>
      <c r="C34" s="21" t="str">
        <f t="shared" si="1"/>
        <v>49</v>
      </c>
      <c r="D34" s="21" t="str">
        <f t="shared" si="2"/>
        <v>973</v>
      </c>
      <c r="E34" s="21">
        <f t="shared" si="3"/>
        <v>3169973</v>
      </c>
      <c r="F34" s="21">
        <f t="shared" si="4"/>
        <v>32043</v>
      </c>
      <c r="G34" s="21">
        <v>69107712</v>
      </c>
      <c r="H34" s="21">
        <v>0</v>
      </c>
      <c r="I34" s="24">
        <f>65</f>
        <v>0</v>
      </c>
    </row>
    <row r="35">
      <c r="A35" s="21" t="s">
        <v>43</v>
      </c>
      <c r="B35" s="21" t="str">
        <f t="shared" si="0"/>
        <v>52</v>
      </c>
      <c r="C35" s="21" t="str">
        <f t="shared" si="1"/>
        <v>50</v>
      </c>
      <c r="D35" s="21" t="str">
        <f t="shared" si="2"/>
        <v>978</v>
      </c>
      <c r="E35" s="21">
        <f t="shared" si="3"/>
        <v>3170978</v>
      </c>
      <c r="F35" s="21">
        <f t="shared" si="4"/>
        <v>33048</v>
      </c>
      <c r="G35" s="21">
        <v>69107712</v>
      </c>
      <c r="H35" s="21">
        <v>0</v>
      </c>
      <c r="I35" s="24">
        <f>65</f>
        <v>0</v>
      </c>
    </row>
    <row r="36">
      <c r="A36" s="21" t="s">
        <v>44</v>
      </c>
      <c r="B36" s="21" t="str">
        <f t="shared" si="0"/>
        <v>52</v>
      </c>
      <c r="C36" s="21" t="str">
        <f t="shared" si="1"/>
        <v>51</v>
      </c>
      <c r="D36" s="21" t="str">
        <f t="shared" si="2"/>
        <v>988</v>
      </c>
      <c r="E36" s="21">
        <f t="shared" si="3"/>
        <v>3171988</v>
      </c>
      <c r="F36" s="21">
        <f t="shared" si="4"/>
        <v>34058</v>
      </c>
      <c r="G36" s="21">
        <v>69107712</v>
      </c>
      <c r="H36" s="21">
        <v>0</v>
      </c>
      <c r="I36" s="24">
        <f>65</f>
        <v>0</v>
      </c>
    </row>
    <row r="37">
      <c r="A37" s="21" t="s">
        <v>45</v>
      </c>
      <c r="B37" s="21" t="str">
        <f t="shared" si="0"/>
        <v>52</v>
      </c>
      <c r="C37" s="21" t="str">
        <f t="shared" si="1"/>
        <v>52</v>
      </c>
      <c r="D37" s="21" t="str">
        <f t="shared" si="2"/>
        <v>930</v>
      </c>
      <c r="E37" s="21">
        <f t="shared" si="3"/>
        <v>3172930</v>
      </c>
      <c r="F37" s="21">
        <f t="shared" si="4"/>
        <v>35000</v>
      </c>
      <c r="G37" s="21">
        <v>69373952</v>
      </c>
      <c r="H37" s="21">
        <v>54.159241116125896</v>
      </c>
      <c r="I37" s="24">
        <f>66</f>
        <v>0</v>
      </c>
    </row>
    <row r="38">
      <c r="A38" s="21" t="s">
        <v>46</v>
      </c>
      <c r="B38" s="21" t="str">
        <f t="shared" si="0"/>
        <v>52</v>
      </c>
      <c r="C38" s="21" t="str">
        <f t="shared" si="1"/>
        <v>53</v>
      </c>
      <c r="D38" s="21" t="str">
        <f t="shared" si="2"/>
        <v>984</v>
      </c>
      <c r="E38" s="21">
        <f t="shared" si="3"/>
        <v>3173984</v>
      </c>
      <c r="F38" s="21">
        <f t="shared" si="4"/>
        <v>36054</v>
      </c>
      <c r="G38" s="21">
        <v>70213632</v>
      </c>
      <c r="H38" s="21">
        <v>80.336406353309504</v>
      </c>
      <c r="I38" s="24">
        <f>66</f>
        <v>0</v>
      </c>
    </row>
    <row r="39">
      <c r="A39" s="21" t="s">
        <v>47</v>
      </c>
      <c r="B39" s="21" t="str">
        <f t="shared" si="0"/>
        <v>52</v>
      </c>
      <c r="C39" s="21" t="str">
        <f t="shared" si="1"/>
        <v>54</v>
      </c>
      <c r="D39" s="21" t="str">
        <f t="shared" si="2"/>
        <v>978</v>
      </c>
      <c r="E39" s="21">
        <f t="shared" si="3"/>
        <v>3174978</v>
      </c>
      <c r="F39" s="21">
        <f t="shared" si="4"/>
        <v>37048</v>
      </c>
      <c r="G39" s="21">
        <v>69779456</v>
      </c>
      <c r="H39" s="21">
        <v>0</v>
      </c>
      <c r="I39" s="24">
        <f>66</f>
        <v>0</v>
      </c>
    </row>
    <row r="40">
      <c r="A40" s="21" t="s">
        <v>48</v>
      </c>
      <c r="B40" s="21" t="str">
        <f t="shared" si="0"/>
        <v>52</v>
      </c>
      <c r="C40" s="21" t="str">
        <f t="shared" si="1"/>
        <v>55</v>
      </c>
      <c r="D40" s="21" t="str">
        <f t="shared" si="2"/>
        <v>971</v>
      </c>
      <c r="E40" s="21">
        <f t="shared" si="3"/>
        <v>3175971</v>
      </c>
      <c r="F40" s="21">
        <f t="shared" si="4"/>
        <v>38041</v>
      </c>
      <c r="G40" s="21">
        <v>69779456</v>
      </c>
      <c r="H40" s="21">
        <v>0</v>
      </c>
      <c r="I40" s="24">
        <f>66</f>
        <v>0</v>
      </c>
    </row>
    <row r="41">
      <c r="A41" s="21" t="s">
        <v>49</v>
      </c>
      <c r="B41" s="21" t="str">
        <f t="shared" si="0"/>
        <v>52</v>
      </c>
      <c r="C41" s="21" t="str">
        <f t="shared" si="1"/>
        <v>56</v>
      </c>
      <c r="D41" s="21" t="str">
        <f t="shared" si="2"/>
        <v>980</v>
      </c>
      <c r="E41" s="21">
        <f t="shared" si="3"/>
        <v>3176980</v>
      </c>
      <c r="F41" s="21">
        <f t="shared" si="4"/>
        <v>39050</v>
      </c>
      <c r="G41" s="21">
        <v>69779456</v>
      </c>
      <c r="H41" s="21">
        <v>0</v>
      </c>
      <c r="I41" s="24">
        <f>66</f>
        <v>0</v>
      </c>
    </row>
    <row r="42">
      <c r="A42" s="21" t="s">
        <v>50</v>
      </c>
      <c r="B42" s="21" t="str">
        <f t="shared" si="0"/>
        <v>52</v>
      </c>
      <c r="C42" s="21" t="str">
        <f t="shared" si="1"/>
        <v>57</v>
      </c>
      <c r="D42" s="21" t="str">
        <f t="shared" si="2"/>
        <v>943</v>
      </c>
      <c r="E42" s="21">
        <f t="shared" si="3"/>
        <v>3177943</v>
      </c>
      <c r="F42" s="21">
        <f t="shared" si="4"/>
        <v>40013</v>
      </c>
      <c r="G42" s="21">
        <v>71806976</v>
      </c>
      <c r="H42" s="21">
        <v>87.138848448013408</v>
      </c>
      <c r="I42" s="24">
        <f>68</f>
        <v>0</v>
      </c>
    </row>
    <row r="43">
      <c r="A43" s="21" t="s">
        <v>51</v>
      </c>
      <c r="B43" s="21" t="str">
        <f t="shared" si="0"/>
        <v>52</v>
      </c>
      <c r="C43" s="21" t="str">
        <f t="shared" si="1"/>
        <v>58</v>
      </c>
      <c r="D43" s="21" t="str">
        <f t="shared" si="2"/>
        <v>967</v>
      </c>
      <c r="E43" s="21">
        <f t="shared" si="3"/>
        <v>3178967</v>
      </c>
      <c r="F43" s="21">
        <f t="shared" si="4"/>
        <v>41037</v>
      </c>
      <c r="G43" s="21">
        <v>71733248</v>
      </c>
      <c r="H43" s="21">
        <v>38.504720617140104</v>
      </c>
      <c r="I43" s="24">
        <f>68</f>
        <v>0</v>
      </c>
    </row>
    <row r="44">
      <c r="A44" s="21" t="s">
        <v>52</v>
      </c>
      <c r="B44" s="21" t="str">
        <f t="shared" si="0"/>
        <v>52</v>
      </c>
      <c r="C44" s="21" t="str">
        <f t="shared" si="1"/>
        <v>59</v>
      </c>
      <c r="D44" s="21" t="str">
        <f t="shared" si="2"/>
        <v>991</v>
      </c>
      <c r="E44" s="21">
        <f t="shared" si="3"/>
        <v>3179991</v>
      </c>
      <c r="F44" s="21">
        <f t="shared" si="4"/>
        <v>42061</v>
      </c>
      <c r="G44" s="21">
        <v>69898240</v>
      </c>
      <c r="H44" s="21">
        <v>0</v>
      </c>
      <c r="I44" s="24">
        <f>66</f>
        <v>0</v>
      </c>
    </row>
    <row r="45">
      <c r="A45" s="21" t="s">
        <v>53</v>
      </c>
      <c r="B45" s="21" t="str">
        <f t="shared" si="0"/>
        <v>53</v>
      </c>
      <c r="C45" s="21" t="str">
        <f t="shared" si="1"/>
        <v>00</v>
      </c>
      <c r="D45" s="21" t="str">
        <f t="shared" si="2"/>
        <v>982</v>
      </c>
      <c r="E45" s="21">
        <f t="shared" si="3"/>
        <v>3180982</v>
      </c>
      <c r="F45" s="21">
        <f t="shared" si="4"/>
        <v>43052</v>
      </c>
      <c r="G45" s="21">
        <v>69898240</v>
      </c>
      <c r="H45" s="21">
        <v>0</v>
      </c>
      <c r="I45" s="24">
        <f>66</f>
        <v>0</v>
      </c>
    </row>
    <row r="46">
      <c r="A46" s="21" t="s">
        <v>54</v>
      </c>
      <c r="B46" s="21" t="str">
        <f t="shared" si="0"/>
        <v>53</v>
      </c>
      <c r="C46" s="21" t="str">
        <f t="shared" si="1"/>
        <v>01</v>
      </c>
      <c r="D46" s="21" t="str">
        <f t="shared" si="2"/>
        <v>983</v>
      </c>
      <c r="E46" s="21">
        <f t="shared" si="3"/>
        <v>3181983</v>
      </c>
      <c r="F46" s="21">
        <f t="shared" si="4"/>
        <v>44053</v>
      </c>
      <c r="G46" s="21">
        <v>69898240</v>
      </c>
      <c r="H46" s="21">
        <v>0</v>
      </c>
      <c r="I46" s="24">
        <f>66</f>
        <v>0</v>
      </c>
    </row>
    <row r="47">
      <c r="A47" s="21" t="s">
        <v>55</v>
      </c>
      <c r="B47" s="21" t="str">
        <f t="shared" si="0"/>
        <v>53</v>
      </c>
      <c r="C47" s="21" t="str">
        <f t="shared" si="1"/>
        <v>02</v>
      </c>
      <c r="D47" s="21" t="str">
        <f t="shared" si="2"/>
        <v>943</v>
      </c>
      <c r="E47" s="21">
        <f t="shared" si="3"/>
        <v>3182943</v>
      </c>
      <c r="F47" s="21">
        <f t="shared" si="4"/>
        <v>45013</v>
      </c>
      <c r="G47" s="21">
        <v>71540736</v>
      </c>
      <c r="H47" s="21">
        <v>82.620651827624704</v>
      </c>
      <c r="I47" s="24">
        <f>68</f>
        <v>0</v>
      </c>
    </row>
    <row r="48">
      <c r="A48" s="21" t="s">
        <v>56</v>
      </c>
      <c r="B48" s="21" t="str">
        <f t="shared" si="0"/>
        <v>53</v>
      </c>
      <c r="C48" s="21" t="str">
        <f t="shared" si="1"/>
        <v>03</v>
      </c>
      <c r="D48" s="21" t="str">
        <f t="shared" si="2"/>
        <v>983</v>
      </c>
      <c r="E48" s="21">
        <f t="shared" si="3"/>
        <v>3183983</v>
      </c>
      <c r="F48" s="21">
        <f t="shared" si="4"/>
        <v>46053</v>
      </c>
      <c r="G48" s="21">
        <v>71536640</v>
      </c>
      <c r="H48" s="21">
        <v>18.4656820469548</v>
      </c>
      <c r="I48" s="24">
        <f>68</f>
        <v>0</v>
      </c>
    </row>
    <row r="49">
      <c r="A49" s="21" t="s">
        <v>57</v>
      </c>
      <c r="B49" s="21" t="str">
        <f t="shared" si="0"/>
        <v>53</v>
      </c>
      <c r="C49" s="21" t="str">
        <f t="shared" si="1"/>
        <v>04</v>
      </c>
      <c r="D49" s="21" t="str">
        <f t="shared" si="2"/>
        <v>975</v>
      </c>
      <c r="E49" s="21">
        <f t="shared" si="3"/>
        <v>3184975</v>
      </c>
      <c r="F49" s="21">
        <f t="shared" si="4"/>
        <v>47045</v>
      </c>
      <c r="G49" s="21">
        <v>70266880</v>
      </c>
      <c r="H49" s="21">
        <v>0</v>
      </c>
      <c r="I49" s="24">
        <f t="shared" ref="I49:I65" si="6">67</f>
        <v>0</v>
      </c>
    </row>
    <row r="50">
      <c r="A50" s="21" t="s">
        <v>58</v>
      </c>
      <c r="B50" s="21" t="str">
        <f t="shared" si="0"/>
        <v>53</v>
      </c>
      <c r="C50" s="21" t="str">
        <f t="shared" si="1"/>
        <v>05</v>
      </c>
      <c r="D50" s="21" t="str">
        <f t="shared" si="2"/>
        <v>974</v>
      </c>
      <c r="E50" s="21">
        <f t="shared" si="3"/>
        <v>3185974</v>
      </c>
      <c r="F50" s="21">
        <f t="shared" si="4"/>
        <v>48044</v>
      </c>
      <c r="G50" s="21">
        <v>70266880</v>
      </c>
      <c r="H50" s="21">
        <v>0</v>
      </c>
      <c r="I50" s="24">
        <f t="shared" si="6"/>
        <v>0</v>
      </c>
    </row>
    <row r="51">
      <c r="A51" s="21" t="s">
        <v>59</v>
      </c>
      <c r="B51" s="21" t="str">
        <f t="shared" si="0"/>
        <v>53</v>
      </c>
      <c r="C51" s="21" t="str">
        <f t="shared" si="1"/>
        <v>06</v>
      </c>
      <c r="D51" s="21" t="str">
        <f t="shared" si="2"/>
        <v>981</v>
      </c>
      <c r="E51" s="21">
        <f t="shared" si="3"/>
        <v>3186981</v>
      </c>
      <c r="F51" s="21">
        <f t="shared" si="4"/>
        <v>49051</v>
      </c>
      <c r="G51" s="21">
        <v>70266880</v>
      </c>
      <c r="H51" s="21">
        <v>0</v>
      </c>
      <c r="I51" s="24">
        <f t="shared" si="6"/>
        <v>0</v>
      </c>
    </row>
    <row r="52">
      <c r="A52" s="21" t="s">
        <v>60</v>
      </c>
      <c r="B52" s="21" t="str">
        <f t="shared" si="0"/>
        <v>53</v>
      </c>
      <c r="C52" s="21" t="str">
        <f t="shared" si="1"/>
        <v>07</v>
      </c>
      <c r="D52" s="21" t="str">
        <f t="shared" si="2"/>
        <v>982</v>
      </c>
      <c r="E52" s="21">
        <f t="shared" si="3"/>
        <v>3187982</v>
      </c>
      <c r="F52" s="21">
        <f t="shared" si="4"/>
        <v>50052</v>
      </c>
      <c r="G52" s="21">
        <v>70651904</v>
      </c>
      <c r="H52" s="21">
        <v>15.6241875422478</v>
      </c>
      <c r="I52" s="24">
        <f t="shared" si="6"/>
        <v>0</v>
      </c>
    </row>
    <row r="53">
      <c r="A53" s="21" t="s">
        <v>61</v>
      </c>
      <c r="B53" s="21" t="str">
        <f t="shared" si="0"/>
        <v>53</v>
      </c>
      <c r="C53" s="21" t="str">
        <f t="shared" si="1"/>
        <v>08</v>
      </c>
      <c r="D53" s="21" t="str">
        <f t="shared" si="2"/>
        <v>986</v>
      </c>
      <c r="E53" s="21">
        <f t="shared" si="3"/>
        <v>3188986</v>
      </c>
      <c r="F53" s="21">
        <f t="shared" si="4"/>
        <v>51056</v>
      </c>
      <c r="G53" s="21">
        <v>70279168</v>
      </c>
      <c r="H53" s="21">
        <v>0</v>
      </c>
      <c r="I53" s="24">
        <f t="shared" si="6"/>
        <v>0</v>
      </c>
    </row>
    <row r="54">
      <c r="A54" s="21" t="s">
        <v>62</v>
      </c>
      <c r="B54" s="21" t="str">
        <f t="shared" si="0"/>
        <v>53</v>
      </c>
      <c r="C54" s="21" t="str">
        <f t="shared" si="1"/>
        <v>09</v>
      </c>
      <c r="D54" s="21" t="str">
        <f t="shared" si="2"/>
        <v>985</v>
      </c>
      <c r="E54" s="21">
        <f t="shared" si="3"/>
        <v>3189985</v>
      </c>
      <c r="F54" s="21">
        <f t="shared" si="4"/>
        <v>52055</v>
      </c>
      <c r="G54" s="21">
        <v>70279168</v>
      </c>
      <c r="H54" s="21">
        <v>0</v>
      </c>
      <c r="I54" s="24">
        <f t="shared" si="6"/>
        <v>0</v>
      </c>
    </row>
    <row r="55">
      <c r="A55" s="21" t="s">
        <v>63</v>
      </c>
      <c r="B55" s="21" t="str">
        <f t="shared" si="0"/>
        <v>53</v>
      </c>
      <c r="C55" s="21" t="str">
        <f t="shared" si="1"/>
        <v>10</v>
      </c>
      <c r="D55" s="21" t="str">
        <f t="shared" si="2"/>
        <v>971</v>
      </c>
      <c r="E55" s="21">
        <f t="shared" si="3"/>
        <v>3190971</v>
      </c>
      <c r="F55" s="21">
        <f t="shared" si="4"/>
        <v>53041</v>
      </c>
      <c r="G55" s="21">
        <v>70279168</v>
      </c>
      <c r="H55" s="21">
        <v>0</v>
      </c>
      <c r="I55" s="24">
        <f t="shared" si="6"/>
        <v>0</v>
      </c>
    </row>
    <row r="56">
      <c r="A56" s="21" t="s">
        <v>64</v>
      </c>
      <c r="B56" s="21" t="str">
        <f t="shared" si="0"/>
        <v>53</v>
      </c>
      <c r="C56" s="21" t="str">
        <f t="shared" si="1"/>
        <v>11</v>
      </c>
      <c r="D56" s="21" t="str">
        <f t="shared" si="2"/>
        <v>967</v>
      </c>
      <c r="E56" s="21">
        <f t="shared" si="3"/>
        <v>3191967</v>
      </c>
      <c r="F56" s="21">
        <f t="shared" si="4"/>
        <v>54037</v>
      </c>
      <c r="G56" s="21">
        <v>70811648</v>
      </c>
      <c r="H56" s="21">
        <v>59.889879281168096</v>
      </c>
      <c r="I56" s="24">
        <f t="shared" si="6"/>
        <v>0</v>
      </c>
    </row>
    <row r="57">
      <c r="A57" s="21" t="s">
        <v>65</v>
      </c>
      <c r="B57" s="21" t="str">
        <f t="shared" si="0"/>
        <v>53</v>
      </c>
      <c r="C57" s="21" t="str">
        <f t="shared" si="1"/>
        <v>12</v>
      </c>
      <c r="D57" s="21" t="str">
        <f t="shared" si="2"/>
        <v>996</v>
      </c>
      <c r="E57" s="21">
        <f t="shared" si="3"/>
        <v>3192996</v>
      </c>
      <c r="F57" s="21">
        <f t="shared" si="4"/>
        <v>55066</v>
      </c>
      <c r="G57" s="21">
        <v>70754304</v>
      </c>
      <c r="H57" s="21">
        <v>20.0490395806782</v>
      </c>
      <c r="I57" s="24">
        <f t="shared" si="6"/>
        <v>0</v>
      </c>
    </row>
    <row r="58">
      <c r="A58" s="21" t="s">
        <v>66</v>
      </c>
      <c r="B58" s="21" t="str">
        <f t="shared" si="0"/>
        <v>53</v>
      </c>
      <c r="C58" s="21" t="str">
        <f t="shared" si="1"/>
        <v>13</v>
      </c>
      <c r="D58" s="21" t="str">
        <f t="shared" si="2"/>
        <v>993</v>
      </c>
      <c r="E58" s="21">
        <f t="shared" si="3"/>
        <v>3193993</v>
      </c>
      <c r="F58" s="21">
        <f t="shared" si="4"/>
        <v>56063</v>
      </c>
      <c r="G58" s="21">
        <v>70275072</v>
      </c>
      <c r="H58" s="21">
        <v>0</v>
      </c>
      <c r="I58" s="24">
        <f t="shared" si="6"/>
        <v>0</v>
      </c>
    </row>
    <row r="59">
      <c r="A59" s="21" t="s">
        <v>67</v>
      </c>
      <c r="B59" s="21" t="str">
        <f t="shared" si="0"/>
        <v>53</v>
      </c>
      <c r="C59" s="21" t="str">
        <f t="shared" si="1"/>
        <v>15</v>
      </c>
      <c r="D59" s="21" t="str">
        <f t="shared" si="2"/>
        <v>015</v>
      </c>
      <c r="E59" s="21">
        <f t="shared" si="3"/>
        <v>3195015</v>
      </c>
      <c r="F59" s="21">
        <f t="shared" si="4"/>
        <v>57085</v>
      </c>
      <c r="G59" s="21">
        <v>70275072</v>
      </c>
      <c r="H59" s="21">
        <v>0</v>
      </c>
      <c r="I59" s="24">
        <f t="shared" si="6"/>
        <v>0</v>
      </c>
    </row>
    <row r="60">
      <c r="A60" s="21" t="s">
        <v>68</v>
      </c>
      <c r="B60" s="21" t="str">
        <f t="shared" si="0"/>
        <v>53</v>
      </c>
      <c r="C60" s="21" t="str">
        <f t="shared" si="1"/>
        <v>15</v>
      </c>
      <c r="D60" s="21" t="str">
        <f t="shared" si="2"/>
        <v>992</v>
      </c>
      <c r="E60" s="21">
        <f t="shared" si="3"/>
        <v>3195992</v>
      </c>
      <c r="F60" s="21">
        <f t="shared" si="4"/>
        <v>58062</v>
      </c>
      <c r="G60" s="21">
        <v>70275072</v>
      </c>
      <c r="H60" s="21">
        <v>0</v>
      </c>
      <c r="I60" s="24">
        <f t="shared" si="6"/>
        <v>0</v>
      </c>
    </row>
    <row r="61">
      <c r="A61" s="21" t="s">
        <v>69</v>
      </c>
      <c r="B61" s="21" t="str">
        <f t="shared" si="0"/>
        <v>53</v>
      </c>
      <c r="C61" s="21" t="str">
        <f t="shared" si="1"/>
        <v>16</v>
      </c>
      <c r="D61" s="21" t="str">
        <f t="shared" si="2"/>
        <v>957</v>
      </c>
      <c r="E61" s="21">
        <f t="shared" si="3"/>
        <v>3196957</v>
      </c>
      <c r="F61" s="21">
        <f t="shared" si="4"/>
        <v>59027</v>
      </c>
      <c r="G61" s="21">
        <v>71090176</v>
      </c>
      <c r="H61" s="21">
        <v>72.793818131215808</v>
      </c>
      <c r="I61" s="24">
        <f t="shared" si="6"/>
        <v>0</v>
      </c>
    </row>
    <row r="62">
      <c r="A62" s="21" t="s">
        <v>70</v>
      </c>
      <c r="B62" s="21" t="str">
        <f t="shared" si="0"/>
        <v>53</v>
      </c>
      <c r="C62" s="21" t="str">
        <f t="shared" si="1"/>
        <v>18</v>
      </c>
      <c r="D62" s="21" t="str">
        <f t="shared" si="2"/>
        <v>002</v>
      </c>
      <c r="E62" s="21">
        <f t="shared" si="3"/>
        <v>3198002</v>
      </c>
      <c r="F62" s="21">
        <f t="shared" si="4"/>
        <v>60072</v>
      </c>
      <c r="G62" s="21">
        <v>71192576</v>
      </c>
      <c r="H62" s="21">
        <v>27.6519552365724</v>
      </c>
      <c r="I62" s="24">
        <f t="shared" si="6"/>
        <v>0</v>
      </c>
    </row>
    <row r="63">
      <c r="A63" s="21" t="s">
        <v>71</v>
      </c>
      <c r="B63" s="21" t="str">
        <f t="shared" si="0"/>
        <v>53</v>
      </c>
      <c r="C63" s="21" t="str">
        <f t="shared" si="1"/>
        <v>18</v>
      </c>
      <c r="D63" s="21" t="str">
        <f t="shared" si="2"/>
        <v>997</v>
      </c>
      <c r="E63" s="21">
        <f t="shared" si="3"/>
        <v>3198997</v>
      </c>
      <c r="F63" s="21">
        <f t="shared" si="4"/>
        <v>61067</v>
      </c>
      <c r="G63" s="21">
        <v>70451200</v>
      </c>
      <c r="H63" s="21">
        <v>0</v>
      </c>
      <c r="I63" s="24">
        <f t="shared" si="6"/>
        <v>0</v>
      </c>
    </row>
    <row r="64">
      <c r="A64" s="21" t="s">
        <v>72</v>
      </c>
      <c r="B64" s="21" t="str">
        <f t="shared" si="0"/>
        <v>53</v>
      </c>
      <c r="C64" s="21" t="str">
        <f t="shared" si="1"/>
        <v>19</v>
      </c>
      <c r="D64" s="21" t="str">
        <f t="shared" si="2"/>
        <v>989</v>
      </c>
      <c r="E64" s="21">
        <f t="shared" si="3"/>
        <v>3199989</v>
      </c>
      <c r="F64" s="21">
        <f t="shared" si="4"/>
        <v>62059</v>
      </c>
      <c r="G64" s="21">
        <v>70451200</v>
      </c>
      <c r="H64" s="21">
        <v>0</v>
      </c>
      <c r="I64" s="24">
        <f t="shared" si="6"/>
        <v>0</v>
      </c>
    </row>
    <row r="65">
      <c r="A65" s="21" t="s">
        <v>73</v>
      </c>
      <c r="B65" s="21" t="str">
        <f t="shared" si="0"/>
        <v>53</v>
      </c>
      <c r="C65" s="21" t="str">
        <f t="shared" si="1"/>
        <v>20</v>
      </c>
      <c r="D65" s="21" t="str">
        <f t="shared" si="2"/>
        <v>995</v>
      </c>
      <c r="E65" s="21">
        <f t="shared" si="3"/>
        <v>3200995</v>
      </c>
      <c r="F65" s="21">
        <f t="shared" si="4"/>
        <v>63065</v>
      </c>
      <c r="G65" s="21">
        <v>70451200</v>
      </c>
      <c r="H65" s="21">
        <v>0</v>
      </c>
      <c r="I65" s="24">
        <f t="shared" si="6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2015-12-11T11:54:03Z</dcterms:modified>
  <cp:lastPrinted>2015-12-18T10:10:44Z</cp:lastPrinted>
</cp:coreProperties>
</file>