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<sst xmlns="http://schemas.openxmlformats.org/spreadsheetml/2006/main" count="77" uniqueCount="77">
  <si>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</si>
  <si>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</si>
  <si>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</si>
  <si>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</si>
  <si>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</si>
  <si>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</si>
  <si>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</si>
  <si>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</si>
  <si>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</si>
  <si>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12:54:11.299</t>
  </si>
  <si>
    <t>Max Memory Value:</t>
  </si>
  <si>
    <t>12-11-2015 12:54:12.302</t>
  </si>
  <si>
    <t>12-11-2015 12:54:13.314</t>
  </si>
  <si>
    <t>12-11-2015 12:54:14.321</t>
  </si>
  <si>
    <t>12-11-2015 12:54:15.298</t>
  </si>
  <si>
    <t>12-11-2015 12:54:16.275</t>
  </si>
  <si>
    <t>12-11-2015 12:54:17.307</t>
  </si>
  <si>
    <t>12-11-2015 12:54:18.268</t>
  </si>
  <si>
    <t>12-11-2015 12:54:19.312</t>
  </si>
  <si>
    <t>12-11-2015 12:54:20.316</t>
  </si>
  <si>
    <t>12-11-2015 12:54:21.300</t>
  </si>
  <si>
    <t>12-11-2015 12:54:22.304</t>
  </si>
  <si>
    <t>12-11-2015 12:54:23.330</t>
  </si>
  <si>
    <t>12-11-2015 12:54:24.304</t>
  </si>
  <si>
    <t>12-11-2015 12:54:25.273</t>
  </si>
  <si>
    <t>12-11-2015 12:54:26.273</t>
  </si>
  <si>
    <t>12-11-2015 12:54:27.278</t>
  </si>
  <si>
    <t>12-11-2015 12:54:28.320</t>
  </si>
  <si>
    <t>12-11-2015 12:54:29.314</t>
  </si>
  <si>
    <t>12-11-2015 12:54:30.313</t>
  </si>
  <si>
    <t>12-11-2015 12:54:31.313</t>
  </si>
  <si>
    <t>12-11-2015 12:54:32.289</t>
  </si>
  <si>
    <t>12-11-2015 12:54:33.281</t>
  </si>
  <si>
    <t>12-11-2015 12:54:34.312</t>
  </si>
  <si>
    <t>12-11-2015 12:54:35.316</t>
  </si>
  <si>
    <t>12-11-2015 12:54:36.314</t>
  </si>
  <si>
    <t>12-11-2015 12:54:37.306</t>
  </si>
  <si>
    <t>12-11-2015 12:54:38.317</t>
  </si>
  <si>
    <t>12-11-2015 12:54:39.322</t>
  </si>
  <si>
    <t>12-11-2015 12:54:40.324</t>
  </si>
  <si>
    <t>12-11-2015 12:54:41.293</t>
  </si>
  <si>
    <t>12-11-2015 12:54:42.291</t>
  </si>
  <si>
    <t>12-11-2015 12:54:43.306</t>
  </si>
  <si>
    <t>12-11-2015 12:54:44.331</t>
  </si>
  <si>
    <t>12-11-2015 12:54:45.321</t>
  </si>
  <si>
    <t>12-11-2015 12:54:46.293</t>
  </si>
  <si>
    <t>12-11-2015 12:54:47.288</t>
  </si>
  <si>
    <t>12-11-2015 12:54:48.326</t>
  </si>
  <si>
    <t>12-11-2015 12:54:49.320</t>
  </si>
  <si>
    <t>12-11-2015 12:54:50.327</t>
  </si>
  <si>
    <t>12-11-2015 12:54:51.308</t>
  </si>
  <si>
    <t>12-11-2015 12:54:52.300</t>
  </si>
  <si>
    <t>12-11-2015 12:54:53.332</t>
  </si>
  <si>
    <t>12-11-2015 12:54:54.293</t>
  </si>
  <si>
    <t>12-11-2015 12:54:55.323</t>
  </si>
  <si>
    <t>12-11-2015 12:54:56.331</t>
  </si>
  <si>
    <t>12-11-2015 12:54:57.331</t>
  </si>
  <si>
    <t>12-11-2015 12:54:58.300</t>
  </si>
  <si>
    <t>12-11-2015 12:54:59.335</t>
  </si>
  <si>
    <t>12-11-2015 12:55:00.332</t>
  </si>
  <si>
    <t>12-11-2015 12:55:01.332</t>
  </si>
  <si>
    <t>12-11-2015 12:55:02.326</t>
  </si>
  <si>
    <t>12-11-2015 12:55:03.300</t>
  </si>
  <si>
    <t>12-11-2015 12:55:04.341</t>
  </si>
  <si>
    <t>12-11-2015 12:55:05.337</t>
  </si>
  <si>
    <t>12-11-2015 12:55:06.341</t>
  </si>
  <si>
    <t>12-11-2015 12:55:07.342</t>
  </si>
  <si>
    <t>12-11-2015 12:55:08.329</t>
  </si>
  <si>
    <t>12-11-2015 12:55:09.327</t>
  </si>
  <si>
    <t>12-11-2015 12:55:10.349</t>
  </si>
  <si>
    <t>12-11-2015 12:55:11.345</t>
  </si>
  <si>
    <t>12-11-2015 12:55:12.351</t>
  </si>
  <si>
    <t>12-11-2015 12:55:13.343</t>
  </si>
  <si>
    <t>12-11-2015 12:55:14.313</t>
  </si>
  <si>
    <t>12-11-2015 12:55:15.341</t>
  </si>
  <si>
    <t>12-11-2015 12:55:16.344</t>
  </si>
  <si>
    <t>12-11-2015 12:55:17.348</t>
  </si>
  <si>
    <t>12-11-2015 12:55:18.347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</si>
</sst>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Blad1!$F$2:$F$69</c:f>
              <c:numCache/>
            </c:numRef>
          </c:xVal>
          <c:yVal>
            <c:numRef>
              <c:f>Blad1!$H$2:$H$69</c:f>
              <c:numCache/>
            </c:numRef>
          </c:yVal>
          <c:smooth val="0"/>
        </c:ser>
        <c:axId val="38851648"/>
        <c:axId val="1992844647"/>
      </c:scatterChart>
      <c:valAx>
        <c:axId val="3885164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992844647"/>
        <c:crosses val="autoZero"/>
      </c:valAx>
      <c:valAx>
        <c:axId val="199284464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885164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Blad1!$F$2:$F$69</c:f>
              <c:numCache/>
            </c:numRef>
          </c:xVal>
          <c:yVal>
            <c:numRef>
              <c:f>Blad1!$I$2:$I$69</c:f>
              <c:numCache/>
            </c:numRef>
          </c:yVal>
          <c:smooth val="0"/>
        </c:ser>
        <c:axId val="2120154283"/>
        <c:axId val="94690722"/>
      </c:scatterChart>
      <c:valAx>
        <c:axId val="21201542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94690722"/>
        <c:crosses val="autoZero"/>
      </c:valAx>
      <c:valAx>
        <c:axId val="9469072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12015428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0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9" si="0">MID(A2,15,2)</f>
        <v>54</v>
      </c>
      <c r="C2" s="21" t="str">
        <f t="shared" ref="C2:C69" si="1">MID(A2,18,2)</f>
        <v>11</v>
      </c>
      <c r="D2" s="21" t="str">
        <f t="shared" ref="D2:D69" si="2">MID(A2,21,3)</f>
        <v>299</v>
      </c>
      <c r="E2" s="21">
        <f t="shared" ref="E2:E69" si="3">D2+(1000*C2)+(B2*60000)</f>
        <v>3251299</v>
      </c>
      <c r="F2" s="21">
        <f t="shared" ref="F2:F69" si="4">E2-$E$2</f>
        <v>0</v>
      </c>
      <c r="K2" s="21" t="s">
        <v>10</v>
      </c>
      <c r="L2" s="21">
        <f>MAX(G:G)</f>
        <v>75472896</v>
      </c>
    </row>
    <row r="3">
      <c r="A3" s="21" t="s">
        <v>11</v>
      </c>
      <c r="B3" s="21" t="str">
        <f t="shared" si="0"/>
        <v>54</v>
      </c>
      <c r="C3" s="21" t="str">
        <f t="shared" si="1"/>
        <v>12</v>
      </c>
      <c r="D3" s="21" t="str">
        <f t="shared" si="2"/>
        <v>302</v>
      </c>
      <c r="E3" s="21">
        <f t="shared" si="3"/>
        <v>3252302</v>
      </c>
      <c r="F3" s="21">
        <f t="shared" si="4"/>
        <v>1003</v>
      </c>
    </row>
    <row r="4">
      <c r="A4" s="21" t="s">
        <v>12</v>
      </c>
      <c r="B4" s="21" t="str">
        <f t="shared" si="0"/>
        <v>54</v>
      </c>
      <c r="C4" s="21" t="str">
        <f t="shared" si="1"/>
        <v>13</v>
      </c>
      <c r="D4" s="21" t="str">
        <f t="shared" si="2"/>
        <v>314</v>
      </c>
      <c r="E4" s="21">
        <f t="shared" si="3"/>
        <v>3253314</v>
      </c>
      <c r="F4" s="21">
        <f t="shared" si="4"/>
        <v>2015</v>
      </c>
    </row>
    <row r="5">
      <c r="A5" s="21" t="s">
        <v>13</v>
      </c>
      <c r="B5" s="21" t="str">
        <f t="shared" si="0"/>
        <v>54</v>
      </c>
      <c r="C5" s="21" t="str">
        <f t="shared" si="1"/>
        <v>14</v>
      </c>
      <c r="D5" s="21" t="str">
        <f t="shared" si="2"/>
        <v>321</v>
      </c>
      <c r="E5" s="21">
        <f t="shared" si="3"/>
        <v>3254321</v>
      </c>
      <c r="F5" s="21">
        <f t="shared" si="4"/>
        <v>3022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54</v>
      </c>
      <c r="C6" s="21" t="str">
        <f t="shared" si="1"/>
        <v>15</v>
      </c>
      <c r="D6" s="21" t="str">
        <f t="shared" si="2"/>
        <v>298</v>
      </c>
      <c r="E6" s="21">
        <f t="shared" si="3"/>
        <v>3255298</v>
      </c>
      <c r="F6" s="21">
        <f t="shared" si="4"/>
        <v>3999</v>
      </c>
      <c r="G6" s="21">
        <v>24973312</v>
      </c>
      <c r="I6" s="24">
        <f>23</f>
        <v>0</v>
      </c>
    </row>
    <row r="7">
      <c r="A7" s="21" t="s">
        <v>15</v>
      </c>
      <c r="B7" s="21" t="str">
        <f t="shared" si="0"/>
        <v>54</v>
      </c>
      <c r="C7" s="21" t="str">
        <f t="shared" si="1"/>
        <v>16</v>
      </c>
      <c r="D7" s="21" t="str">
        <f t="shared" si="2"/>
        <v>275</v>
      </c>
      <c r="E7" s="21">
        <f t="shared" si="3"/>
        <v>3256275</v>
      </c>
      <c r="F7" s="21">
        <f t="shared" si="4"/>
        <v>4976</v>
      </c>
      <c r="G7" s="21">
        <v>47902720</v>
      </c>
      <c r="H7" s="21">
        <v>100</v>
      </c>
      <c r="I7" s="24">
        <f>45</f>
        <v>0</v>
      </c>
    </row>
    <row r="8">
      <c r="A8" s="21" t="s">
        <v>16</v>
      </c>
      <c r="B8" s="21" t="str">
        <f t="shared" si="0"/>
        <v>54</v>
      </c>
      <c r="C8" s="21" t="str">
        <f t="shared" si="1"/>
        <v>17</v>
      </c>
      <c r="D8" s="21" t="str">
        <f t="shared" si="2"/>
        <v>307</v>
      </c>
      <c r="E8" s="21">
        <f t="shared" si="3"/>
        <v>3257307</v>
      </c>
      <c r="F8" s="21">
        <f t="shared" si="4"/>
        <v>6008</v>
      </c>
      <c r="G8" s="21">
        <v>58126336</v>
      </c>
      <c r="H8" s="21">
        <v>87.653729263280592</v>
      </c>
      <c r="I8" s="24">
        <f>55</f>
        <v>0</v>
      </c>
    </row>
    <row r="9">
      <c r="A9" s="21" t="s">
        <v>17</v>
      </c>
      <c r="B9" s="21" t="str">
        <f t="shared" si="0"/>
        <v>54</v>
      </c>
      <c r="C9" s="21" t="str">
        <f t="shared" si="1"/>
        <v>18</v>
      </c>
      <c r="D9" s="21" t="str">
        <f t="shared" si="2"/>
        <v>268</v>
      </c>
      <c r="E9" s="21">
        <f t="shared" si="3"/>
        <v>3258268</v>
      </c>
      <c r="F9" s="21">
        <f t="shared" si="4"/>
        <v>6969</v>
      </c>
      <c r="G9" s="21">
        <v>54812672</v>
      </c>
      <c r="H9" s="21">
        <v>17.4320224655285</v>
      </c>
      <c r="I9" s="24">
        <f>52</f>
        <v>0</v>
      </c>
    </row>
    <row r="10">
      <c r="A10" s="21" t="s">
        <v>18</v>
      </c>
      <c r="B10" s="21" t="str">
        <f t="shared" si="0"/>
        <v>54</v>
      </c>
      <c r="C10" s="21" t="str">
        <f t="shared" si="1"/>
        <v>19</v>
      </c>
      <c r="D10" s="21" t="str">
        <f t="shared" si="2"/>
        <v>312</v>
      </c>
      <c r="E10" s="21">
        <f t="shared" si="3"/>
        <v>3259312</v>
      </c>
      <c r="F10" s="21">
        <f t="shared" si="4"/>
        <v>8013</v>
      </c>
      <c r="G10" s="21">
        <v>54812672</v>
      </c>
      <c r="H10" s="21">
        <v>0</v>
      </c>
      <c r="I10" s="24">
        <f>52</f>
        <v>0</v>
      </c>
    </row>
    <row r="11">
      <c r="A11" s="21" t="s">
        <v>19</v>
      </c>
      <c r="B11" s="21" t="str">
        <f t="shared" si="0"/>
        <v>54</v>
      </c>
      <c r="C11" s="21" t="str">
        <f t="shared" si="1"/>
        <v>20</v>
      </c>
      <c r="D11" s="21" t="str">
        <f t="shared" si="2"/>
        <v>316</v>
      </c>
      <c r="E11" s="21">
        <f t="shared" si="3"/>
        <v>3260316</v>
      </c>
      <c r="F11" s="21">
        <f t="shared" si="4"/>
        <v>9017</v>
      </c>
      <c r="G11" s="21">
        <v>54812672</v>
      </c>
      <c r="H11" s="21">
        <v>0</v>
      </c>
      <c r="I11" s="24">
        <f>52</f>
        <v>0</v>
      </c>
    </row>
    <row r="12">
      <c r="A12" s="21" t="s">
        <v>20</v>
      </c>
      <c r="B12" s="21" t="str">
        <f t="shared" si="0"/>
        <v>54</v>
      </c>
      <c r="C12" s="21" t="str">
        <f t="shared" si="1"/>
        <v>21</v>
      </c>
      <c r="D12" s="21" t="str">
        <f t="shared" si="2"/>
        <v>300</v>
      </c>
      <c r="E12" s="21">
        <f t="shared" si="3"/>
        <v>3261300</v>
      </c>
      <c r="F12" s="21">
        <f t="shared" si="4"/>
        <v>10001</v>
      </c>
      <c r="G12" s="21">
        <v>54812672</v>
      </c>
      <c r="H12" s="21">
        <v>0</v>
      </c>
      <c r="I12" s="24">
        <f>52</f>
        <v>0</v>
      </c>
    </row>
    <row r="13">
      <c r="A13" s="21" t="s">
        <v>21</v>
      </c>
      <c r="B13" s="21" t="str">
        <f t="shared" si="0"/>
        <v>54</v>
      </c>
      <c r="C13" s="21" t="str">
        <f t="shared" si="1"/>
        <v>22</v>
      </c>
      <c r="D13" s="21" t="str">
        <f t="shared" si="2"/>
        <v>304</v>
      </c>
      <c r="E13" s="21">
        <f t="shared" si="3"/>
        <v>3262304</v>
      </c>
      <c r="F13" s="21">
        <f t="shared" si="4"/>
        <v>11005</v>
      </c>
      <c r="G13" s="21">
        <v>55758848</v>
      </c>
      <c r="H13" s="21">
        <v>15.6644681940618</v>
      </c>
      <c r="I13" s="24">
        <f>53</f>
        <v>0</v>
      </c>
    </row>
    <row r="14">
      <c r="A14" s="21" t="s">
        <v>22</v>
      </c>
      <c r="B14" s="21" t="str">
        <f t="shared" si="0"/>
        <v>54</v>
      </c>
      <c r="C14" s="21" t="str">
        <f t="shared" si="1"/>
        <v>23</v>
      </c>
      <c r="D14" s="21" t="str">
        <f t="shared" si="2"/>
        <v>330</v>
      </c>
      <c r="E14" s="21">
        <f t="shared" si="3"/>
        <v>3263330</v>
      </c>
      <c r="F14" s="21">
        <f t="shared" si="4"/>
        <v>12031</v>
      </c>
      <c r="G14" s="21">
        <v>55615488</v>
      </c>
      <c r="H14" s="21">
        <v>0</v>
      </c>
      <c r="I14" s="24">
        <f>53</f>
        <v>0</v>
      </c>
    </row>
    <row r="15">
      <c r="A15" s="21" t="s">
        <v>23</v>
      </c>
      <c r="B15" s="21" t="str">
        <f t="shared" si="0"/>
        <v>54</v>
      </c>
      <c r="C15" s="21" t="str">
        <f t="shared" si="1"/>
        <v>24</v>
      </c>
      <c r="D15" s="21" t="str">
        <f t="shared" si="2"/>
        <v>304</v>
      </c>
      <c r="E15" s="21">
        <f t="shared" si="3"/>
        <v>3264304</v>
      </c>
      <c r="F15" s="21">
        <f t="shared" si="4"/>
        <v>13005</v>
      </c>
      <c r="G15" s="21">
        <v>55615488</v>
      </c>
      <c r="H15" s="21">
        <v>0</v>
      </c>
      <c r="I15" s="24">
        <f>53</f>
        <v>0</v>
      </c>
    </row>
    <row r="16">
      <c r="A16" s="21" t="s">
        <v>24</v>
      </c>
      <c r="B16" s="21" t="str">
        <f t="shared" si="0"/>
        <v>54</v>
      </c>
      <c r="C16" s="21" t="str">
        <f t="shared" si="1"/>
        <v>25</v>
      </c>
      <c r="D16" s="21" t="str">
        <f t="shared" si="2"/>
        <v>273</v>
      </c>
      <c r="E16" s="21">
        <f t="shared" si="3"/>
        <v>3265273</v>
      </c>
      <c r="F16" s="21">
        <f t="shared" si="4"/>
        <v>13974</v>
      </c>
      <c r="G16" s="21">
        <v>61423616</v>
      </c>
      <c r="H16" s="21">
        <v>100</v>
      </c>
      <c r="I16" s="24">
        <f>58</f>
        <v>0</v>
      </c>
    </row>
    <row r="17">
      <c r="A17" s="21" t="s">
        <v>25</v>
      </c>
      <c r="B17" s="21" t="str">
        <f t="shared" si="0"/>
        <v>54</v>
      </c>
      <c r="C17" s="21" t="str">
        <f t="shared" si="1"/>
        <v>26</v>
      </c>
      <c r="D17" s="21" t="str">
        <f t="shared" si="2"/>
        <v>273</v>
      </c>
      <c r="E17" s="21">
        <f t="shared" si="3"/>
        <v>3266273</v>
      </c>
      <c r="F17" s="21">
        <f t="shared" si="4"/>
        <v>14974</v>
      </c>
      <c r="G17" s="21">
        <v>68612096</v>
      </c>
      <c r="H17" s="21">
        <v>100</v>
      </c>
      <c r="I17" s="24">
        <f>65</f>
        <v>0</v>
      </c>
    </row>
    <row r="18">
      <c r="A18" s="21" t="s">
        <v>26</v>
      </c>
      <c r="B18" s="21" t="str">
        <f t="shared" si="0"/>
        <v>54</v>
      </c>
      <c r="C18" s="21" t="str">
        <f t="shared" si="1"/>
        <v>27</v>
      </c>
      <c r="D18" s="21" t="str">
        <f t="shared" si="2"/>
        <v>278</v>
      </c>
      <c r="E18" s="21">
        <f t="shared" si="3"/>
        <v>3267278</v>
      </c>
      <c r="F18" s="21">
        <f t="shared" si="4"/>
        <v>15979</v>
      </c>
      <c r="G18" s="21">
        <v>69021696</v>
      </c>
      <c r="H18" s="21">
        <v>100</v>
      </c>
      <c r="I18" s="24">
        <f>65</f>
        <v>0</v>
      </c>
    </row>
    <row r="19">
      <c r="A19" s="21" t="s">
        <v>27</v>
      </c>
      <c r="B19" s="21" t="str">
        <f t="shared" si="0"/>
        <v>54</v>
      </c>
      <c r="C19" s="21" t="str">
        <f t="shared" si="1"/>
        <v>28</v>
      </c>
      <c r="D19" s="21" t="str">
        <f t="shared" si="2"/>
        <v>320</v>
      </c>
      <c r="E19" s="21">
        <f t="shared" si="3"/>
        <v>3268320</v>
      </c>
      <c r="F19" s="21">
        <f t="shared" si="4"/>
        <v>17021</v>
      </c>
      <c r="G19" s="21">
        <v>69537792</v>
      </c>
      <c r="H19" s="21">
        <v>61.369536319277104</v>
      </c>
      <c r="I19" s="24">
        <f>66</f>
        <v>0</v>
      </c>
    </row>
    <row r="20">
      <c r="A20" s="21" t="s">
        <v>28</v>
      </c>
      <c r="B20" s="21" t="str">
        <f t="shared" si="0"/>
        <v>54</v>
      </c>
      <c r="C20" s="21" t="str">
        <f t="shared" si="1"/>
        <v>29</v>
      </c>
      <c r="D20" s="21" t="str">
        <f t="shared" si="2"/>
        <v>314</v>
      </c>
      <c r="E20" s="21">
        <f t="shared" si="3"/>
        <v>3269314</v>
      </c>
      <c r="F20" s="21">
        <f t="shared" si="4"/>
        <v>18015</v>
      </c>
      <c r="G20" s="21">
        <v>66543616</v>
      </c>
      <c r="H20" s="21">
        <v>1.56062085642678</v>
      </c>
      <c r="I20" s="24">
        <f>63</f>
        <v>0</v>
      </c>
    </row>
    <row r="21">
      <c r="A21" s="21" t="s">
        <v>29</v>
      </c>
      <c r="B21" s="21" t="str">
        <f t="shared" si="0"/>
        <v>54</v>
      </c>
      <c r="C21" s="21" t="str">
        <f t="shared" si="1"/>
        <v>30</v>
      </c>
      <c r="D21" s="21" t="str">
        <f t="shared" si="2"/>
        <v>313</v>
      </c>
      <c r="E21" s="21">
        <f t="shared" si="3"/>
        <v>3270313</v>
      </c>
      <c r="F21" s="21">
        <f t="shared" si="4"/>
        <v>19014</v>
      </c>
      <c r="G21" s="21">
        <v>66543616</v>
      </c>
      <c r="H21" s="21">
        <v>0</v>
      </c>
      <c r="I21" s="24">
        <f>63</f>
        <v>0</v>
      </c>
    </row>
    <row r="22">
      <c r="A22" s="21" t="s">
        <v>30</v>
      </c>
      <c r="B22" s="21" t="str">
        <f t="shared" si="0"/>
        <v>54</v>
      </c>
      <c r="C22" s="21" t="str">
        <f t="shared" si="1"/>
        <v>31</v>
      </c>
      <c r="D22" s="21" t="str">
        <f t="shared" si="2"/>
        <v>313</v>
      </c>
      <c r="E22" s="21">
        <f t="shared" si="3"/>
        <v>3271313</v>
      </c>
      <c r="F22" s="21">
        <f t="shared" si="4"/>
        <v>20014</v>
      </c>
      <c r="G22" s="21">
        <v>66543616</v>
      </c>
      <c r="H22" s="21">
        <v>0</v>
      </c>
      <c r="I22" s="24">
        <f>63</f>
        <v>0</v>
      </c>
    </row>
    <row r="23">
      <c r="A23" s="21" t="s">
        <v>31</v>
      </c>
      <c r="B23" s="21" t="str">
        <f t="shared" si="0"/>
        <v>54</v>
      </c>
      <c r="C23" s="21" t="str">
        <f t="shared" si="1"/>
        <v>32</v>
      </c>
      <c r="D23" s="21" t="str">
        <f t="shared" si="2"/>
        <v>289</v>
      </c>
      <c r="E23" s="21">
        <f t="shared" si="3"/>
        <v>3272289</v>
      </c>
      <c r="F23" s="21">
        <f t="shared" si="4"/>
        <v>20990</v>
      </c>
      <c r="G23" s="21">
        <v>67616768</v>
      </c>
      <c r="H23" s="21">
        <v>47.287283639870896</v>
      </c>
      <c r="I23" s="24">
        <f>64</f>
        <v>0</v>
      </c>
    </row>
    <row r="24">
      <c r="A24" s="21" t="s">
        <v>32</v>
      </c>
      <c r="B24" s="21" t="str">
        <f t="shared" si="0"/>
        <v>54</v>
      </c>
      <c r="C24" s="21" t="str">
        <f t="shared" si="1"/>
        <v>33</v>
      </c>
      <c r="D24" s="21" t="str">
        <f t="shared" si="2"/>
        <v>281</v>
      </c>
      <c r="E24" s="21">
        <f t="shared" si="3"/>
        <v>3273281</v>
      </c>
      <c r="F24" s="21">
        <f t="shared" si="4"/>
        <v>21982</v>
      </c>
      <c r="G24" s="21">
        <v>70569984</v>
      </c>
      <c r="H24" s="21">
        <v>100</v>
      </c>
      <c r="I24" s="24">
        <f>67</f>
        <v>0</v>
      </c>
    </row>
    <row r="25">
      <c r="A25" s="21" t="s">
        <v>33</v>
      </c>
      <c r="B25" s="21" t="str">
        <f t="shared" si="0"/>
        <v>54</v>
      </c>
      <c r="C25" s="21" t="str">
        <f t="shared" si="1"/>
        <v>34</v>
      </c>
      <c r="D25" s="21" t="str">
        <f t="shared" si="2"/>
        <v>312</v>
      </c>
      <c r="E25" s="21">
        <f t="shared" si="3"/>
        <v>3274312</v>
      </c>
      <c r="F25" s="21">
        <f t="shared" si="4"/>
        <v>23013</v>
      </c>
      <c r="G25" s="21">
        <v>69853184</v>
      </c>
      <c r="H25" s="21">
        <v>27.6983594003209</v>
      </c>
      <c r="I25" s="24">
        <f t="shared" ref="I25:I33" si="5">66</f>
        <v>0</v>
      </c>
    </row>
    <row r="26">
      <c r="A26" s="21" t="s">
        <v>34</v>
      </c>
      <c r="B26" s="21" t="str">
        <f t="shared" si="0"/>
        <v>54</v>
      </c>
      <c r="C26" s="21" t="str">
        <f t="shared" si="1"/>
        <v>35</v>
      </c>
      <c r="D26" s="21" t="str">
        <f t="shared" si="2"/>
        <v>316</v>
      </c>
      <c r="E26" s="21">
        <f t="shared" si="3"/>
        <v>3275316</v>
      </c>
      <c r="F26" s="21">
        <f t="shared" si="4"/>
        <v>24017</v>
      </c>
      <c r="G26" s="21">
        <v>69406720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54</v>
      </c>
      <c r="C27" s="21" t="str">
        <f t="shared" si="1"/>
        <v>36</v>
      </c>
      <c r="D27" s="21" t="str">
        <f t="shared" si="2"/>
        <v>314</v>
      </c>
      <c r="E27" s="21">
        <f t="shared" si="3"/>
        <v>3276314</v>
      </c>
      <c r="F27" s="21">
        <f t="shared" si="4"/>
        <v>25015</v>
      </c>
      <c r="G27" s="21">
        <v>69406720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54</v>
      </c>
      <c r="C28" s="21" t="str">
        <f t="shared" si="1"/>
        <v>37</v>
      </c>
      <c r="D28" s="21" t="str">
        <f t="shared" si="2"/>
        <v>306</v>
      </c>
      <c r="E28" s="21">
        <f t="shared" si="3"/>
        <v>3277306</v>
      </c>
      <c r="F28" s="21">
        <f t="shared" si="4"/>
        <v>26007</v>
      </c>
      <c r="G28" s="21">
        <v>69476352</v>
      </c>
      <c r="H28" s="21">
        <v>3.1708376287613704</v>
      </c>
      <c r="I28" s="24">
        <f t="shared" si="5"/>
        <v>0</v>
      </c>
    </row>
    <row r="29">
      <c r="A29" s="21" t="s">
        <v>37</v>
      </c>
      <c r="B29" s="21" t="str">
        <f t="shared" si="0"/>
        <v>54</v>
      </c>
      <c r="C29" s="21" t="str">
        <f t="shared" si="1"/>
        <v>38</v>
      </c>
      <c r="D29" s="21" t="str">
        <f t="shared" si="2"/>
        <v>317</v>
      </c>
      <c r="E29" s="21">
        <f t="shared" si="3"/>
        <v>3278317</v>
      </c>
      <c r="F29" s="21">
        <f t="shared" si="4"/>
        <v>27018</v>
      </c>
      <c r="G29" s="21">
        <v>70057984</v>
      </c>
      <c r="H29" s="21">
        <v>12.2952714353303</v>
      </c>
      <c r="I29" s="24">
        <f t="shared" si="5"/>
        <v>0</v>
      </c>
    </row>
    <row r="30">
      <c r="A30" s="21" t="s">
        <v>38</v>
      </c>
      <c r="B30" s="21" t="str">
        <f t="shared" si="0"/>
        <v>54</v>
      </c>
      <c r="C30" s="21" t="str">
        <f t="shared" si="1"/>
        <v>39</v>
      </c>
      <c r="D30" s="21" t="str">
        <f t="shared" si="2"/>
        <v>322</v>
      </c>
      <c r="E30" s="21">
        <f t="shared" si="3"/>
        <v>3279322</v>
      </c>
      <c r="F30" s="21">
        <f t="shared" si="4"/>
        <v>28023</v>
      </c>
      <c r="G30" s="21">
        <v>69419008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54</v>
      </c>
      <c r="C31" s="21" t="str">
        <f t="shared" si="1"/>
        <v>40</v>
      </c>
      <c r="D31" s="21" t="str">
        <f t="shared" si="2"/>
        <v>324</v>
      </c>
      <c r="E31" s="21">
        <f t="shared" si="3"/>
        <v>3280324</v>
      </c>
      <c r="F31" s="21">
        <f t="shared" si="4"/>
        <v>29025</v>
      </c>
      <c r="G31" s="21">
        <v>69419008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54</v>
      </c>
      <c r="C32" s="21" t="str">
        <f t="shared" si="1"/>
        <v>41</v>
      </c>
      <c r="D32" s="21" t="str">
        <f t="shared" si="2"/>
        <v>293</v>
      </c>
      <c r="E32" s="21">
        <f t="shared" si="3"/>
        <v>3281293</v>
      </c>
      <c r="F32" s="21">
        <f t="shared" si="4"/>
        <v>29994</v>
      </c>
      <c r="G32" s="21">
        <v>69447680</v>
      </c>
      <c r="H32" s="21">
        <v>4.75419276697366</v>
      </c>
      <c r="I32" s="24">
        <f t="shared" si="5"/>
        <v>0</v>
      </c>
    </row>
    <row r="33">
      <c r="A33" s="21" t="s">
        <v>41</v>
      </c>
      <c r="B33" s="21" t="str">
        <f t="shared" si="0"/>
        <v>54</v>
      </c>
      <c r="C33" s="21" t="str">
        <f t="shared" si="1"/>
        <v>42</v>
      </c>
      <c r="D33" s="21" t="str">
        <f t="shared" si="2"/>
        <v>291</v>
      </c>
      <c r="E33" s="21">
        <f t="shared" si="3"/>
        <v>3282291</v>
      </c>
      <c r="F33" s="21">
        <f t="shared" si="4"/>
        <v>30992</v>
      </c>
      <c r="G33" s="21">
        <v>69685248</v>
      </c>
      <c r="H33" s="21">
        <v>99.685035162899296</v>
      </c>
      <c r="I33" s="24">
        <f t="shared" si="5"/>
        <v>0</v>
      </c>
    </row>
    <row r="34">
      <c r="A34" s="21" t="s">
        <v>42</v>
      </c>
      <c r="B34" s="21" t="str">
        <f t="shared" si="0"/>
        <v>54</v>
      </c>
      <c r="C34" s="21" t="str">
        <f t="shared" si="1"/>
        <v>43</v>
      </c>
      <c r="D34" s="21" t="str">
        <f t="shared" si="2"/>
        <v>306</v>
      </c>
      <c r="E34" s="21">
        <f t="shared" si="3"/>
        <v>3283306</v>
      </c>
      <c r="F34" s="21">
        <f t="shared" si="4"/>
        <v>32007</v>
      </c>
      <c r="G34" s="21">
        <v>70275072</v>
      </c>
      <c r="H34" s="21">
        <v>85.831566680403008</v>
      </c>
      <c r="I34" s="24">
        <f>67</f>
        <v>0</v>
      </c>
    </row>
    <row r="35">
      <c r="A35" s="21" t="s">
        <v>43</v>
      </c>
      <c r="B35" s="21" t="str">
        <f t="shared" si="0"/>
        <v>54</v>
      </c>
      <c r="C35" s="21" t="str">
        <f t="shared" si="1"/>
        <v>44</v>
      </c>
      <c r="D35" s="21" t="str">
        <f t="shared" si="2"/>
        <v>331</v>
      </c>
      <c r="E35" s="21">
        <f t="shared" si="3"/>
        <v>3284331</v>
      </c>
      <c r="F35" s="21">
        <f t="shared" si="4"/>
        <v>33032</v>
      </c>
      <c r="G35" s="21">
        <v>69771264</v>
      </c>
      <c r="H35" s="21">
        <v>0</v>
      </c>
      <c r="I35" s="24">
        <f>66</f>
        <v>0</v>
      </c>
    </row>
    <row r="36">
      <c r="A36" s="21" t="s">
        <v>44</v>
      </c>
      <c r="B36" s="21" t="str">
        <f t="shared" si="0"/>
        <v>54</v>
      </c>
      <c r="C36" s="21" t="str">
        <f t="shared" si="1"/>
        <v>45</v>
      </c>
      <c r="D36" s="21" t="str">
        <f t="shared" si="2"/>
        <v>321</v>
      </c>
      <c r="E36" s="21">
        <f t="shared" si="3"/>
        <v>3285321</v>
      </c>
      <c r="F36" s="21">
        <f t="shared" si="4"/>
        <v>34022</v>
      </c>
      <c r="G36" s="21">
        <v>69771264</v>
      </c>
      <c r="H36" s="21">
        <v>0</v>
      </c>
      <c r="I36" s="24">
        <f>66</f>
        <v>0</v>
      </c>
    </row>
    <row r="37">
      <c r="A37" s="21" t="s">
        <v>45</v>
      </c>
      <c r="B37" s="21" t="str">
        <f t="shared" si="0"/>
        <v>54</v>
      </c>
      <c r="C37" s="21" t="str">
        <f t="shared" si="1"/>
        <v>46</v>
      </c>
      <c r="D37" s="21" t="str">
        <f t="shared" si="2"/>
        <v>293</v>
      </c>
      <c r="E37" s="21">
        <f t="shared" si="3"/>
        <v>3286293</v>
      </c>
      <c r="F37" s="21">
        <f t="shared" si="4"/>
        <v>34994</v>
      </c>
      <c r="G37" s="21">
        <v>69771264</v>
      </c>
      <c r="H37" s="21">
        <v>0</v>
      </c>
      <c r="I37" s="24">
        <f>66</f>
        <v>0</v>
      </c>
    </row>
    <row r="38">
      <c r="A38" s="21" t="s">
        <v>46</v>
      </c>
      <c r="B38" s="21" t="str">
        <f t="shared" si="0"/>
        <v>54</v>
      </c>
      <c r="C38" s="21" t="str">
        <f t="shared" si="1"/>
        <v>47</v>
      </c>
      <c r="D38" s="21" t="str">
        <f t="shared" si="2"/>
        <v>288</v>
      </c>
      <c r="E38" s="21">
        <f t="shared" si="3"/>
        <v>3287288</v>
      </c>
      <c r="F38" s="21">
        <f t="shared" si="4"/>
        <v>35989</v>
      </c>
      <c r="G38" s="21">
        <v>70062080</v>
      </c>
      <c r="H38" s="21">
        <v>100</v>
      </c>
      <c r="I38" s="24">
        <f>66</f>
        <v>0</v>
      </c>
    </row>
    <row r="39">
      <c r="A39" s="21" t="s">
        <v>47</v>
      </c>
      <c r="B39" s="21" t="str">
        <f t="shared" si="0"/>
        <v>54</v>
      </c>
      <c r="C39" s="21" t="str">
        <f t="shared" si="1"/>
        <v>48</v>
      </c>
      <c r="D39" s="21" t="str">
        <f t="shared" si="2"/>
        <v>326</v>
      </c>
      <c r="E39" s="21">
        <f t="shared" si="3"/>
        <v>3288326</v>
      </c>
      <c r="F39" s="21">
        <f t="shared" si="4"/>
        <v>37027</v>
      </c>
      <c r="G39" s="21">
        <v>70602752</v>
      </c>
      <c r="H39" s="21">
        <v>50.631473279887504</v>
      </c>
      <c r="I39" s="24">
        <f>67</f>
        <v>0</v>
      </c>
    </row>
    <row r="40">
      <c r="A40" s="21" t="s">
        <v>48</v>
      </c>
      <c r="B40" s="21" t="str">
        <f t="shared" si="0"/>
        <v>54</v>
      </c>
      <c r="C40" s="21" t="str">
        <f t="shared" si="1"/>
        <v>49</v>
      </c>
      <c r="D40" s="21" t="str">
        <f t="shared" si="2"/>
        <v>320</v>
      </c>
      <c r="E40" s="21">
        <f t="shared" si="3"/>
        <v>3289320</v>
      </c>
      <c r="F40" s="21">
        <f t="shared" si="4"/>
        <v>38021</v>
      </c>
      <c r="G40" s="21">
        <v>70320128</v>
      </c>
      <c r="H40" s="21">
        <v>0</v>
      </c>
      <c r="I40" s="24">
        <f>67</f>
        <v>0</v>
      </c>
    </row>
    <row r="41">
      <c r="A41" s="21" t="s">
        <v>49</v>
      </c>
      <c r="B41" s="21" t="str">
        <f t="shared" si="0"/>
        <v>54</v>
      </c>
      <c r="C41" s="21" t="str">
        <f t="shared" si="1"/>
        <v>50</v>
      </c>
      <c r="D41" s="21" t="str">
        <f t="shared" si="2"/>
        <v>327</v>
      </c>
      <c r="E41" s="21">
        <f t="shared" si="3"/>
        <v>3290327</v>
      </c>
      <c r="F41" s="21">
        <f t="shared" si="4"/>
        <v>39028</v>
      </c>
      <c r="G41" s="21">
        <v>70320128</v>
      </c>
      <c r="H41" s="21">
        <v>0</v>
      </c>
      <c r="I41" s="24">
        <f>67</f>
        <v>0</v>
      </c>
    </row>
    <row r="42">
      <c r="A42" s="21" t="s">
        <v>50</v>
      </c>
      <c r="B42" s="21" t="str">
        <f t="shared" si="0"/>
        <v>54</v>
      </c>
      <c r="C42" s="21" t="str">
        <f t="shared" si="1"/>
        <v>51</v>
      </c>
      <c r="D42" s="21" t="str">
        <f t="shared" si="2"/>
        <v>308</v>
      </c>
      <c r="E42" s="21">
        <f t="shared" si="3"/>
        <v>3291308</v>
      </c>
      <c r="F42" s="21">
        <f t="shared" si="4"/>
        <v>40009</v>
      </c>
      <c r="G42" s="21">
        <v>70320128</v>
      </c>
      <c r="H42" s="21">
        <v>3.16260815487368</v>
      </c>
      <c r="I42" s="24">
        <f>67</f>
        <v>0</v>
      </c>
    </row>
    <row r="43">
      <c r="A43" s="21" t="s">
        <v>51</v>
      </c>
      <c r="B43" s="21" t="str">
        <f t="shared" si="0"/>
        <v>54</v>
      </c>
      <c r="C43" s="21" t="str">
        <f t="shared" si="1"/>
        <v>52</v>
      </c>
      <c r="D43" s="21" t="str">
        <f t="shared" si="2"/>
        <v>300</v>
      </c>
      <c r="E43" s="21">
        <f t="shared" si="3"/>
        <v>3292300</v>
      </c>
      <c r="F43" s="21">
        <f t="shared" si="4"/>
        <v>41001</v>
      </c>
      <c r="G43" s="21">
        <v>72355840</v>
      </c>
      <c r="H43" s="21">
        <v>100</v>
      </c>
      <c r="I43" s="24">
        <f>69</f>
        <v>0</v>
      </c>
    </row>
    <row r="44">
      <c r="A44" s="21" t="s">
        <v>52</v>
      </c>
      <c r="B44" s="21" t="str">
        <f t="shared" si="0"/>
        <v>54</v>
      </c>
      <c r="C44" s="21" t="str">
        <f t="shared" si="1"/>
        <v>53</v>
      </c>
      <c r="D44" s="21" t="str">
        <f t="shared" si="2"/>
        <v>332</v>
      </c>
      <c r="E44" s="21">
        <f t="shared" si="3"/>
        <v>3293332</v>
      </c>
      <c r="F44" s="21">
        <f t="shared" si="4"/>
        <v>42033</v>
      </c>
      <c r="G44" s="21">
        <v>72347648</v>
      </c>
      <c r="H44" s="21">
        <v>9.23288830647556</v>
      </c>
      <c r="I44" s="24">
        <f>68</f>
        <v>0</v>
      </c>
    </row>
    <row r="45">
      <c r="A45" s="21" t="s">
        <v>53</v>
      </c>
      <c r="B45" s="21" t="str">
        <f t="shared" si="0"/>
        <v>54</v>
      </c>
      <c r="C45" s="21" t="str">
        <f t="shared" si="1"/>
        <v>54</v>
      </c>
      <c r="D45" s="21" t="str">
        <f t="shared" si="2"/>
        <v>293</v>
      </c>
      <c r="E45" s="21">
        <f t="shared" si="3"/>
        <v>3294293</v>
      </c>
      <c r="F45" s="21">
        <f t="shared" si="4"/>
        <v>42994</v>
      </c>
      <c r="G45" s="21">
        <v>70496256</v>
      </c>
      <c r="H45" s="21">
        <v>17.422874320634602</v>
      </c>
      <c r="I45" s="24">
        <f>67</f>
        <v>0</v>
      </c>
    </row>
    <row r="46">
      <c r="A46" s="21" t="s">
        <v>54</v>
      </c>
      <c r="B46" s="21" t="str">
        <f t="shared" si="0"/>
        <v>54</v>
      </c>
      <c r="C46" s="21" t="str">
        <f t="shared" si="1"/>
        <v>55</v>
      </c>
      <c r="D46" s="21" t="str">
        <f t="shared" si="2"/>
        <v>323</v>
      </c>
      <c r="E46" s="21">
        <f t="shared" si="3"/>
        <v>3295323</v>
      </c>
      <c r="F46" s="21">
        <f t="shared" si="4"/>
        <v>44024</v>
      </c>
      <c r="G46" s="21">
        <v>70471680</v>
      </c>
      <c r="H46" s="21">
        <v>0</v>
      </c>
      <c r="I46" s="24">
        <f>67</f>
        <v>0</v>
      </c>
    </row>
    <row r="47">
      <c r="A47" s="21" t="s">
        <v>55</v>
      </c>
      <c r="B47" s="21" t="str">
        <f t="shared" si="0"/>
        <v>54</v>
      </c>
      <c r="C47" s="21" t="str">
        <f t="shared" si="1"/>
        <v>56</v>
      </c>
      <c r="D47" s="21" t="str">
        <f t="shared" si="2"/>
        <v>331</v>
      </c>
      <c r="E47" s="21">
        <f t="shared" si="3"/>
        <v>3296331</v>
      </c>
      <c r="F47" s="21">
        <f t="shared" si="4"/>
        <v>45032</v>
      </c>
      <c r="G47" s="21">
        <v>70471680</v>
      </c>
      <c r="H47" s="21">
        <v>0</v>
      </c>
      <c r="I47" s="24">
        <f>67</f>
        <v>0</v>
      </c>
    </row>
    <row r="48">
      <c r="A48" s="21" t="s">
        <v>56</v>
      </c>
      <c r="B48" s="21" t="str">
        <f t="shared" si="0"/>
        <v>54</v>
      </c>
      <c r="C48" s="21" t="str">
        <f t="shared" si="1"/>
        <v>57</v>
      </c>
      <c r="D48" s="21" t="str">
        <f t="shared" si="2"/>
        <v>331</v>
      </c>
      <c r="E48" s="21">
        <f t="shared" si="3"/>
        <v>3297331</v>
      </c>
      <c r="F48" s="21">
        <f t="shared" si="4"/>
        <v>46032</v>
      </c>
      <c r="G48" s="21">
        <v>70471680</v>
      </c>
      <c r="H48" s="21">
        <v>0</v>
      </c>
      <c r="I48" s="24">
        <f>67</f>
        <v>0</v>
      </c>
    </row>
    <row r="49">
      <c r="A49" s="21" t="s">
        <v>57</v>
      </c>
      <c r="B49" s="21" t="str">
        <f t="shared" si="0"/>
        <v>54</v>
      </c>
      <c r="C49" s="21" t="str">
        <f t="shared" si="1"/>
        <v>58</v>
      </c>
      <c r="D49" s="21" t="str">
        <f t="shared" si="2"/>
        <v>300</v>
      </c>
      <c r="E49" s="21">
        <f t="shared" si="3"/>
        <v>3298300</v>
      </c>
      <c r="F49" s="21">
        <f t="shared" si="4"/>
        <v>47001</v>
      </c>
      <c r="G49" s="21">
        <v>71770112</v>
      </c>
      <c r="H49" s="21">
        <v>42.7201086829944</v>
      </c>
      <c r="I49" s="24">
        <f>68</f>
        <v>0</v>
      </c>
    </row>
    <row r="50">
      <c r="A50" s="21" t="s">
        <v>58</v>
      </c>
      <c r="B50" s="21" t="str">
        <f t="shared" si="0"/>
        <v>54</v>
      </c>
      <c r="C50" s="21" t="str">
        <f t="shared" si="1"/>
        <v>59</v>
      </c>
      <c r="D50" s="21" t="str">
        <f t="shared" si="2"/>
        <v>335</v>
      </c>
      <c r="E50" s="21">
        <f t="shared" si="3"/>
        <v>3299335</v>
      </c>
      <c r="F50" s="21">
        <f t="shared" si="4"/>
        <v>48036</v>
      </c>
      <c r="G50" s="21">
        <v>71823360</v>
      </c>
      <c r="H50" s="21">
        <v>57.042218987459104</v>
      </c>
      <c r="I50" s="24">
        <f>68</f>
        <v>0</v>
      </c>
    </row>
    <row r="51">
      <c r="A51" s="21" t="s">
        <v>59</v>
      </c>
      <c r="B51" s="21" t="str">
        <f t="shared" si="0"/>
        <v>55</v>
      </c>
      <c r="C51" s="21" t="str">
        <f t="shared" si="1"/>
        <v>00</v>
      </c>
      <c r="D51" s="21" t="str">
        <f t="shared" si="2"/>
        <v>332</v>
      </c>
      <c r="E51" s="21">
        <f t="shared" si="3"/>
        <v>3300332</v>
      </c>
      <c r="F51" s="21">
        <f t="shared" si="4"/>
        <v>49033</v>
      </c>
      <c r="G51" s="21">
        <v>70553600</v>
      </c>
      <c r="H51" s="21">
        <v>0</v>
      </c>
      <c r="I51" s="24">
        <f t="shared" ref="I51:I64" si="6">67</f>
        <v>0</v>
      </c>
    </row>
    <row r="52">
      <c r="A52" s="21" t="s">
        <v>60</v>
      </c>
      <c r="B52" s="21" t="str">
        <f t="shared" si="0"/>
        <v>55</v>
      </c>
      <c r="C52" s="21" t="str">
        <f t="shared" si="1"/>
        <v>01</v>
      </c>
      <c r="D52" s="21" t="str">
        <f t="shared" si="2"/>
        <v>332</v>
      </c>
      <c r="E52" s="21">
        <f t="shared" si="3"/>
        <v>3301332</v>
      </c>
      <c r="F52" s="21">
        <f t="shared" si="4"/>
        <v>50033</v>
      </c>
      <c r="G52" s="21">
        <v>70553600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55</v>
      </c>
      <c r="C53" s="21" t="str">
        <f t="shared" si="1"/>
        <v>02</v>
      </c>
      <c r="D53" s="21" t="str">
        <f t="shared" si="2"/>
        <v>326</v>
      </c>
      <c r="E53" s="21">
        <f t="shared" si="3"/>
        <v>3302326</v>
      </c>
      <c r="F53" s="21">
        <f t="shared" si="4"/>
        <v>51027</v>
      </c>
      <c r="G53" s="21">
        <v>70553600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55</v>
      </c>
      <c r="C54" s="21" t="str">
        <f t="shared" si="1"/>
        <v>03</v>
      </c>
      <c r="D54" s="21" t="str">
        <f t="shared" si="2"/>
        <v>300</v>
      </c>
      <c r="E54" s="21">
        <f t="shared" si="3"/>
        <v>3303300</v>
      </c>
      <c r="F54" s="21">
        <f t="shared" si="4"/>
        <v>52001</v>
      </c>
      <c r="G54" s="21">
        <v>71073792</v>
      </c>
      <c r="H54" s="21">
        <v>12.6438158186476</v>
      </c>
      <c r="I54" s="24">
        <f t="shared" si="6"/>
        <v>0</v>
      </c>
    </row>
    <row r="55">
      <c r="A55" s="21" t="s">
        <v>63</v>
      </c>
      <c r="B55" s="21" t="str">
        <f t="shared" si="0"/>
        <v>55</v>
      </c>
      <c r="C55" s="21" t="str">
        <f t="shared" si="1"/>
        <v>04</v>
      </c>
      <c r="D55" s="21" t="str">
        <f t="shared" si="2"/>
        <v>341</v>
      </c>
      <c r="E55" s="21">
        <f t="shared" si="3"/>
        <v>3304341</v>
      </c>
      <c r="F55" s="21">
        <f t="shared" si="4"/>
        <v>53042</v>
      </c>
      <c r="G55" s="21">
        <v>70717440</v>
      </c>
      <c r="H55" s="21">
        <v>3.0802892928848504</v>
      </c>
      <c r="I55" s="24">
        <f t="shared" si="6"/>
        <v>0</v>
      </c>
    </row>
    <row r="56">
      <c r="A56" s="21" t="s">
        <v>64</v>
      </c>
      <c r="B56" s="21" t="str">
        <f t="shared" si="0"/>
        <v>55</v>
      </c>
      <c r="C56" s="21" t="str">
        <f t="shared" si="1"/>
        <v>05</v>
      </c>
      <c r="D56" s="21" t="str">
        <f t="shared" si="2"/>
        <v>337</v>
      </c>
      <c r="E56" s="21">
        <f t="shared" si="3"/>
        <v>3305337</v>
      </c>
      <c r="F56" s="21">
        <f t="shared" si="4"/>
        <v>54038</v>
      </c>
      <c r="G56" s="21">
        <v>70717440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55</v>
      </c>
      <c r="C57" s="21" t="str">
        <f t="shared" si="1"/>
        <v>06</v>
      </c>
      <c r="D57" s="21" t="str">
        <f t="shared" si="2"/>
        <v>341</v>
      </c>
      <c r="E57" s="21">
        <f t="shared" si="3"/>
        <v>3306341</v>
      </c>
      <c r="F57" s="21">
        <f t="shared" si="4"/>
        <v>55042</v>
      </c>
      <c r="G57" s="21">
        <v>70717440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55</v>
      </c>
      <c r="C58" s="21" t="str">
        <f t="shared" si="1"/>
        <v>07</v>
      </c>
      <c r="D58" s="21" t="str">
        <f t="shared" si="2"/>
        <v>342</v>
      </c>
      <c r="E58" s="21">
        <f t="shared" si="3"/>
        <v>3307342</v>
      </c>
      <c r="F58" s="21">
        <f t="shared" si="4"/>
        <v>56043</v>
      </c>
      <c r="G58" s="21">
        <v>70717440</v>
      </c>
      <c r="H58" s="21">
        <v>0</v>
      </c>
      <c r="I58" s="24">
        <f t="shared" si="6"/>
        <v>0</v>
      </c>
    </row>
    <row r="59">
      <c r="A59" s="21" t="s">
        <v>67</v>
      </c>
      <c r="B59" s="21" t="str">
        <f t="shared" si="0"/>
        <v>55</v>
      </c>
      <c r="C59" s="21" t="str">
        <f t="shared" si="1"/>
        <v>08</v>
      </c>
      <c r="D59" s="21" t="str">
        <f t="shared" si="2"/>
        <v>329</v>
      </c>
      <c r="E59" s="21">
        <f t="shared" si="3"/>
        <v>3308329</v>
      </c>
      <c r="F59" s="21">
        <f t="shared" si="4"/>
        <v>57030</v>
      </c>
      <c r="G59" s="21">
        <v>70729728</v>
      </c>
      <c r="H59" s="21">
        <v>3.13166104303854</v>
      </c>
      <c r="I59" s="24">
        <f t="shared" si="6"/>
        <v>0</v>
      </c>
    </row>
    <row r="60">
      <c r="A60" s="21" t="s">
        <v>68</v>
      </c>
      <c r="B60" s="21" t="str">
        <f t="shared" si="0"/>
        <v>55</v>
      </c>
      <c r="C60" s="21" t="str">
        <f t="shared" si="1"/>
        <v>09</v>
      </c>
      <c r="D60" s="21" t="str">
        <f t="shared" si="2"/>
        <v>327</v>
      </c>
      <c r="E60" s="21">
        <f t="shared" si="3"/>
        <v>3309327</v>
      </c>
      <c r="F60" s="21">
        <f t="shared" si="4"/>
        <v>58028</v>
      </c>
      <c r="G60" s="21">
        <v>71286784</v>
      </c>
      <c r="H60" s="21">
        <v>100</v>
      </c>
      <c r="I60" s="24">
        <f t="shared" si="6"/>
        <v>0</v>
      </c>
    </row>
    <row r="61">
      <c r="A61" s="21" t="s">
        <v>69</v>
      </c>
      <c r="B61" s="21" t="str">
        <f t="shared" si="0"/>
        <v>55</v>
      </c>
      <c r="C61" s="21" t="str">
        <f t="shared" si="1"/>
        <v>10</v>
      </c>
      <c r="D61" s="21" t="str">
        <f t="shared" si="2"/>
        <v>349</v>
      </c>
      <c r="E61" s="21">
        <f t="shared" si="3"/>
        <v>3310349</v>
      </c>
      <c r="F61" s="21">
        <f t="shared" si="4"/>
        <v>59050</v>
      </c>
      <c r="G61" s="21">
        <v>70754304</v>
      </c>
      <c r="H61" s="21">
        <v>0</v>
      </c>
      <c r="I61" s="24">
        <f t="shared" si="6"/>
        <v>0</v>
      </c>
    </row>
    <row r="62">
      <c r="A62" s="21" t="s">
        <v>70</v>
      </c>
      <c r="B62" s="21" t="str">
        <f t="shared" si="0"/>
        <v>55</v>
      </c>
      <c r="C62" s="21" t="str">
        <f t="shared" si="1"/>
        <v>11</v>
      </c>
      <c r="D62" s="21" t="str">
        <f t="shared" si="2"/>
        <v>345</v>
      </c>
      <c r="E62" s="21">
        <f t="shared" si="3"/>
        <v>3311345</v>
      </c>
      <c r="F62" s="21">
        <f t="shared" si="4"/>
        <v>60046</v>
      </c>
      <c r="G62" s="21">
        <v>70754304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55</v>
      </c>
      <c r="C63" s="21" t="str">
        <f t="shared" si="1"/>
        <v>12</v>
      </c>
      <c r="D63" s="21" t="str">
        <f t="shared" si="2"/>
        <v>351</v>
      </c>
      <c r="E63" s="21">
        <f t="shared" si="3"/>
        <v>3312351</v>
      </c>
      <c r="F63" s="21">
        <f t="shared" si="4"/>
        <v>61052</v>
      </c>
      <c r="G63" s="21">
        <v>70754304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55</v>
      </c>
      <c r="C64" s="21" t="str">
        <f t="shared" si="1"/>
        <v>13</v>
      </c>
      <c r="D64" s="21" t="str">
        <f t="shared" si="2"/>
        <v>343</v>
      </c>
      <c r="E64" s="21">
        <f t="shared" si="3"/>
        <v>3313343</v>
      </c>
      <c r="F64" s="21">
        <f t="shared" si="4"/>
        <v>62044</v>
      </c>
      <c r="G64" s="21">
        <v>70893568</v>
      </c>
      <c r="H64" s="21">
        <v>1.54620087806398</v>
      </c>
      <c r="I64" s="24">
        <f t="shared" si="6"/>
        <v>0</v>
      </c>
    </row>
    <row r="65">
      <c r="A65" s="21" t="s">
        <v>73</v>
      </c>
      <c r="B65" s="21" t="str">
        <f t="shared" si="0"/>
        <v>55</v>
      </c>
      <c r="C65" s="21" t="str">
        <f t="shared" si="1"/>
        <v>14</v>
      </c>
      <c r="D65" s="21" t="str">
        <f t="shared" si="2"/>
        <v>313</v>
      </c>
      <c r="E65" s="21">
        <f t="shared" si="3"/>
        <v>3314313</v>
      </c>
      <c r="F65" s="21">
        <f t="shared" si="4"/>
        <v>63014</v>
      </c>
      <c r="G65" s="21">
        <v>75472896</v>
      </c>
      <c r="H65" s="21">
        <v>100</v>
      </c>
      <c r="I65" s="24">
        <f>71</f>
        <v>0</v>
      </c>
    </row>
    <row r="66">
      <c r="A66" s="21" t="s">
        <v>74</v>
      </c>
      <c r="B66" s="21" t="str">
        <f t="shared" si="0"/>
        <v>55</v>
      </c>
      <c r="C66" s="21" t="str">
        <f t="shared" si="1"/>
        <v>15</v>
      </c>
      <c r="D66" s="21" t="str">
        <f t="shared" si="2"/>
        <v>341</v>
      </c>
      <c r="E66" s="21">
        <f t="shared" si="3"/>
        <v>3315341</v>
      </c>
      <c r="F66" s="21">
        <f t="shared" si="4"/>
        <v>64042</v>
      </c>
      <c r="G66" s="21">
        <v>75468800</v>
      </c>
      <c r="H66" s="21">
        <v>13.820626596006</v>
      </c>
      <c r="I66" s="24">
        <f>71</f>
        <v>0</v>
      </c>
    </row>
    <row r="67">
      <c r="A67" s="21" t="s">
        <v>75</v>
      </c>
      <c r="B67" s="21" t="str">
        <f t="shared" si="0"/>
        <v>55</v>
      </c>
      <c r="C67" s="21" t="str">
        <f t="shared" si="1"/>
        <v>16</v>
      </c>
      <c r="D67" s="21" t="str">
        <f t="shared" si="2"/>
        <v>344</v>
      </c>
      <c r="E67" s="21">
        <f t="shared" si="3"/>
        <v>3316344</v>
      </c>
      <c r="F67" s="21">
        <f t="shared" si="4"/>
        <v>65045</v>
      </c>
      <c r="G67" s="21">
        <v>74727424</v>
      </c>
      <c r="H67" s="21">
        <v>0</v>
      </c>
      <c r="I67" s="24">
        <f>71</f>
        <v>0</v>
      </c>
    </row>
    <row r="68">
      <c r="A68" s="21" t="s">
        <v>76</v>
      </c>
      <c r="B68" s="21" t="str">
        <f t="shared" si="0"/>
        <v>55</v>
      </c>
      <c r="C68" s="21" t="str">
        <f t="shared" si="1"/>
        <v>17</v>
      </c>
      <c r="D68" s="21" t="str">
        <f t="shared" si="2"/>
        <v>348</v>
      </c>
      <c r="E68" s="21">
        <f t="shared" si="3"/>
        <v>3317348</v>
      </c>
      <c r="F68" s="21">
        <f t="shared" si="4"/>
        <v>66049</v>
      </c>
      <c r="G68" s="21">
        <v>74727424</v>
      </c>
      <c r="H68" s="21">
        <v>0</v>
      </c>
      <c r="I68" s="24">
        <f>71</f>
        <v>0</v>
      </c>
    </row>
    <row r="69">
      <c r="A69" s="21" t="s">
        <v>77</v>
      </c>
      <c r="B69" s="21" t="str">
        <f t="shared" si="0"/>
        <v>55</v>
      </c>
      <c r="C69" s="21" t="str">
        <f t="shared" si="1"/>
        <v>18</v>
      </c>
      <c r="D69" s="21" t="str">
        <f t="shared" si="2"/>
        <v>347</v>
      </c>
      <c r="E69" s="21">
        <f t="shared" si="3"/>
        <v>3318347</v>
      </c>
      <c r="F69" s="21">
        <f t="shared" si="4"/>
        <v>67048</v>
      </c>
      <c r="G69" s="21">
        <v>74727424</v>
      </c>
      <c r="H69" s="21">
        <v>0</v>
      </c>
      <c r="I69" s="24">
        <f>71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2015-12-11T11:56:00Z</dcterms:modified>
  <cp:lastPrinted>2015-12-18T10:10:44Z</cp:lastPrinted>
</cp:coreProperties>
</file>