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72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<sst xmlns="http://schemas.openxmlformats.org/spreadsheetml/2006/main" count="59" uniqueCount="59">
  <si>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</si>
  <si>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</si>
  <si>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</si>
  <si>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</si>
  <si>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</si>
  <si>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</si>
  <si>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</si>
  <si>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</si>
  <si>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</si>
  <si>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12-21-2015 19:16:29.843</t>
  </si>
  <si>
    <t>Max Memory Value:</t>
  </si>
  <si>
    <t>12-21-2015 19:16:30.831</t>
  </si>
  <si>
    <t>12-21-2015 19:16:31.843</t>
  </si>
  <si>
    <t>12-21-2015 19:16:32.837</t>
  </si>
  <si>
    <t>12-21-2015 19:16:33.870</t>
  </si>
  <si>
    <t>12-21-2015 19:16:34.843</t>
  </si>
  <si>
    <t>12-21-2015 19:16:35.849</t>
  </si>
  <si>
    <t>12-21-2015 19:16:36.833</t>
  </si>
  <si>
    <t>12-21-2015 19:16:37.863</t>
  </si>
  <si>
    <t>12-21-2015 19:16:38.853</t>
  </si>
  <si>
    <t>12-21-2015 19:16:39.852</t>
  </si>
  <si>
    <t>12-21-2015 19:16:40.846</t>
  </si>
  <si>
    <t>12-21-2015 19:16:41.857</t>
  </si>
  <si>
    <t>12-21-2015 19:16:42.852</t>
  </si>
  <si>
    <t>12-21-2015 19:16:43.853</t>
  </si>
  <si>
    <t>12-21-2015 19:16:44.862</t>
  </si>
  <si>
    <t>12-21-2015 19:16:45.857</t>
  </si>
  <si>
    <t>12-21-2015 19:16:46.851</t>
  </si>
  <si>
    <t>12-21-2015 19:16:47.864</t>
  </si>
  <si>
    <t>12-21-2015 19:16:48.864</t>
  </si>
  <si>
    <t>12-21-2015 19:16:49.866</t>
  </si>
  <si>
    <t>12-21-2015 19:16:50.835</t>
  </si>
  <si>
    <t>12-21-2015 19:16:51.873</t>
  </si>
  <si>
    <t>12-21-2015 19:16:52.869</t>
  </si>
  <si>
    <t>12-21-2015 19:16:53.864</t>
  </si>
  <si>
    <t>12-21-2015 19:16:54.856</t>
  </si>
  <si>
    <t>12-21-2015 19:16:55.859</t>
  </si>
  <si>
    <t>12-21-2015 19:16:56.872</t>
  </si>
  <si>
    <t>12-21-2015 19:16:57.858</t>
  </si>
  <si>
    <t>12-21-2015 19:16:58.868</t>
  </si>
  <si>
    <t>12-21-2015 19:16:59.866</t>
  </si>
  <si>
    <t>12-21-2015 19:17:00.872</t>
  </si>
  <si>
    <t>12-21-2015 19:17:01.875</t>
  </si>
  <si>
    <t>12-21-2015 19:17:02.876</t>
  </si>
  <si>
    <t>12-21-2015 19:17:03.878</t>
  </si>
  <si>
    <t>12-21-2015 19:17:04.868</t>
  </si>
  <si>
    <t>12-21-2015 19:17:05.879</t>
  </si>
  <si>
    <t>12-21-2015 19:17:06.880</t>
  </si>
  <si>
    <t>12-21-2015 19:17:07.882</t>
  </si>
  <si>
    <t>12-21-2015 19:17:08.879</t>
  </si>
  <si>
    <t>12-21-2015 19:17:09.884</t>
  </si>
  <si>
    <t>12-21-2015 19:17:10.869</t>
  </si>
  <si>
    <t>12-21-2015 19:17:11.881</t>
  </si>
  <si>
    <t>12-21-2015 19:17:12.881</t>
  </si>
  <si>
    <t>12-21-2015 19:17:13.876</t>
  </si>
  <si>
    <t>12-21-2015 19:17:14.885</t>
  </si>
  <si>
    <t>12-21-2015 19:17:15.891</t>
  </si>
  <si>
    <t>12-21-2015 19:17:16.891</t>
  </si>
  <si>
    <t>12-21-2015 19:17:17.868</t>
  </si>
  <si>
    <t>12-21-2015 19:17:18.883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</si>
</sst>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indexed="64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Blad1!$F$2:$F$51</c:f>
              <c:numCache/>
            </c:numRef>
          </c:xVal>
          <c:yVal>
            <c:numRef>
              <c:f>Blad1!$H$2:$H$51</c:f>
              <c:numCache/>
            </c:numRef>
          </c:yVal>
          <c:smooth val="0"/>
        </c:ser>
        <c:axId val="802814772"/>
        <c:axId val="362140338"/>
      </c:scatterChart>
      <c:valAx>
        <c:axId val="80281477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362140338"/>
        <c:crosses val="autoZero"/>
      </c:valAx>
      <c:valAx>
        <c:axId val="36214033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0281477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Blad1!$F$2:$F$51</c:f>
              <c:numCache/>
            </c:numRef>
          </c:xVal>
          <c:yVal>
            <c:numRef>
              <c:f>Blad1!$I$2:$I$51</c:f>
              <c:numCache/>
            </c:numRef>
          </c:yVal>
          <c:smooth val="0"/>
        </c:ser>
        <c:axId val="540315736"/>
        <c:axId val="1824225917"/>
      </c:scatterChart>
      <c:valAx>
        <c:axId val="54031573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824225917"/>
        <c:crosses val="autoZero"/>
      </c:valAx>
      <c:valAx>
        <c:axId val="182422591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4031573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5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51" si="0">MID(A2,15,2)</f>
        <v>16</v>
      </c>
      <c r="C2" s="21" t="str">
        <f t="shared" ref="C2:C51" si="1">MID(A2,18,2)</f>
        <v>29</v>
      </c>
      <c r="D2" s="21" t="str">
        <f t="shared" ref="D2:D51" si="2">MID(A2,21,3)</f>
        <v>843</v>
      </c>
      <c r="E2" s="21">
        <f t="shared" ref="E2:E51" si="3">D2+(1000*C2)+(B2*60000)</f>
        <v>989843</v>
      </c>
      <c r="F2" s="21">
        <f t="shared" ref="F2:F51" si="4">E2-$E$2</f>
        <v>0</v>
      </c>
      <c r="K2" s="21" t="s">
        <v>10</v>
      </c>
      <c r="L2" s="21">
        <f>MAX(G:G)</f>
        <v>51499008</v>
      </c>
    </row>
    <row r="3">
      <c r="A3" s="21" t="s">
        <v>11</v>
      </c>
      <c r="B3" s="21" t="str">
        <f t="shared" si="0"/>
        <v>16</v>
      </c>
      <c r="C3" s="21" t="str">
        <f t="shared" si="1"/>
        <v>30</v>
      </c>
      <c r="D3" s="21" t="str">
        <f t="shared" si="2"/>
        <v>831</v>
      </c>
      <c r="E3" s="21">
        <f t="shared" si="3"/>
        <v>990831</v>
      </c>
      <c r="F3" s="21">
        <f t="shared" si="4"/>
        <v>988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16</v>
      </c>
      <c r="C4" s="21" t="str">
        <f t="shared" si="1"/>
        <v>31</v>
      </c>
      <c r="D4" s="21" t="str">
        <f t="shared" si="2"/>
        <v>843</v>
      </c>
      <c r="E4" s="21">
        <f t="shared" si="3"/>
        <v>991843</v>
      </c>
      <c r="F4" s="21">
        <f t="shared" si="4"/>
        <v>2000</v>
      </c>
      <c r="G4" s="21">
        <v>20717568</v>
      </c>
      <c r="I4" s="24">
        <f>19.7578125</f>
        <v>0</v>
      </c>
    </row>
    <row r="5">
      <c r="A5" s="21" t="s">
        <v>13</v>
      </c>
      <c r="B5" s="21" t="str">
        <f t="shared" si="0"/>
        <v>16</v>
      </c>
      <c r="C5" s="21" t="str">
        <f t="shared" si="1"/>
        <v>32</v>
      </c>
      <c r="D5" s="21" t="str">
        <f t="shared" si="2"/>
        <v>837</v>
      </c>
      <c r="E5" s="21">
        <f t="shared" si="3"/>
        <v>992837</v>
      </c>
      <c r="F5" s="21">
        <f t="shared" si="4"/>
        <v>2994</v>
      </c>
      <c r="G5" s="21">
        <v>20701184</v>
      </c>
      <c r="H5" s="21">
        <v>0</v>
      </c>
      <c r="I5" s="24">
        <f>19.7421875</f>
        <v>0</v>
      </c>
    </row>
    <row r="6">
      <c r="A6" s="21" t="s">
        <v>14</v>
      </c>
      <c r="B6" s="21" t="str">
        <f t="shared" si="0"/>
        <v>16</v>
      </c>
      <c r="C6" s="21" t="str">
        <f t="shared" si="1"/>
        <v>33</v>
      </c>
      <c r="D6" s="21" t="str">
        <f t="shared" si="2"/>
        <v>870</v>
      </c>
      <c r="E6" s="21">
        <f t="shared" si="3"/>
        <v>993870</v>
      </c>
      <c r="F6" s="21">
        <f t="shared" si="4"/>
        <v>4027</v>
      </c>
      <c r="G6" s="21">
        <v>20701184</v>
      </c>
      <c r="H6" s="21">
        <v>0</v>
      </c>
      <c r="I6" s="24">
        <f>19.7421875</f>
        <v>0</v>
      </c>
    </row>
    <row r="7">
      <c r="A7" s="21" t="s">
        <v>15</v>
      </c>
      <c r="B7" s="21" t="str">
        <f t="shared" si="0"/>
        <v>16</v>
      </c>
      <c r="C7" s="21" t="str">
        <f t="shared" si="1"/>
        <v>34</v>
      </c>
      <c r="D7" s="21" t="str">
        <f t="shared" si="2"/>
        <v>843</v>
      </c>
      <c r="E7" s="21">
        <f t="shared" si="3"/>
        <v>994843</v>
      </c>
      <c r="F7" s="21">
        <f t="shared" si="4"/>
        <v>5000</v>
      </c>
      <c r="G7" s="21">
        <v>20701184</v>
      </c>
      <c r="H7" s="21">
        <v>0</v>
      </c>
      <c r="I7" s="24">
        <f>19.7421875</f>
        <v>0</v>
      </c>
    </row>
    <row r="8">
      <c r="A8" s="21" t="s">
        <v>16</v>
      </c>
      <c r="B8" s="21" t="str">
        <f t="shared" si="0"/>
        <v>16</v>
      </c>
      <c r="C8" s="21" t="str">
        <f t="shared" si="1"/>
        <v>35</v>
      </c>
      <c r="D8" s="21" t="str">
        <f t="shared" si="2"/>
        <v>849</v>
      </c>
      <c r="E8" s="21">
        <f t="shared" si="3"/>
        <v>995849</v>
      </c>
      <c r="F8" s="21">
        <f t="shared" si="4"/>
        <v>6006</v>
      </c>
      <c r="G8" s="21">
        <v>20701184</v>
      </c>
      <c r="H8" s="21">
        <v>0</v>
      </c>
      <c r="I8" s="24">
        <f>19.7421875</f>
        <v>0</v>
      </c>
    </row>
    <row r="9">
      <c r="A9" s="21" t="s">
        <v>17</v>
      </c>
      <c r="B9" s="21" t="str">
        <f t="shared" si="0"/>
        <v>16</v>
      </c>
      <c r="C9" s="21" t="str">
        <f t="shared" si="1"/>
        <v>36</v>
      </c>
      <c r="D9" s="21" t="str">
        <f t="shared" si="2"/>
        <v>833</v>
      </c>
      <c r="E9" s="21">
        <f t="shared" si="3"/>
        <v>996833</v>
      </c>
      <c r="F9" s="21">
        <f t="shared" si="4"/>
        <v>6990</v>
      </c>
      <c r="G9" s="21">
        <v>42196992</v>
      </c>
      <c r="H9" s="21">
        <v>75.2378720562932</v>
      </c>
      <c r="I9" s="24">
        <f>40.2421875</f>
        <v>0</v>
      </c>
    </row>
    <row r="10">
      <c r="A10" s="21" t="s">
        <v>18</v>
      </c>
      <c r="B10" s="21" t="str">
        <f t="shared" si="0"/>
        <v>16</v>
      </c>
      <c r="C10" s="21" t="str">
        <f t="shared" si="1"/>
        <v>37</v>
      </c>
      <c r="D10" s="21" t="str">
        <f t="shared" si="2"/>
        <v>863</v>
      </c>
      <c r="E10" s="21">
        <f t="shared" si="3"/>
        <v>997863</v>
      </c>
      <c r="F10" s="21">
        <f t="shared" si="4"/>
        <v>8020</v>
      </c>
      <c r="G10" s="21">
        <v>39346176</v>
      </c>
      <c r="H10" s="21">
        <v>29.4086413806999</v>
      </c>
      <c r="I10" s="24">
        <f>37.5234375</f>
        <v>0</v>
      </c>
    </row>
    <row r="11">
      <c r="A11" s="21" t="s">
        <v>19</v>
      </c>
      <c r="B11" s="21" t="str">
        <f t="shared" si="0"/>
        <v>16</v>
      </c>
      <c r="C11" s="21" t="str">
        <f t="shared" si="1"/>
        <v>38</v>
      </c>
      <c r="D11" s="21" t="str">
        <f t="shared" si="2"/>
        <v>853</v>
      </c>
      <c r="E11" s="21">
        <f t="shared" si="3"/>
        <v>998853</v>
      </c>
      <c r="F11" s="21">
        <f t="shared" si="4"/>
        <v>9010</v>
      </c>
      <c r="G11" s="21">
        <v>39329792</v>
      </c>
      <c r="H11" s="21">
        <v>0</v>
      </c>
      <c r="I11" s="24">
        <f>37.5078125</f>
        <v>0</v>
      </c>
    </row>
    <row r="12">
      <c r="A12" s="21" t="s">
        <v>20</v>
      </c>
      <c r="B12" s="21" t="str">
        <f t="shared" si="0"/>
        <v>16</v>
      </c>
      <c r="C12" s="21" t="str">
        <f t="shared" si="1"/>
        <v>39</v>
      </c>
      <c r="D12" s="21" t="str">
        <f t="shared" si="2"/>
        <v>852</v>
      </c>
      <c r="E12" s="21">
        <f t="shared" si="3"/>
        <v>999852</v>
      </c>
      <c r="F12" s="21">
        <f t="shared" si="4"/>
        <v>10009</v>
      </c>
      <c r="G12" s="21">
        <v>39329792</v>
      </c>
      <c r="H12" s="21">
        <v>0</v>
      </c>
      <c r="I12" s="24">
        <f>37.5078125</f>
        <v>0</v>
      </c>
    </row>
    <row r="13">
      <c r="A13" s="21" t="s">
        <v>21</v>
      </c>
      <c r="B13" s="21" t="str">
        <f t="shared" si="0"/>
        <v>16</v>
      </c>
      <c r="C13" s="21" t="str">
        <f t="shared" si="1"/>
        <v>40</v>
      </c>
      <c r="D13" s="21" t="str">
        <f t="shared" si="2"/>
        <v>846</v>
      </c>
      <c r="E13" s="21">
        <f t="shared" si="3"/>
        <v>1000846</v>
      </c>
      <c r="F13" s="21">
        <f t="shared" si="4"/>
        <v>11003</v>
      </c>
      <c r="G13" s="21">
        <v>39329792</v>
      </c>
      <c r="H13" s="21">
        <v>0</v>
      </c>
      <c r="I13" s="24">
        <f>37.5078125</f>
        <v>0</v>
      </c>
    </row>
    <row r="14">
      <c r="A14" s="21" t="s">
        <v>22</v>
      </c>
      <c r="B14" s="21" t="str">
        <f t="shared" si="0"/>
        <v>16</v>
      </c>
      <c r="C14" s="21" t="str">
        <f t="shared" si="1"/>
        <v>41</v>
      </c>
      <c r="D14" s="21" t="str">
        <f t="shared" si="2"/>
        <v>857</v>
      </c>
      <c r="E14" s="21">
        <f t="shared" si="3"/>
        <v>1001857</v>
      </c>
      <c r="F14" s="21">
        <f t="shared" si="4"/>
        <v>12014</v>
      </c>
      <c r="G14" s="21">
        <v>42692608</v>
      </c>
      <c r="H14" s="21">
        <v>21.9342663877798</v>
      </c>
      <c r="I14" s="24">
        <f>40.71484375</f>
        <v>0</v>
      </c>
    </row>
    <row r="15">
      <c r="A15" s="21" t="s">
        <v>23</v>
      </c>
      <c r="B15" s="21" t="str">
        <f t="shared" si="0"/>
        <v>16</v>
      </c>
      <c r="C15" s="21" t="str">
        <f t="shared" si="1"/>
        <v>42</v>
      </c>
      <c r="D15" s="21" t="str">
        <f t="shared" si="2"/>
        <v>852</v>
      </c>
      <c r="E15" s="21">
        <f t="shared" si="3"/>
        <v>1002852</v>
      </c>
      <c r="F15" s="21">
        <f t="shared" si="4"/>
        <v>13009</v>
      </c>
      <c r="G15" s="21">
        <v>27418624</v>
      </c>
      <c r="H15" s="21">
        <v>0</v>
      </c>
      <c r="I15" s="24">
        <f>26.1484375</f>
        <v>0</v>
      </c>
    </row>
    <row r="16">
      <c r="A16" s="21" t="s">
        <v>24</v>
      </c>
      <c r="B16" s="21" t="str">
        <f t="shared" si="0"/>
        <v>16</v>
      </c>
      <c r="C16" s="21" t="str">
        <f t="shared" si="1"/>
        <v>43</v>
      </c>
      <c r="D16" s="21" t="str">
        <f t="shared" si="2"/>
        <v>853</v>
      </c>
      <c r="E16" s="21">
        <f t="shared" si="3"/>
        <v>1003853</v>
      </c>
      <c r="F16" s="21">
        <f t="shared" si="4"/>
        <v>14010</v>
      </c>
      <c r="G16" s="21">
        <v>27418624</v>
      </c>
      <c r="H16" s="21">
        <v>0</v>
      </c>
      <c r="I16" s="24">
        <f>26.1484375</f>
        <v>0</v>
      </c>
    </row>
    <row r="17">
      <c r="A17" s="21" t="s">
        <v>25</v>
      </c>
      <c r="B17" s="21" t="str">
        <f t="shared" si="0"/>
        <v>16</v>
      </c>
      <c r="C17" s="21" t="str">
        <f t="shared" si="1"/>
        <v>44</v>
      </c>
      <c r="D17" s="21" t="str">
        <f t="shared" si="2"/>
        <v>862</v>
      </c>
      <c r="E17" s="21">
        <f t="shared" si="3"/>
        <v>1004862</v>
      </c>
      <c r="F17" s="21">
        <f t="shared" si="4"/>
        <v>15019</v>
      </c>
      <c r="G17" s="21">
        <v>27418624</v>
      </c>
      <c r="H17" s="21">
        <v>0</v>
      </c>
      <c r="I17" s="24">
        <f>26.1484375</f>
        <v>0</v>
      </c>
    </row>
    <row r="18">
      <c r="A18" s="21" t="s">
        <v>26</v>
      </c>
      <c r="B18" s="21" t="str">
        <f t="shared" si="0"/>
        <v>16</v>
      </c>
      <c r="C18" s="21" t="str">
        <f t="shared" si="1"/>
        <v>45</v>
      </c>
      <c r="D18" s="21" t="str">
        <f t="shared" si="2"/>
        <v>857</v>
      </c>
      <c r="E18" s="21">
        <f t="shared" si="3"/>
        <v>1005857</v>
      </c>
      <c r="F18" s="21">
        <f t="shared" si="4"/>
        <v>16014</v>
      </c>
      <c r="G18" s="21">
        <v>27418624</v>
      </c>
      <c r="H18" s="21">
        <v>0</v>
      </c>
      <c r="I18" s="24">
        <f>26.1484375</f>
        <v>0</v>
      </c>
    </row>
    <row r="19">
      <c r="A19" s="21" t="s">
        <v>27</v>
      </c>
      <c r="B19" s="21" t="str">
        <f t="shared" si="0"/>
        <v>16</v>
      </c>
      <c r="C19" s="21" t="str">
        <f t="shared" si="1"/>
        <v>46</v>
      </c>
      <c r="D19" s="21" t="str">
        <f t="shared" si="2"/>
        <v>851</v>
      </c>
      <c r="E19" s="21">
        <f t="shared" si="3"/>
        <v>1006851</v>
      </c>
      <c r="F19" s="21">
        <f t="shared" si="4"/>
        <v>17008</v>
      </c>
      <c r="G19" s="21">
        <v>27410432</v>
      </c>
      <c r="H19" s="21">
        <v>0</v>
      </c>
      <c r="I19" s="24">
        <f>26.140625</f>
        <v>0</v>
      </c>
    </row>
    <row r="20">
      <c r="A20" s="21" t="s">
        <v>28</v>
      </c>
      <c r="B20" s="21" t="str">
        <f t="shared" si="0"/>
        <v>16</v>
      </c>
      <c r="C20" s="21" t="str">
        <f t="shared" si="1"/>
        <v>47</v>
      </c>
      <c r="D20" s="21" t="str">
        <f t="shared" si="2"/>
        <v>864</v>
      </c>
      <c r="E20" s="21">
        <f t="shared" si="3"/>
        <v>1007864</v>
      </c>
      <c r="F20" s="21">
        <f t="shared" si="4"/>
        <v>18021</v>
      </c>
      <c r="G20" s="21">
        <v>27410432</v>
      </c>
      <c r="H20" s="21">
        <v>0</v>
      </c>
      <c r="I20" s="24">
        <f>26.140625</f>
        <v>0</v>
      </c>
    </row>
    <row r="21">
      <c r="A21" s="21" t="s">
        <v>29</v>
      </c>
      <c r="B21" s="21" t="str">
        <f t="shared" si="0"/>
        <v>16</v>
      </c>
      <c r="C21" s="21" t="str">
        <f t="shared" si="1"/>
        <v>48</v>
      </c>
      <c r="D21" s="21" t="str">
        <f t="shared" si="2"/>
        <v>864</v>
      </c>
      <c r="E21" s="21">
        <f t="shared" si="3"/>
        <v>1008864</v>
      </c>
      <c r="F21" s="21">
        <f t="shared" si="4"/>
        <v>19021</v>
      </c>
      <c r="G21" s="21">
        <v>27410432</v>
      </c>
      <c r="H21" s="21">
        <v>0</v>
      </c>
      <c r="I21" s="24">
        <f>26.140625</f>
        <v>0</v>
      </c>
    </row>
    <row r="22">
      <c r="A22" s="21" t="s">
        <v>30</v>
      </c>
      <c r="B22" s="21" t="str">
        <f t="shared" si="0"/>
        <v>16</v>
      </c>
      <c r="C22" s="21" t="str">
        <f t="shared" si="1"/>
        <v>49</v>
      </c>
      <c r="D22" s="21" t="str">
        <f t="shared" si="2"/>
        <v>866</v>
      </c>
      <c r="E22" s="21">
        <f t="shared" si="3"/>
        <v>1009866</v>
      </c>
      <c r="F22" s="21">
        <f t="shared" si="4"/>
        <v>20023</v>
      </c>
      <c r="G22" s="21">
        <v>27410432</v>
      </c>
      <c r="H22" s="21">
        <v>0</v>
      </c>
      <c r="I22" s="24">
        <f>26.140625</f>
        <v>0</v>
      </c>
    </row>
    <row r="23">
      <c r="A23" s="21" t="s">
        <v>31</v>
      </c>
      <c r="B23" s="21" t="str">
        <f t="shared" si="0"/>
        <v>16</v>
      </c>
      <c r="C23" s="21" t="str">
        <f t="shared" si="1"/>
        <v>50</v>
      </c>
      <c r="D23" s="21" t="str">
        <f t="shared" si="2"/>
        <v>835</v>
      </c>
      <c r="E23" s="21">
        <f t="shared" si="3"/>
        <v>1010835</v>
      </c>
      <c r="F23" s="21">
        <f t="shared" si="4"/>
        <v>20992</v>
      </c>
      <c r="G23" s="21">
        <v>43929600</v>
      </c>
      <c r="H23" s="21">
        <v>36.538228671409496</v>
      </c>
      <c r="I23" s="24">
        <f>41.89453125</f>
        <v>0</v>
      </c>
    </row>
    <row r="24">
      <c r="A24" s="21" t="s">
        <v>32</v>
      </c>
      <c r="B24" s="21" t="str">
        <f t="shared" si="0"/>
        <v>16</v>
      </c>
      <c r="C24" s="21" t="str">
        <f t="shared" si="1"/>
        <v>51</v>
      </c>
      <c r="D24" s="21" t="str">
        <f t="shared" si="2"/>
        <v>873</v>
      </c>
      <c r="E24" s="21">
        <f t="shared" si="3"/>
        <v>1011873</v>
      </c>
      <c r="F24" s="21">
        <f t="shared" si="4"/>
        <v>22030</v>
      </c>
      <c r="G24" s="21">
        <v>43929600</v>
      </c>
      <c r="H24" s="21">
        <v>0</v>
      </c>
      <c r="I24" s="24">
        <f>41.89453125</f>
        <v>0</v>
      </c>
    </row>
    <row r="25">
      <c r="A25" s="21" t="s">
        <v>33</v>
      </c>
      <c r="B25" s="21" t="str">
        <f t="shared" si="0"/>
        <v>16</v>
      </c>
      <c r="C25" s="21" t="str">
        <f t="shared" si="1"/>
        <v>52</v>
      </c>
      <c r="D25" s="21" t="str">
        <f t="shared" si="2"/>
        <v>869</v>
      </c>
      <c r="E25" s="21">
        <f t="shared" si="3"/>
        <v>1012869</v>
      </c>
      <c r="F25" s="21">
        <f t="shared" si="4"/>
        <v>23026</v>
      </c>
      <c r="G25" s="21">
        <v>43929600</v>
      </c>
      <c r="H25" s="21">
        <v>0</v>
      </c>
      <c r="I25" s="24">
        <f>41.89453125</f>
        <v>0</v>
      </c>
    </row>
    <row r="26">
      <c r="A26" s="21" t="s">
        <v>34</v>
      </c>
      <c r="B26" s="21" t="str">
        <f t="shared" si="0"/>
        <v>16</v>
      </c>
      <c r="C26" s="21" t="str">
        <f t="shared" si="1"/>
        <v>53</v>
      </c>
      <c r="D26" s="21" t="str">
        <f t="shared" si="2"/>
        <v>864</v>
      </c>
      <c r="E26" s="21">
        <f t="shared" si="3"/>
        <v>1013864</v>
      </c>
      <c r="F26" s="21">
        <f t="shared" si="4"/>
        <v>24021</v>
      </c>
      <c r="G26" s="21">
        <v>43929600</v>
      </c>
      <c r="H26" s="21">
        <v>0</v>
      </c>
      <c r="I26" s="24">
        <f>41.89453125</f>
        <v>0</v>
      </c>
    </row>
    <row r="27">
      <c r="A27" s="21" t="s">
        <v>35</v>
      </c>
      <c r="B27" s="21" t="str">
        <f t="shared" si="0"/>
        <v>16</v>
      </c>
      <c r="C27" s="21" t="str">
        <f t="shared" si="1"/>
        <v>54</v>
      </c>
      <c r="D27" s="21" t="str">
        <f t="shared" si="2"/>
        <v>856</v>
      </c>
      <c r="E27" s="21">
        <f t="shared" si="3"/>
        <v>1014856</v>
      </c>
      <c r="F27" s="21">
        <f t="shared" si="4"/>
        <v>25013</v>
      </c>
      <c r="G27" s="21">
        <v>43311104</v>
      </c>
      <c r="H27" s="21">
        <v>17.0741379683728</v>
      </c>
      <c r="I27" s="24">
        <f>41.3046875</f>
        <v>0</v>
      </c>
    </row>
    <row r="28">
      <c r="A28" s="21" t="s">
        <v>36</v>
      </c>
      <c r="B28" s="21" t="str">
        <f t="shared" si="0"/>
        <v>16</v>
      </c>
      <c r="C28" s="21" t="str">
        <f t="shared" si="1"/>
        <v>55</v>
      </c>
      <c r="D28" s="21" t="str">
        <f t="shared" si="2"/>
        <v>859</v>
      </c>
      <c r="E28" s="21">
        <f t="shared" si="3"/>
        <v>1015859</v>
      </c>
      <c r="F28" s="21">
        <f t="shared" si="4"/>
        <v>26016</v>
      </c>
      <c r="G28" s="21">
        <v>43270144</v>
      </c>
      <c r="H28" s="21">
        <v>0</v>
      </c>
      <c r="I28" s="24">
        <f>41.265625</f>
        <v>0</v>
      </c>
    </row>
    <row r="29">
      <c r="A29" s="21" t="s">
        <v>37</v>
      </c>
      <c r="B29" s="21" t="str">
        <f t="shared" si="0"/>
        <v>16</v>
      </c>
      <c r="C29" s="21" t="str">
        <f t="shared" si="1"/>
        <v>56</v>
      </c>
      <c r="D29" s="21" t="str">
        <f t="shared" si="2"/>
        <v>872</v>
      </c>
      <c r="E29" s="21">
        <f t="shared" si="3"/>
        <v>1016872</v>
      </c>
      <c r="F29" s="21">
        <f t="shared" si="4"/>
        <v>27029</v>
      </c>
      <c r="G29" s="21">
        <v>43253760</v>
      </c>
      <c r="H29" s="21">
        <v>0</v>
      </c>
      <c r="I29" s="24">
        <f>41.25</f>
        <v>0</v>
      </c>
    </row>
    <row r="30">
      <c r="A30" s="21" t="s">
        <v>38</v>
      </c>
      <c r="B30" s="21" t="str">
        <f t="shared" si="0"/>
        <v>16</v>
      </c>
      <c r="C30" s="21" t="str">
        <f t="shared" si="1"/>
        <v>57</v>
      </c>
      <c r="D30" s="21" t="str">
        <f t="shared" si="2"/>
        <v>858</v>
      </c>
      <c r="E30" s="21">
        <f t="shared" si="3"/>
        <v>1017858</v>
      </c>
      <c r="F30" s="21">
        <f t="shared" si="4"/>
        <v>28015</v>
      </c>
      <c r="G30" s="21">
        <v>43253760</v>
      </c>
      <c r="H30" s="21">
        <v>0</v>
      </c>
      <c r="I30" s="24">
        <f>41.25</f>
        <v>0</v>
      </c>
    </row>
    <row r="31">
      <c r="A31" s="21" t="s">
        <v>39</v>
      </c>
      <c r="B31" s="21" t="str">
        <f t="shared" si="0"/>
        <v>16</v>
      </c>
      <c r="C31" s="21" t="str">
        <f t="shared" si="1"/>
        <v>58</v>
      </c>
      <c r="D31" s="21" t="str">
        <f t="shared" si="2"/>
        <v>868</v>
      </c>
      <c r="E31" s="21">
        <f t="shared" si="3"/>
        <v>1018868</v>
      </c>
      <c r="F31" s="21">
        <f t="shared" si="4"/>
        <v>29025</v>
      </c>
      <c r="G31" s="21">
        <v>51499008</v>
      </c>
      <c r="H31" s="21">
        <v>10.8812212356471</v>
      </c>
      <c r="I31" s="24">
        <f>49.11328125</f>
        <v>0</v>
      </c>
    </row>
    <row r="32">
      <c r="A32" s="21" t="s">
        <v>40</v>
      </c>
      <c r="B32" s="21" t="str">
        <f t="shared" si="0"/>
        <v>16</v>
      </c>
      <c r="C32" s="21" t="str">
        <f t="shared" si="1"/>
        <v>59</v>
      </c>
      <c r="D32" s="21" t="str">
        <f t="shared" si="2"/>
        <v>866</v>
      </c>
      <c r="E32" s="21">
        <f t="shared" si="3"/>
        <v>1019866</v>
      </c>
      <c r="F32" s="21">
        <f t="shared" si="4"/>
        <v>30023</v>
      </c>
      <c r="G32" s="21">
        <v>32514048</v>
      </c>
      <c r="H32" s="21">
        <v>0</v>
      </c>
      <c r="I32" s="24">
        <f>31.0078125</f>
        <v>0</v>
      </c>
    </row>
    <row r="33">
      <c r="A33" s="21" t="s">
        <v>41</v>
      </c>
      <c r="B33" s="21" t="str">
        <f t="shared" si="0"/>
        <v>17</v>
      </c>
      <c r="C33" s="21" t="str">
        <f t="shared" si="1"/>
        <v>00</v>
      </c>
      <c r="D33" s="21" t="str">
        <f t="shared" si="2"/>
        <v>872</v>
      </c>
      <c r="E33" s="21">
        <f t="shared" si="3"/>
        <v>1020872</v>
      </c>
      <c r="F33" s="21">
        <f t="shared" si="4"/>
        <v>31029</v>
      </c>
      <c r="G33" s="21">
        <v>32514048</v>
      </c>
      <c r="H33" s="21">
        <v>0</v>
      </c>
      <c r="I33" s="24">
        <f>31.0078125</f>
        <v>0</v>
      </c>
    </row>
    <row r="34">
      <c r="A34" s="21" t="s">
        <v>42</v>
      </c>
      <c r="B34" s="21" t="str">
        <f t="shared" si="0"/>
        <v>17</v>
      </c>
      <c r="C34" s="21" t="str">
        <f t="shared" si="1"/>
        <v>01</v>
      </c>
      <c r="D34" s="21" t="str">
        <f t="shared" si="2"/>
        <v>875</v>
      </c>
      <c r="E34" s="21">
        <f t="shared" si="3"/>
        <v>1021875</v>
      </c>
      <c r="F34" s="21">
        <f t="shared" si="4"/>
        <v>32032</v>
      </c>
      <c r="G34" s="21">
        <v>32485376</v>
      </c>
      <c r="H34" s="21">
        <v>0</v>
      </c>
      <c r="I34" s="24">
        <f>30.98046875</f>
        <v>0</v>
      </c>
    </row>
    <row r="35">
      <c r="A35" s="21" t="s">
        <v>43</v>
      </c>
      <c r="B35" s="21" t="str">
        <f t="shared" si="0"/>
        <v>17</v>
      </c>
      <c r="C35" s="21" t="str">
        <f t="shared" si="1"/>
        <v>02</v>
      </c>
      <c r="D35" s="21" t="str">
        <f t="shared" si="2"/>
        <v>876</v>
      </c>
      <c r="E35" s="21">
        <f t="shared" si="3"/>
        <v>1022876</v>
      </c>
      <c r="F35" s="21">
        <f t="shared" si="4"/>
        <v>33033</v>
      </c>
      <c r="G35" s="21">
        <v>35598336</v>
      </c>
      <c r="H35" s="21">
        <v>12.5074244071281</v>
      </c>
      <c r="I35" s="24">
        <f>33.94921875</f>
        <v>0</v>
      </c>
    </row>
    <row r="36">
      <c r="A36" s="21" t="s">
        <v>44</v>
      </c>
      <c r="B36" s="21" t="str">
        <f t="shared" si="0"/>
        <v>17</v>
      </c>
      <c r="C36" s="21" t="str">
        <f t="shared" si="1"/>
        <v>03</v>
      </c>
      <c r="D36" s="21" t="str">
        <f t="shared" si="2"/>
        <v>878</v>
      </c>
      <c r="E36" s="21">
        <f t="shared" si="3"/>
        <v>1023878</v>
      </c>
      <c r="F36" s="21">
        <f t="shared" si="4"/>
        <v>34035</v>
      </c>
      <c r="G36" s="21">
        <v>35471360</v>
      </c>
      <c r="H36" s="21">
        <v>0</v>
      </c>
      <c r="I36" s="24">
        <f>33.828125</f>
        <v>0</v>
      </c>
    </row>
    <row r="37">
      <c r="A37" s="21" t="s">
        <v>45</v>
      </c>
      <c r="B37" s="21" t="str">
        <f t="shared" si="0"/>
        <v>17</v>
      </c>
      <c r="C37" s="21" t="str">
        <f t="shared" si="1"/>
        <v>04</v>
      </c>
      <c r="D37" s="21" t="str">
        <f t="shared" si="2"/>
        <v>868</v>
      </c>
      <c r="E37" s="21">
        <f t="shared" si="3"/>
        <v>1024868</v>
      </c>
      <c r="F37" s="21">
        <f t="shared" si="4"/>
        <v>35025</v>
      </c>
      <c r="G37" s="21">
        <v>35471360</v>
      </c>
      <c r="H37" s="21">
        <v>0</v>
      </c>
      <c r="I37" s="24">
        <f>33.828125</f>
        <v>0</v>
      </c>
    </row>
    <row r="38">
      <c r="A38" s="21" t="s">
        <v>46</v>
      </c>
      <c r="B38" s="21" t="str">
        <f t="shared" si="0"/>
        <v>17</v>
      </c>
      <c r="C38" s="21" t="str">
        <f t="shared" si="1"/>
        <v>05</v>
      </c>
      <c r="D38" s="21" t="str">
        <f t="shared" si="2"/>
        <v>879</v>
      </c>
      <c r="E38" s="21">
        <f t="shared" si="3"/>
        <v>1025879</v>
      </c>
      <c r="F38" s="21">
        <f t="shared" si="4"/>
        <v>36036</v>
      </c>
      <c r="G38" s="21">
        <v>35471360</v>
      </c>
      <c r="H38" s="21">
        <v>0</v>
      </c>
      <c r="I38" s="24">
        <f>33.828125</f>
        <v>0</v>
      </c>
    </row>
    <row r="39">
      <c r="A39" s="21" t="s">
        <v>47</v>
      </c>
      <c r="B39" s="21" t="str">
        <f t="shared" si="0"/>
        <v>17</v>
      </c>
      <c r="C39" s="21" t="str">
        <f t="shared" si="1"/>
        <v>06</v>
      </c>
      <c r="D39" s="21" t="str">
        <f t="shared" si="2"/>
        <v>880</v>
      </c>
      <c r="E39" s="21">
        <f t="shared" si="3"/>
        <v>1026880</v>
      </c>
      <c r="F39" s="21">
        <f t="shared" si="4"/>
        <v>37037</v>
      </c>
      <c r="G39" s="21">
        <v>35471360</v>
      </c>
      <c r="H39" s="21">
        <v>0</v>
      </c>
      <c r="I39" s="24">
        <f>33.828125</f>
        <v>0</v>
      </c>
    </row>
    <row r="40">
      <c r="A40" s="21" t="s">
        <v>48</v>
      </c>
      <c r="B40" s="21" t="str">
        <f t="shared" si="0"/>
        <v>17</v>
      </c>
      <c r="C40" s="21" t="str">
        <f t="shared" si="1"/>
        <v>07</v>
      </c>
      <c r="D40" s="21" t="str">
        <f t="shared" si="2"/>
        <v>882</v>
      </c>
      <c r="E40" s="21">
        <f t="shared" si="3"/>
        <v>1027882</v>
      </c>
      <c r="F40" s="21">
        <f t="shared" si="4"/>
        <v>38039</v>
      </c>
      <c r="G40" s="21">
        <v>35471360</v>
      </c>
      <c r="H40" s="21">
        <v>0</v>
      </c>
      <c r="I40" s="24">
        <f>33.828125</f>
        <v>0</v>
      </c>
    </row>
    <row r="41">
      <c r="A41" s="21" t="s">
        <v>49</v>
      </c>
      <c r="B41" s="21" t="str">
        <f t="shared" si="0"/>
        <v>17</v>
      </c>
      <c r="C41" s="21" t="str">
        <f t="shared" si="1"/>
        <v>08</v>
      </c>
      <c r="D41" s="21" t="str">
        <f t="shared" si="2"/>
        <v>879</v>
      </c>
      <c r="E41" s="21">
        <f t="shared" si="3"/>
        <v>1028879</v>
      </c>
      <c r="F41" s="21">
        <f t="shared" si="4"/>
        <v>39036</v>
      </c>
      <c r="G41" s="21">
        <v>35471360</v>
      </c>
      <c r="H41" s="21">
        <v>0</v>
      </c>
      <c r="I41" s="24">
        <f>33.828125</f>
        <v>0</v>
      </c>
    </row>
    <row r="42">
      <c r="A42" s="21" t="s">
        <v>50</v>
      </c>
      <c r="B42" s="21" t="str">
        <f t="shared" si="0"/>
        <v>17</v>
      </c>
      <c r="C42" s="21" t="str">
        <f t="shared" si="1"/>
        <v>09</v>
      </c>
      <c r="D42" s="21" t="str">
        <f t="shared" si="2"/>
        <v>884</v>
      </c>
      <c r="E42" s="21">
        <f t="shared" si="3"/>
        <v>1029884</v>
      </c>
      <c r="F42" s="21">
        <f t="shared" si="4"/>
        <v>40041</v>
      </c>
      <c r="G42" s="21">
        <v>43888640</v>
      </c>
      <c r="H42" s="21">
        <v>10.9413491666368</v>
      </c>
      <c r="I42" s="24">
        <f>41.85546875</f>
        <v>0</v>
      </c>
    </row>
    <row r="43">
      <c r="A43" s="21" t="s">
        <v>51</v>
      </c>
      <c r="B43" s="21" t="str">
        <f t="shared" si="0"/>
        <v>17</v>
      </c>
      <c r="C43" s="21" t="str">
        <f t="shared" si="1"/>
        <v>10</v>
      </c>
      <c r="D43" s="21" t="str">
        <f t="shared" si="2"/>
        <v>869</v>
      </c>
      <c r="E43" s="21">
        <f t="shared" si="3"/>
        <v>1030869</v>
      </c>
      <c r="F43" s="21">
        <f t="shared" si="4"/>
        <v>41026</v>
      </c>
      <c r="G43" s="21">
        <v>36315136</v>
      </c>
      <c r="H43" s="21">
        <v>0</v>
      </c>
      <c r="I43" s="24">
        <f>34.6328125</f>
        <v>0</v>
      </c>
    </row>
    <row r="44">
      <c r="A44" s="21" t="s">
        <v>52</v>
      </c>
      <c r="B44" s="21" t="str">
        <f t="shared" si="0"/>
        <v>17</v>
      </c>
      <c r="C44" s="21" t="str">
        <f t="shared" si="1"/>
        <v>11</v>
      </c>
      <c r="D44" s="21" t="str">
        <f t="shared" si="2"/>
        <v>881</v>
      </c>
      <c r="E44" s="21">
        <f t="shared" si="3"/>
        <v>1031881</v>
      </c>
      <c r="F44" s="21">
        <f t="shared" si="4"/>
        <v>42038</v>
      </c>
      <c r="G44" s="21">
        <v>36315136</v>
      </c>
      <c r="H44" s="21">
        <v>0</v>
      </c>
      <c r="I44" s="24">
        <f>34.6328125</f>
        <v>0</v>
      </c>
    </row>
    <row r="45">
      <c r="A45" s="21" t="s">
        <v>53</v>
      </c>
      <c r="B45" s="21" t="str">
        <f t="shared" si="0"/>
        <v>17</v>
      </c>
      <c r="C45" s="21" t="str">
        <f t="shared" si="1"/>
        <v>12</v>
      </c>
      <c r="D45" s="21" t="str">
        <f t="shared" si="2"/>
        <v>881</v>
      </c>
      <c r="E45" s="21">
        <f t="shared" si="3"/>
        <v>1032881</v>
      </c>
      <c r="F45" s="21">
        <f t="shared" si="4"/>
        <v>43038</v>
      </c>
      <c r="G45" s="21">
        <v>36315136</v>
      </c>
      <c r="H45" s="21">
        <v>0</v>
      </c>
      <c r="I45" s="24">
        <f>34.6328125</f>
        <v>0</v>
      </c>
    </row>
    <row r="46">
      <c r="A46" s="21" t="s">
        <v>54</v>
      </c>
      <c r="B46" s="21" t="str">
        <f t="shared" si="0"/>
        <v>17</v>
      </c>
      <c r="C46" s="21" t="str">
        <f t="shared" si="1"/>
        <v>13</v>
      </c>
      <c r="D46" s="21" t="str">
        <f t="shared" si="2"/>
        <v>876</v>
      </c>
      <c r="E46" s="21">
        <f t="shared" si="3"/>
        <v>1033876</v>
      </c>
      <c r="F46" s="21">
        <f t="shared" si="4"/>
        <v>44033</v>
      </c>
      <c r="G46" s="21">
        <v>36438016</v>
      </c>
      <c r="H46" s="21">
        <v>14.0756072054297</v>
      </c>
      <c r="I46" s="24">
        <f>34.75</f>
        <v>0</v>
      </c>
    </row>
    <row r="47">
      <c r="A47" s="21" t="s">
        <v>55</v>
      </c>
      <c r="B47" s="21" t="str">
        <f t="shared" si="0"/>
        <v>17</v>
      </c>
      <c r="C47" s="21" t="str">
        <f t="shared" si="1"/>
        <v>14</v>
      </c>
      <c r="D47" s="21" t="str">
        <f t="shared" si="2"/>
        <v>885</v>
      </c>
      <c r="E47" s="21">
        <f t="shared" si="3"/>
        <v>1034885</v>
      </c>
      <c r="F47" s="21">
        <f t="shared" si="4"/>
        <v>45042</v>
      </c>
      <c r="G47" s="21">
        <v>36311040</v>
      </c>
      <c r="H47" s="21">
        <v>0</v>
      </c>
      <c r="I47" s="24">
        <f>34.62890625</f>
        <v>0</v>
      </c>
    </row>
    <row r="48">
      <c r="A48" s="21" t="s">
        <v>56</v>
      </c>
      <c r="B48" s="21" t="str">
        <f t="shared" si="0"/>
        <v>17</v>
      </c>
      <c r="C48" s="21" t="str">
        <f t="shared" si="1"/>
        <v>15</v>
      </c>
      <c r="D48" s="21" t="str">
        <f t="shared" si="2"/>
        <v>891</v>
      </c>
      <c r="E48" s="21">
        <f t="shared" si="3"/>
        <v>1035891</v>
      </c>
      <c r="F48" s="21">
        <f t="shared" si="4"/>
        <v>46048</v>
      </c>
      <c r="G48" s="21">
        <v>36311040</v>
      </c>
      <c r="H48" s="21">
        <v>0</v>
      </c>
      <c r="I48" s="24">
        <f>34.62890625</f>
        <v>0</v>
      </c>
    </row>
    <row r="49">
      <c r="A49" s="21" t="s">
        <v>57</v>
      </c>
      <c r="B49" s="21" t="str">
        <f t="shared" si="0"/>
        <v>17</v>
      </c>
      <c r="C49" s="21" t="str">
        <f t="shared" si="1"/>
        <v>16</v>
      </c>
      <c r="D49" s="21" t="str">
        <f t="shared" si="2"/>
        <v>891</v>
      </c>
      <c r="E49" s="21">
        <f t="shared" si="3"/>
        <v>1036891</v>
      </c>
      <c r="F49" s="21">
        <f t="shared" si="4"/>
        <v>47048</v>
      </c>
      <c r="G49" s="21">
        <v>36311040</v>
      </c>
      <c r="H49" s="21">
        <v>0</v>
      </c>
      <c r="I49" s="24">
        <f>34.62890625</f>
        <v>0</v>
      </c>
    </row>
    <row r="50">
      <c r="A50" s="21" t="s">
        <v>58</v>
      </c>
      <c r="B50" s="21" t="str">
        <f t="shared" si="0"/>
        <v>17</v>
      </c>
      <c r="C50" s="21" t="str">
        <f t="shared" si="1"/>
        <v>17</v>
      </c>
      <c r="D50" s="21" t="str">
        <f t="shared" si="2"/>
        <v>868</v>
      </c>
      <c r="E50" s="21">
        <f t="shared" si="3"/>
        <v>1037868</v>
      </c>
      <c r="F50" s="21">
        <f t="shared" si="4"/>
        <v>48025</v>
      </c>
      <c r="G50" s="21">
        <v>36311040</v>
      </c>
      <c r="H50" s="21">
        <v>0</v>
      </c>
      <c r="I50" s="24">
        <f>34.62890625</f>
        <v>0</v>
      </c>
    </row>
    <row r="51">
      <c r="A51" s="21" t="s">
        <v>59</v>
      </c>
      <c r="B51" s="21" t="str">
        <f t="shared" si="0"/>
        <v>17</v>
      </c>
      <c r="C51" s="21" t="str">
        <f t="shared" si="1"/>
        <v>18</v>
      </c>
      <c r="D51" s="21" t="str">
        <f t="shared" si="2"/>
        <v>883</v>
      </c>
      <c r="E51" s="21">
        <f t="shared" si="3"/>
        <v>1038883</v>
      </c>
      <c r="F51" s="21">
        <f t="shared" si="4"/>
        <v>49040</v>
      </c>
      <c r="G51" s="21">
        <v>36311040</v>
      </c>
      <c r="H51" s="21">
        <v>0</v>
      </c>
      <c r="I51" s="24">
        <f>34.62890625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2015-12-21T18:18:08Z</dcterms:modified>
  <cp:lastPrinted>2016-01-08T15:33:27Z</cp:lastPrinted>
</cp:coreProperties>
</file>