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<sst xmlns="http://schemas.openxmlformats.org/spreadsheetml/2006/main" count="88" uniqueCount="88">
  <si>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</si>
  <si>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</si>
  <si>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</si>
  <si>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</si>
  <si>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</si>
  <si>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</si>
  <si>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</si>
  <si>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</si>
  <si>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</si>
  <si>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12-08-2015 15:45:06.553</t>
  </si>
  <si>
    <t>Max Memory Value:</t>
  </si>
  <si>
    <t>12-08-2015 15:45:07.552</t>
  </si>
  <si>
    <t>12-08-2015 15:45:08.564</t>
  </si>
  <si>
    <t>12-08-2015 15:45:09.518</t>
  </si>
  <si>
    <t>12-08-2015 15:45:10.529</t>
  </si>
  <si>
    <t>12-08-2015 15:45:11.532</t>
  </si>
  <si>
    <t>12-08-2015 15:45:12.555</t>
  </si>
  <si>
    <t>12-08-2015 15:45:13.568</t>
  </si>
  <si>
    <t>12-08-2015 15:45:14.563</t>
  </si>
  <si>
    <t>12-08-2015 15:45:15.549</t>
  </si>
  <si>
    <t>12-08-2015 15:45:16.570</t>
  </si>
  <si>
    <t>12-08-2015 15:45:17.566</t>
  </si>
  <si>
    <t>12-08-2015 15:45:18.568</t>
  </si>
  <si>
    <t>12-08-2015 15:45:19.560</t>
  </si>
  <si>
    <t>12-08-2015 15:45:20.544</t>
  </si>
  <si>
    <t>12-08-2015 15:45:21.579</t>
  </si>
  <si>
    <t>12-08-2015 15:45:22.573</t>
  </si>
  <si>
    <t>12-08-2015 15:45:23.548</t>
  </si>
  <si>
    <t>12-08-2015 15:45:24.536</t>
  </si>
  <si>
    <t>12-08-2015 15:45:25.541</t>
  </si>
  <si>
    <t>12-08-2015 15:45:26.581</t>
  </si>
  <si>
    <t>12-08-2015 15:45:27.572</t>
  </si>
  <si>
    <t>12-08-2015 15:45:28.577</t>
  </si>
  <si>
    <t>12-08-2015 15:45:29.580</t>
  </si>
  <si>
    <t>12-08-2015 15:45:30.569</t>
  </si>
  <si>
    <t>12-08-2015 15:45:31.554</t>
  </si>
  <si>
    <t>12-08-2015 15:45:32.577</t>
  </si>
  <si>
    <t>12-08-2015 15:45:33.586</t>
  </si>
  <si>
    <t>12-08-2015 15:45:34.580</t>
  </si>
  <si>
    <t>12-08-2015 15:45:35.591</t>
  </si>
  <si>
    <t>12-08-2015 15:45:36.585</t>
  </si>
  <si>
    <t>12-08-2015 15:45:37.570</t>
  </si>
  <si>
    <t>12-08-2015 15:45:38.577</t>
  </si>
  <si>
    <t>12-08-2015 15:45:39.589</t>
  </si>
  <si>
    <t>12-08-2015 15:45:40.584</t>
  </si>
  <si>
    <t>12-08-2015 15:45:41.588</t>
  </si>
  <si>
    <t>12-08-2015 15:45:42.582</t>
  </si>
  <si>
    <t>12-08-2015 15:45:43.586</t>
  </si>
  <si>
    <t>12-08-2015 15:45:44.552</t>
  </si>
  <si>
    <t>12-08-2015 15:45:45.601</t>
  </si>
  <si>
    <t>12-08-2015 15:45:46.591</t>
  </si>
  <si>
    <t>12-08-2015 15:45:47.588</t>
  </si>
  <si>
    <t>12-08-2015 15:45:48.582</t>
  </si>
  <si>
    <t>12-08-2015 15:45:49.600</t>
  </si>
  <si>
    <t>12-08-2015 15:45:50.564</t>
  </si>
  <si>
    <t>12-08-2015 15:45:51.596</t>
  </si>
  <si>
    <t>12-08-2015 15:45:52.602</t>
  </si>
  <si>
    <t>12-08-2015 15:45:53.600</t>
  </si>
  <si>
    <t>12-08-2015 15:45:54.592</t>
  </si>
  <si>
    <t>12-08-2015 15:45:55.603</t>
  </si>
  <si>
    <t>12-08-2015 15:45:56.568</t>
  </si>
  <si>
    <t>12-08-2015 15:45:57.595</t>
  </si>
  <si>
    <t>12-08-2015 15:45:58.605</t>
  </si>
  <si>
    <t>12-08-2015 15:45:59.590</t>
  </si>
  <si>
    <t>12-08-2015 15:46:00.603</t>
  </si>
  <si>
    <t>12-08-2015 15:46:01.580</t>
  </si>
  <si>
    <t>12-08-2015 15:46:02.587</t>
  </si>
  <si>
    <t>12-08-2015 15:46:03.600</t>
  </si>
  <si>
    <t>12-08-2015 15:46:04.603</t>
  </si>
  <si>
    <t>12-08-2015 15:46:05.606</t>
  </si>
  <si>
    <t>12-08-2015 15:46:06.588</t>
  </si>
  <si>
    <t>12-08-2015 15:46:07.591</t>
  </si>
  <si>
    <t>12-08-2015 15:46:08.607</t>
  </si>
  <si>
    <t>12-08-2015 15:46:09.610</t>
  </si>
  <si>
    <t>12-08-2015 15:46:10.603</t>
  </si>
  <si>
    <t>12-08-2015 15:46:11.600</t>
  </si>
  <si>
    <t>12-08-2015 15:46:12.611</t>
  </si>
  <si>
    <t>12-08-2015 15:46:13.600</t>
  </si>
  <si>
    <t>12-08-2015 15:46:14.595</t>
  </si>
  <si>
    <t>12-08-2015 15:46:15.603</t>
  </si>
  <si>
    <t>12-08-2015 15:46:16.592</t>
  </si>
  <si>
    <t>12-08-2015 15:46:17.615</t>
  </si>
  <si>
    <t>12-08-2015 15:46:18.611</t>
  </si>
  <si>
    <t>12-08-2015 15:46:19.584</t>
  </si>
  <si>
    <t>12-08-2015 15:46:20.612</t>
  </si>
  <si>
    <t>12-08-2015 15:46:21.609</t>
  </si>
  <si>
    <t>12-08-2015 15:46:22.616</t>
  </si>
  <si>
    <t>12-08-2015 15:46:23.613</t>
  </si>
  <si>
    <t>12-08-2015 15:46:24.609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</si>
</sst>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Blad1!$F$2:$F$80</c:f>
              <c:numCache/>
            </c:numRef>
          </c:xVal>
          <c:yVal>
            <c:numRef>
              <c:f>Blad1!$H$2:$H$80</c:f>
              <c:numCache/>
            </c:numRef>
          </c:yVal>
          <c:smooth val="0"/>
        </c:ser>
        <c:axId val="1824418025"/>
        <c:axId val="1868437199"/>
      </c:scatterChart>
      <c:valAx>
        <c:axId val="182441802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868437199"/>
        <c:crosses val="autoZero"/>
      </c:valAx>
      <c:valAx>
        <c:axId val="186843719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82441802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jQuery Mobile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Blad1!$F$2:$F$80</c:f>
              <c:numCache/>
            </c:numRef>
          </c:xVal>
          <c:yVal>
            <c:numRef>
              <c:f>Blad1!$I$2:$I$80</c:f>
              <c:numCache/>
            </c:numRef>
          </c:yVal>
          <c:smooth val="0"/>
        </c:ser>
        <c:axId val="1963590892"/>
        <c:axId val="1239593925"/>
      </c:scatterChart>
      <c:valAx>
        <c:axId val="196359089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239593925"/>
        <c:crosses val="autoZero"/>
      </c:valAx>
      <c:valAx>
        <c:axId val="123959392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96359089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81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13.109375" style="21" customWidth="1"/>
    <col min="3" max="3" width="14.44140625" style="21" customWidth="1"/>
    <col min="4" max="4" width="17.6640625" style="21" customWidth="1"/>
    <col min="5" max="5" width="17.77734375" style="21" customWidth="1"/>
    <col min="6" max="6" width="25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80" si="0">MID(A2,15,2)</f>
        <v>45</v>
      </c>
      <c r="C2" s="21" t="str">
        <f t="shared" ref="C2:C80" si="1">MID(A2,18,2)</f>
        <v>06</v>
      </c>
      <c r="D2" s="21" t="str">
        <f t="shared" ref="D2:D80" si="2">MID(A2,21,3)</f>
        <v>553</v>
      </c>
      <c r="E2" s="21">
        <f t="shared" ref="E2:E80" si="3">D2+(1000*C2)+(B2*60000)</f>
        <v>2706553</v>
      </c>
      <c r="F2" s="21">
        <f t="shared" ref="F2:F80" si="4">E2-$E$2</f>
        <v>0</v>
      </c>
      <c r="K2" s="21" t="s">
        <v>10</v>
      </c>
      <c r="L2" s="21">
        <f>MAX(G:G)</f>
        <v>72077312</v>
      </c>
    </row>
    <row r="3">
      <c r="A3" s="21" t="s">
        <v>11</v>
      </c>
      <c r="B3" s="21" t="str">
        <f t="shared" si="0"/>
        <v>45</v>
      </c>
      <c r="C3" s="21" t="str">
        <f t="shared" si="1"/>
        <v>07</v>
      </c>
      <c r="D3" s="21" t="str">
        <f t="shared" si="2"/>
        <v>552</v>
      </c>
      <c r="E3" s="21">
        <f t="shared" si="3"/>
        <v>2707552</v>
      </c>
      <c r="F3" s="21">
        <f t="shared" si="4"/>
        <v>999</v>
      </c>
    </row>
    <row r="4">
      <c r="A4" s="21" t="s">
        <v>12</v>
      </c>
      <c r="B4" s="21" t="str">
        <f t="shared" si="0"/>
        <v>45</v>
      </c>
      <c r="C4" s="21" t="str">
        <f t="shared" si="1"/>
        <v>08</v>
      </c>
      <c r="D4" s="21" t="str">
        <f t="shared" si="2"/>
        <v>564</v>
      </c>
      <c r="E4" s="21">
        <f t="shared" si="3"/>
        <v>2708564</v>
      </c>
      <c r="F4" s="21">
        <f t="shared" si="4"/>
        <v>2011</v>
      </c>
    </row>
    <row r="5">
      <c r="A5" s="21" t="s">
        <v>13</v>
      </c>
      <c r="B5" s="21" t="str">
        <f t="shared" si="0"/>
        <v>45</v>
      </c>
      <c r="C5" s="21" t="str">
        <f t="shared" si="1"/>
        <v>09</v>
      </c>
      <c r="D5" s="21" t="str">
        <f t="shared" si="2"/>
        <v>518</v>
      </c>
      <c r="E5" s="21">
        <f t="shared" si="3"/>
        <v>2709518</v>
      </c>
      <c r="F5" s="21">
        <f t="shared" si="4"/>
        <v>2965</v>
      </c>
      <c r="G5" s="21">
        <v>0</v>
      </c>
      <c r="I5" s="24">
        <f>0</f>
        <v>0</v>
      </c>
    </row>
    <row r="6">
      <c r="A6" s="21" t="s">
        <v>14</v>
      </c>
      <c r="B6" s="21" t="str">
        <f t="shared" si="0"/>
        <v>45</v>
      </c>
      <c r="C6" s="21" t="str">
        <f t="shared" si="1"/>
        <v>10</v>
      </c>
      <c r="D6" s="21" t="str">
        <f t="shared" si="2"/>
        <v>529</v>
      </c>
      <c r="E6" s="21">
        <f t="shared" si="3"/>
        <v>2710529</v>
      </c>
      <c r="F6" s="21">
        <f t="shared" si="4"/>
        <v>3976</v>
      </c>
      <c r="G6" s="21">
        <v>23265280</v>
      </c>
      <c r="I6" s="24">
        <f>22</f>
        <v>0</v>
      </c>
    </row>
    <row r="7">
      <c r="A7" s="21" t="s">
        <v>15</v>
      </c>
      <c r="B7" s="21" t="str">
        <f t="shared" si="0"/>
        <v>45</v>
      </c>
      <c r="C7" s="21" t="str">
        <f t="shared" si="1"/>
        <v>11</v>
      </c>
      <c r="D7" s="21" t="str">
        <f t="shared" si="2"/>
        <v>532</v>
      </c>
      <c r="E7" s="21">
        <f t="shared" si="3"/>
        <v>2711532</v>
      </c>
      <c r="F7" s="21">
        <f t="shared" si="4"/>
        <v>4979</v>
      </c>
      <c r="G7" s="21">
        <v>43761664</v>
      </c>
      <c r="H7" s="21">
        <v>100</v>
      </c>
      <c r="I7" s="24">
        <f>41</f>
        <v>0</v>
      </c>
    </row>
    <row r="8">
      <c r="A8" s="21" t="s">
        <v>16</v>
      </c>
      <c r="B8" s="21" t="str">
        <f t="shared" si="0"/>
        <v>45</v>
      </c>
      <c r="C8" s="21" t="str">
        <f t="shared" si="1"/>
        <v>12</v>
      </c>
      <c r="D8" s="21" t="str">
        <f t="shared" si="2"/>
        <v>555</v>
      </c>
      <c r="E8" s="21">
        <f t="shared" si="3"/>
        <v>2712555</v>
      </c>
      <c r="F8" s="21">
        <f t="shared" si="4"/>
        <v>6002</v>
      </c>
      <c r="G8" s="21">
        <v>46141440</v>
      </c>
      <c r="H8" s="21">
        <v>9.2710116972972592</v>
      </c>
      <c r="I8" s="24">
        <f t="shared" ref="I8:I15" si="5">44</f>
        <v>0</v>
      </c>
    </row>
    <row r="9">
      <c r="A9" s="21" t="s">
        <v>17</v>
      </c>
      <c r="B9" s="21" t="str">
        <f t="shared" si="0"/>
        <v>45</v>
      </c>
      <c r="C9" s="21" t="str">
        <f t="shared" si="1"/>
        <v>13</v>
      </c>
      <c r="D9" s="21" t="str">
        <f t="shared" si="2"/>
        <v>568</v>
      </c>
      <c r="E9" s="21">
        <f t="shared" si="3"/>
        <v>2713568</v>
      </c>
      <c r="F9" s="21">
        <f t="shared" si="4"/>
        <v>7015</v>
      </c>
      <c r="G9" s="21">
        <v>46141440</v>
      </c>
      <c r="H9" s="21">
        <v>0</v>
      </c>
      <c r="I9" s="24">
        <f t="shared" si="5"/>
        <v>0</v>
      </c>
    </row>
    <row r="10">
      <c r="A10" s="21" t="s">
        <v>18</v>
      </c>
      <c r="B10" s="21" t="str">
        <f t="shared" si="0"/>
        <v>45</v>
      </c>
      <c r="C10" s="21" t="str">
        <f t="shared" si="1"/>
        <v>14</v>
      </c>
      <c r="D10" s="21" t="str">
        <f t="shared" si="2"/>
        <v>563</v>
      </c>
      <c r="E10" s="21">
        <f t="shared" si="3"/>
        <v>2714563</v>
      </c>
      <c r="F10" s="21">
        <f t="shared" si="4"/>
        <v>8010</v>
      </c>
      <c r="G10" s="21">
        <v>46141440</v>
      </c>
      <c r="H10" s="21">
        <v>0</v>
      </c>
      <c r="I10" s="24">
        <f t="shared" si="5"/>
        <v>0</v>
      </c>
    </row>
    <row r="11">
      <c r="A11" s="21" t="s">
        <v>19</v>
      </c>
      <c r="B11" s="21" t="str">
        <f t="shared" si="0"/>
        <v>45</v>
      </c>
      <c r="C11" s="21" t="str">
        <f t="shared" si="1"/>
        <v>15</v>
      </c>
      <c r="D11" s="21" t="str">
        <f t="shared" si="2"/>
        <v>549</v>
      </c>
      <c r="E11" s="21">
        <f t="shared" si="3"/>
        <v>2715549</v>
      </c>
      <c r="F11" s="21">
        <f t="shared" si="4"/>
        <v>8996</v>
      </c>
      <c r="G11" s="21">
        <v>46526464</v>
      </c>
      <c r="H11" s="21">
        <v>4.7064023236524904</v>
      </c>
      <c r="I11" s="24">
        <f t="shared" si="5"/>
        <v>0</v>
      </c>
    </row>
    <row r="12">
      <c r="A12" s="21" t="s">
        <v>20</v>
      </c>
      <c r="B12" s="21" t="str">
        <f t="shared" si="0"/>
        <v>45</v>
      </c>
      <c r="C12" s="21" t="str">
        <f t="shared" si="1"/>
        <v>16</v>
      </c>
      <c r="D12" s="21" t="str">
        <f t="shared" si="2"/>
        <v>570</v>
      </c>
      <c r="E12" s="21">
        <f t="shared" si="3"/>
        <v>2716570</v>
      </c>
      <c r="F12" s="21">
        <f t="shared" si="4"/>
        <v>10017</v>
      </c>
      <c r="G12" s="21">
        <v>46145536</v>
      </c>
      <c r="H12" s="21">
        <v>0</v>
      </c>
      <c r="I12" s="24">
        <f t="shared" si="5"/>
        <v>0</v>
      </c>
    </row>
    <row r="13">
      <c r="A13" s="21" t="s">
        <v>21</v>
      </c>
      <c r="B13" s="21" t="str">
        <f t="shared" si="0"/>
        <v>45</v>
      </c>
      <c r="C13" s="21" t="str">
        <f t="shared" si="1"/>
        <v>17</v>
      </c>
      <c r="D13" s="21" t="str">
        <f t="shared" si="2"/>
        <v>566</v>
      </c>
      <c r="E13" s="21">
        <f t="shared" si="3"/>
        <v>2717566</v>
      </c>
      <c r="F13" s="21">
        <f t="shared" si="4"/>
        <v>11013</v>
      </c>
      <c r="G13" s="21">
        <v>46145536</v>
      </c>
      <c r="H13" s="21">
        <v>0</v>
      </c>
      <c r="I13" s="24">
        <f t="shared" si="5"/>
        <v>0</v>
      </c>
    </row>
    <row r="14">
      <c r="A14" s="21" t="s">
        <v>22</v>
      </c>
      <c r="B14" s="21" t="str">
        <f t="shared" si="0"/>
        <v>45</v>
      </c>
      <c r="C14" s="21" t="str">
        <f t="shared" si="1"/>
        <v>18</v>
      </c>
      <c r="D14" s="21" t="str">
        <f t="shared" si="2"/>
        <v>568</v>
      </c>
      <c r="E14" s="21">
        <f t="shared" si="3"/>
        <v>2718568</v>
      </c>
      <c r="F14" s="21">
        <f t="shared" si="4"/>
        <v>12015</v>
      </c>
      <c r="G14" s="21">
        <v>46145536</v>
      </c>
      <c r="H14" s="21">
        <v>0</v>
      </c>
      <c r="I14" s="24">
        <f t="shared" si="5"/>
        <v>0</v>
      </c>
    </row>
    <row r="15">
      <c r="A15" s="21" t="s">
        <v>23</v>
      </c>
      <c r="B15" s="21" t="str">
        <f t="shared" si="0"/>
        <v>45</v>
      </c>
      <c r="C15" s="21" t="str">
        <f t="shared" si="1"/>
        <v>19</v>
      </c>
      <c r="D15" s="21" t="str">
        <f t="shared" si="2"/>
        <v>560</v>
      </c>
      <c r="E15" s="21">
        <f t="shared" si="3"/>
        <v>2719560</v>
      </c>
      <c r="F15" s="21">
        <f t="shared" si="4"/>
        <v>13007</v>
      </c>
      <c r="G15" s="21">
        <v>46145536</v>
      </c>
      <c r="H15" s="21">
        <v>0</v>
      </c>
      <c r="I15" s="24">
        <f t="shared" si="5"/>
        <v>0</v>
      </c>
    </row>
    <row r="16">
      <c r="A16" s="21" t="s">
        <v>24</v>
      </c>
      <c r="B16" s="21" t="str">
        <f t="shared" si="0"/>
        <v>45</v>
      </c>
      <c r="C16" s="21" t="str">
        <f t="shared" si="1"/>
        <v>20</v>
      </c>
      <c r="D16" s="21" t="str">
        <f t="shared" si="2"/>
        <v>544</v>
      </c>
      <c r="E16" s="21">
        <f t="shared" si="3"/>
        <v>2720544</v>
      </c>
      <c r="F16" s="21">
        <f t="shared" si="4"/>
        <v>13991</v>
      </c>
      <c r="G16" s="21">
        <v>49364992</v>
      </c>
      <c r="H16" s="21">
        <v>23.7380113547454</v>
      </c>
      <c r="I16" s="24">
        <f>47</f>
        <v>0</v>
      </c>
    </row>
    <row r="17">
      <c r="A17" s="21" t="s">
        <v>25</v>
      </c>
      <c r="B17" s="21" t="str">
        <f t="shared" si="0"/>
        <v>45</v>
      </c>
      <c r="C17" s="21" t="str">
        <f t="shared" si="1"/>
        <v>21</v>
      </c>
      <c r="D17" s="21" t="str">
        <f t="shared" si="2"/>
        <v>579</v>
      </c>
      <c r="E17" s="21">
        <f t="shared" si="3"/>
        <v>2721579</v>
      </c>
      <c r="F17" s="21">
        <f t="shared" si="4"/>
        <v>15026</v>
      </c>
      <c r="G17" s="21">
        <v>48447488</v>
      </c>
      <c r="H17" s="21">
        <v>0</v>
      </c>
      <c r="I17" s="24">
        <f>46</f>
        <v>0</v>
      </c>
    </row>
    <row r="18">
      <c r="A18" s="21" t="s">
        <v>26</v>
      </c>
      <c r="B18" s="21" t="str">
        <f t="shared" si="0"/>
        <v>45</v>
      </c>
      <c r="C18" s="21" t="str">
        <f t="shared" si="1"/>
        <v>22</v>
      </c>
      <c r="D18" s="21" t="str">
        <f t="shared" si="2"/>
        <v>573</v>
      </c>
      <c r="E18" s="21">
        <f t="shared" si="3"/>
        <v>2722573</v>
      </c>
      <c r="F18" s="21">
        <f t="shared" si="4"/>
        <v>16020</v>
      </c>
      <c r="G18" s="21">
        <v>48447488</v>
      </c>
      <c r="H18" s="21">
        <v>0</v>
      </c>
      <c r="I18" s="24">
        <f>46</f>
        <v>0</v>
      </c>
    </row>
    <row r="19">
      <c r="A19" s="21" t="s">
        <v>27</v>
      </c>
      <c r="B19" s="21" t="str">
        <f t="shared" si="0"/>
        <v>45</v>
      </c>
      <c r="C19" s="21" t="str">
        <f t="shared" si="1"/>
        <v>23</v>
      </c>
      <c r="D19" s="21" t="str">
        <f t="shared" si="2"/>
        <v>548</v>
      </c>
      <c r="E19" s="21">
        <f t="shared" si="3"/>
        <v>2723548</v>
      </c>
      <c r="F19" s="21">
        <f t="shared" si="4"/>
        <v>16995</v>
      </c>
      <c r="G19" s="21">
        <v>50020352</v>
      </c>
      <c r="H19" s="21">
        <v>25.1385814580035</v>
      </c>
      <c r="I19" s="24">
        <f>47</f>
        <v>0</v>
      </c>
    </row>
    <row r="20">
      <c r="A20" s="21" t="s">
        <v>28</v>
      </c>
      <c r="B20" s="21" t="str">
        <f t="shared" si="0"/>
        <v>45</v>
      </c>
      <c r="C20" s="21" t="str">
        <f t="shared" si="1"/>
        <v>24</v>
      </c>
      <c r="D20" s="21" t="str">
        <f t="shared" si="2"/>
        <v>536</v>
      </c>
      <c r="E20" s="21">
        <f t="shared" si="3"/>
        <v>2724536</v>
      </c>
      <c r="F20" s="21">
        <f t="shared" si="4"/>
        <v>17983</v>
      </c>
      <c r="G20" s="21">
        <v>67756032</v>
      </c>
      <c r="H20" s="21">
        <v>100</v>
      </c>
      <c r="I20" s="24">
        <f>64</f>
        <v>0</v>
      </c>
    </row>
    <row r="21">
      <c r="A21" s="21" t="s">
        <v>29</v>
      </c>
      <c r="B21" s="21" t="str">
        <f t="shared" si="0"/>
        <v>45</v>
      </c>
      <c r="C21" s="21" t="str">
        <f t="shared" si="1"/>
        <v>25</v>
      </c>
      <c r="D21" s="21" t="str">
        <f t="shared" si="2"/>
        <v>541</v>
      </c>
      <c r="E21" s="21">
        <f t="shared" si="3"/>
        <v>2725541</v>
      </c>
      <c r="F21" s="21">
        <f t="shared" si="4"/>
        <v>18988</v>
      </c>
      <c r="G21" s="21">
        <v>68263936</v>
      </c>
      <c r="H21" s="21">
        <v>52.9480212390086</v>
      </c>
      <c r="I21" s="24">
        <f>65</f>
        <v>0</v>
      </c>
    </row>
    <row r="22">
      <c r="A22" s="21" t="s">
        <v>30</v>
      </c>
      <c r="B22" s="21" t="str">
        <f t="shared" si="0"/>
        <v>45</v>
      </c>
      <c r="C22" s="21" t="str">
        <f t="shared" si="1"/>
        <v>26</v>
      </c>
      <c r="D22" s="21" t="str">
        <f t="shared" si="2"/>
        <v>581</v>
      </c>
      <c r="E22" s="21">
        <f t="shared" si="3"/>
        <v>2726581</v>
      </c>
      <c r="F22" s="21">
        <f t="shared" si="4"/>
        <v>20028</v>
      </c>
      <c r="G22" s="21">
        <v>67108864</v>
      </c>
      <c r="H22" s="21">
        <v>0</v>
      </c>
      <c r="I22" s="24">
        <f t="shared" ref="I22:I45" si="6">64</f>
        <v>0</v>
      </c>
    </row>
    <row r="23">
      <c r="A23" s="21" t="s">
        <v>31</v>
      </c>
      <c r="B23" s="21" t="str">
        <f t="shared" si="0"/>
        <v>45</v>
      </c>
      <c r="C23" s="21" t="str">
        <f t="shared" si="1"/>
        <v>27</v>
      </c>
      <c r="D23" s="21" t="str">
        <f t="shared" si="2"/>
        <v>572</v>
      </c>
      <c r="E23" s="21">
        <f t="shared" si="3"/>
        <v>2727572</v>
      </c>
      <c r="F23" s="21">
        <f t="shared" si="4"/>
        <v>21019</v>
      </c>
      <c r="G23" s="21">
        <v>67108864</v>
      </c>
      <c r="H23" s="21">
        <v>0</v>
      </c>
      <c r="I23" s="24">
        <f t="shared" si="6"/>
        <v>0</v>
      </c>
    </row>
    <row r="24">
      <c r="A24" s="21" t="s">
        <v>32</v>
      </c>
      <c r="B24" s="21" t="str">
        <f t="shared" si="0"/>
        <v>45</v>
      </c>
      <c r="C24" s="21" t="str">
        <f t="shared" si="1"/>
        <v>28</v>
      </c>
      <c r="D24" s="21" t="str">
        <f t="shared" si="2"/>
        <v>577</v>
      </c>
      <c r="E24" s="21">
        <f t="shared" si="3"/>
        <v>2728577</v>
      </c>
      <c r="F24" s="21">
        <f t="shared" si="4"/>
        <v>22024</v>
      </c>
      <c r="G24" s="21">
        <v>67108864</v>
      </c>
      <c r="H24" s="21">
        <v>0</v>
      </c>
      <c r="I24" s="24">
        <f t="shared" si="6"/>
        <v>0</v>
      </c>
    </row>
    <row r="25">
      <c r="A25" s="21" t="s">
        <v>33</v>
      </c>
      <c r="B25" s="21" t="str">
        <f t="shared" si="0"/>
        <v>45</v>
      </c>
      <c r="C25" s="21" t="str">
        <f t="shared" si="1"/>
        <v>29</v>
      </c>
      <c r="D25" s="21" t="str">
        <f t="shared" si="2"/>
        <v>580</v>
      </c>
      <c r="E25" s="21">
        <f t="shared" si="3"/>
        <v>2729580</v>
      </c>
      <c r="F25" s="21">
        <f t="shared" si="4"/>
        <v>23027</v>
      </c>
      <c r="G25" s="21">
        <v>67108864</v>
      </c>
      <c r="H25" s="21">
        <v>0</v>
      </c>
      <c r="I25" s="24">
        <f t="shared" si="6"/>
        <v>0</v>
      </c>
    </row>
    <row r="26">
      <c r="A26" s="21" t="s">
        <v>34</v>
      </c>
      <c r="B26" s="21" t="str">
        <f t="shared" si="0"/>
        <v>45</v>
      </c>
      <c r="C26" s="21" t="str">
        <f t="shared" si="1"/>
        <v>30</v>
      </c>
      <c r="D26" s="21" t="str">
        <f t="shared" si="2"/>
        <v>569</v>
      </c>
      <c r="E26" s="21">
        <f t="shared" si="3"/>
        <v>2730569</v>
      </c>
      <c r="F26" s="21">
        <f t="shared" si="4"/>
        <v>24016</v>
      </c>
      <c r="G26" s="21">
        <v>67108864</v>
      </c>
      <c r="H26" s="21">
        <v>0</v>
      </c>
      <c r="I26" s="24">
        <f t="shared" si="6"/>
        <v>0</v>
      </c>
    </row>
    <row r="27">
      <c r="A27" s="21" t="s">
        <v>35</v>
      </c>
      <c r="B27" s="21" t="str">
        <f t="shared" si="0"/>
        <v>45</v>
      </c>
      <c r="C27" s="21" t="str">
        <f t="shared" si="1"/>
        <v>31</v>
      </c>
      <c r="D27" s="21" t="str">
        <f t="shared" si="2"/>
        <v>554</v>
      </c>
      <c r="E27" s="21">
        <f t="shared" si="3"/>
        <v>2731554</v>
      </c>
      <c r="F27" s="21">
        <f t="shared" si="4"/>
        <v>25001</v>
      </c>
      <c r="G27" s="21">
        <v>67461120</v>
      </c>
      <c r="H27" s="21">
        <v>18.9932618997597</v>
      </c>
      <c r="I27" s="24">
        <f t="shared" si="6"/>
        <v>0</v>
      </c>
    </row>
    <row r="28">
      <c r="A28" s="21" t="s">
        <v>36</v>
      </c>
      <c r="B28" s="21" t="str">
        <f t="shared" si="0"/>
        <v>45</v>
      </c>
      <c r="C28" s="21" t="str">
        <f t="shared" si="1"/>
        <v>32</v>
      </c>
      <c r="D28" s="21" t="str">
        <f t="shared" si="2"/>
        <v>577</v>
      </c>
      <c r="E28" s="21">
        <f t="shared" si="3"/>
        <v>2732577</v>
      </c>
      <c r="F28" s="21">
        <f t="shared" si="4"/>
        <v>26024</v>
      </c>
      <c r="G28" s="21">
        <v>67473408</v>
      </c>
      <c r="H28" s="21">
        <v>46.3451910450116</v>
      </c>
      <c r="I28" s="24">
        <f t="shared" si="6"/>
        <v>0</v>
      </c>
    </row>
    <row r="29">
      <c r="A29" s="21" t="s">
        <v>37</v>
      </c>
      <c r="B29" s="21" t="str">
        <f t="shared" si="0"/>
        <v>45</v>
      </c>
      <c r="C29" s="21" t="str">
        <f t="shared" si="1"/>
        <v>33</v>
      </c>
      <c r="D29" s="21" t="str">
        <f t="shared" si="2"/>
        <v>586</v>
      </c>
      <c r="E29" s="21">
        <f t="shared" si="3"/>
        <v>2733586</v>
      </c>
      <c r="F29" s="21">
        <f t="shared" si="4"/>
        <v>27033</v>
      </c>
      <c r="G29" s="21">
        <v>67473408</v>
      </c>
      <c r="H29" s="21">
        <v>0</v>
      </c>
      <c r="I29" s="24">
        <f t="shared" si="6"/>
        <v>0</v>
      </c>
    </row>
    <row r="30">
      <c r="A30" s="21" t="s">
        <v>38</v>
      </c>
      <c r="B30" s="21" t="str">
        <f t="shared" si="0"/>
        <v>45</v>
      </c>
      <c r="C30" s="21" t="str">
        <f t="shared" si="1"/>
        <v>34</v>
      </c>
      <c r="D30" s="21" t="str">
        <f t="shared" si="2"/>
        <v>580</v>
      </c>
      <c r="E30" s="21">
        <f t="shared" si="3"/>
        <v>2734580</v>
      </c>
      <c r="F30" s="21">
        <f t="shared" si="4"/>
        <v>28027</v>
      </c>
      <c r="G30" s="21">
        <v>67473408</v>
      </c>
      <c r="H30" s="21">
        <v>0</v>
      </c>
      <c r="I30" s="24">
        <f t="shared" si="6"/>
        <v>0</v>
      </c>
    </row>
    <row r="31">
      <c r="A31" s="21" t="s">
        <v>39</v>
      </c>
      <c r="B31" s="21" t="str">
        <f t="shared" si="0"/>
        <v>45</v>
      </c>
      <c r="C31" s="21" t="str">
        <f t="shared" si="1"/>
        <v>35</v>
      </c>
      <c r="D31" s="21" t="str">
        <f t="shared" si="2"/>
        <v>591</v>
      </c>
      <c r="E31" s="21">
        <f t="shared" si="3"/>
        <v>2735591</v>
      </c>
      <c r="F31" s="21">
        <f t="shared" si="4"/>
        <v>29038</v>
      </c>
      <c r="G31" s="21">
        <v>67473408</v>
      </c>
      <c r="H31" s="21">
        <v>0</v>
      </c>
      <c r="I31" s="24">
        <f t="shared" si="6"/>
        <v>0</v>
      </c>
    </row>
    <row r="32">
      <c r="A32" s="21" t="s">
        <v>40</v>
      </c>
      <c r="B32" s="21" t="str">
        <f t="shared" si="0"/>
        <v>45</v>
      </c>
      <c r="C32" s="21" t="str">
        <f t="shared" si="1"/>
        <v>36</v>
      </c>
      <c r="D32" s="21" t="str">
        <f t="shared" si="2"/>
        <v>585</v>
      </c>
      <c r="E32" s="21">
        <f t="shared" si="3"/>
        <v>2736585</v>
      </c>
      <c r="F32" s="21">
        <f t="shared" si="4"/>
        <v>30032</v>
      </c>
      <c r="G32" s="21">
        <v>67473408</v>
      </c>
      <c r="H32" s="21">
        <v>0</v>
      </c>
      <c r="I32" s="24">
        <f t="shared" si="6"/>
        <v>0</v>
      </c>
    </row>
    <row r="33">
      <c r="A33" s="21" t="s">
        <v>41</v>
      </c>
      <c r="B33" s="21" t="str">
        <f t="shared" si="0"/>
        <v>45</v>
      </c>
      <c r="C33" s="21" t="str">
        <f t="shared" si="1"/>
        <v>37</v>
      </c>
      <c r="D33" s="21" t="str">
        <f t="shared" si="2"/>
        <v>570</v>
      </c>
      <c r="E33" s="21">
        <f t="shared" si="3"/>
        <v>2737570</v>
      </c>
      <c r="F33" s="21">
        <f t="shared" si="4"/>
        <v>31017</v>
      </c>
      <c r="G33" s="21">
        <v>67473408</v>
      </c>
      <c r="H33" s="21">
        <v>0</v>
      </c>
      <c r="I33" s="24">
        <f t="shared" si="6"/>
        <v>0</v>
      </c>
    </row>
    <row r="34">
      <c r="A34" s="21" t="s">
        <v>42</v>
      </c>
      <c r="B34" s="21" t="str">
        <f t="shared" si="0"/>
        <v>45</v>
      </c>
      <c r="C34" s="21" t="str">
        <f t="shared" si="1"/>
        <v>38</v>
      </c>
      <c r="D34" s="21" t="str">
        <f t="shared" si="2"/>
        <v>577</v>
      </c>
      <c r="E34" s="21">
        <f t="shared" si="3"/>
        <v>2738577</v>
      </c>
      <c r="F34" s="21">
        <f t="shared" si="4"/>
        <v>32024</v>
      </c>
      <c r="G34" s="21">
        <v>67796992</v>
      </c>
      <c r="H34" s="21">
        <v>14.0267654124353</v>
      </c>
      <c r="I34" s="24">
        <f t="shared" si="6"/>
        <v>0</v>
      </c>
    </row>
    <row r="35">
      <c r="A35" s="21" t="s">
        <v>43</v>
      </c>
      <c r="B35" s="21" t="str">
        <f t="shared" si="0"/>
        <v>45</v>
      </c>
      <c r="C35" s="21" t="str">
        <f t="shared" si="1"/>
        <v>39</v>
      </c>
      <c r="D35" s="21" t="str">
        <f t="shared" si="2"/>
        <v>589</v>
      </c>
      <c r="E35" s="21">
        <f t="shared" si="3"/>
        <v>2739589</v>
      </c>
      <c r="F35" s="21">
        <f t="shared" si="4"/>
        <v>33036</v>
      </c>
      <c r="G35" s="21">
        <v>67551232</v>
      </c>
      <c r="H35" s="21">
        <v>0</v>
      </c>
      <c r="I35" s="24">
        <f t="shared" si="6"/>
        <v>0</v>
      </c>
    </row>
    <row r="36">
      <c r="A36" s="21" t="s">
        <v>44</v>
      </c>
      <c r="B36" s="21" t="str">
        <f t="shared" si="0"/>
        <v>45</v>
      </c>
      <c r="C36" s="21" t="str">
        <f t="shared" si="1"/>
        <v>40</v>
      </c>
      <c r="D36" s="21" t="str">
        <f t="shared" si="2"/>
        <v>584</v>
      </c>
      <c r="E36" s="21">
        <f t="shared" si="3"/>
        <v>2740584</v>
      </c>
      <c r="F36" s="21">
        <f t="shared" si="4"/>
        <v>34031</v>
      </c>
      <c r="G36" s="21">
        <v>67551232</v>
      </c>
      <c r="H36" s="21">
        <v>0</v>
      </c>
      <c r="I36" s="24">
        <f t="shared" si="6"/>
        <v>0</v>
      </c>
    </row>
    <row r="37">
      <c r="A37" s="21" t="s">
        <v>45</v>
      </c>
      <c r="B37" s="21" t="str">
        <f t="shared" si="0"/>
        <v>45</v>
      </c>
      <c r="C37" s="21" t="str">
        <f t="shared" si="1"/>
        <v>41</v>
      </c>
      <c r="D37" s="21" t="str">
        <f t="shared" si="2"/>
        <v>588</v>
      </c>
      <c r="E37" s="21">
        <f t="shared" si="3"/>
        <v>2741588</v>
      </c>
      <c r="F37" s="21">
        <f t="shared" si="4"/>
        <v>35035</v>
      </c>
      <c r="G37" s="21">
        <v>67551232</v>
      </c>
      <c r="H37" s="21">
        <v>0</v>
      </c>
      <c r="I37" s="24">
        <f t="shared" si="6"/>
        <v>0</v>
      </c>
    </row>
    <row r="38">
      <c r="A38" s="21" t="s">
        <v>46</v>
      </c>
      <c r="B38" s="21" t="str">
        <f t="shared" si="0"/>
        <v>45</v>
      </c>
      <c r="C38" s="21" t="str">
        <f t="shared" si="1"/>
        <v>42</v>
      </c>
      <c r="D38" s="21" t="str">
        <f t="shared" si="2"/>
        <v>582</v>
      </c>
      <c r="E38" s="21">
        <f t="shared" si="3"/>
        <v>2742582</v>
      </c>
      <c r="F38" s="21">
        <f t="shared" si="4"/>
        <v>36029</v>
      </c>
      <c r="G38" s="21">
        <v>67551232</v>
      </c>
      <c r="H38" s="21">
        <v>0</v>
      </c>
      <c r="I38" s="24">
        <f t="shared" si="6"/>
        <v>0</v>
      </c>
    </row>
    <row r="39">
      <c r="A39" s="21" t="s">
        <v>47</v>
      </c>
      <c r="B39" s="21" t="str">
        <f t="shared" si="0"/>
        <v>45</v>
      </c>
      <c r="C39" s="21" t="str">
        <f t="shared" si="1"/>
        <v>43</v>
      </c>
      <c r="D39" s="21" t="str">
        <f t="shared" si="2"/>
        <v>586</v>
      </c>
      <c r="E39" s="21">
        <f t="shared" si="3"/>
        <v>2743586</v>
      </c>
      <c r="F39" s="21">
        <f t="shared" si="4"/>
        <v>37033</v>
      </c>
      <c r="G39" s="21">
        <v>67551232</v>
      </c>
      <c r="H39" s="21">
        <v>0</v>
      </c>
      <c r="I39" s="24">
        <f t="shared" si="6"/>
        <v>0</v>
      </c>
    </row>
    <row r="40">
      <c r="A40" s="21" t="s">
        <v>48</v>
      </c>
      <c r="B40" s="21" t="str">
        <f t="shared" si="0"/>
        <v>45</v>
      </c>
      <c r="C40" s="21" t="str">
        <f t="shared" si="1"/>
        <v>44</v>
      </c>
      <c r="D40" s="21" t="str">
        <f t="shared" si="2"/>
        <v>552</v>
      </c>
      <c r="E40" s="21">
        <f t="shared" si="3"/>
        <v>2744552</v>
      </c>
      <c r="F40" s="21">
        <f t="shared" si="4"/>
        <v>37999</v>
      </c>
      <c r="G40" s="21">
        <v>67948544</v>
      </c>
      <c r="H40" s="21">
        <v>39.6981144500832</v>
      </c>
      <c r="I40" s="24">
        <f t="shared" si="6"/>
        <v>0</v>
      </c>
    </row>
    <row r="41">
      <c r="A41" s="21" t="s">
        <v>49</v>
      </c>
      <c r="B41" s="21" t="str">
        <f t="shared" si="0"/>
        <v>45</v>
      </c>
      <c r="C41" s="21" t="str">
        <f t="shared" si="1"/>
        <v>45</v>
      </c>
      <c r="D41" s="21" t="str">
        <f t="shared" si="2"/>
        <v>601</v>
      </c>
      <c r="E41" s="21">
        <f t="shared" si="3"/>
        <v>2745601</v>
      </c>
      <c r="F41" s="21">
        <f t="shared" si="4"/>
        <v>39048</v>
      </c>
      <c r="G41" s="21">
        <v>68087808</v>
      </c>
      <c r="H41" s="21">
        <v>20.0146756223369</v>
      </c>
      <c r="I41" s="24">
        <f t="shared" si="6"/>
        <v>0</v>
      </c>
    </row>
    <row r="42">
      <c r="A42" s="21" t="s">
        <v>50</v>
      </c>
      <c r="B42" s="21" t="str">
        <f t="shared" si="0"/>
        <v>45</v>
      </c>
      <c r="C42" s="21" t="str">
        <f t="shared" si="1"/>
        <v>46</v>
      </c>
      <c r="D42" s="21" t="str">
        <f t="shared" si="2"/>
        <v>591</v>
      </c>
      <c r="E42" s="21">
        <f t="shared" si="3"/>
        <v>2746591</v>
      </c>
      <c r="F42" s="21">
        <f t="shared" si="4"/>
        <v>40038</v>
      </c>
      <c r="G42" s="21">
        <v>67710976</v>
      </c>
      <c r="H42" s="21">
        <v>0</v>
      </c>
      <c r="I42" s="24">
        <f t="shared" si="6"/>
        <v>0</v>
      </c>
    </row>
    <row r="43">
      <c r="A43" s="21" t="s">
        <v>51</v>
      </c>
      <c r="B43" s="21" t="str">
        <f t="shared" si="0"/>
        <v>45</v>
      </c>
      <c r="C43" s="21" t="str">
        <f t="shared" si="1"/>
        <v>47</v>
      </c>
      <c r="D43" s="21" t="str">
        <f t="shared" si="2"/>
        <v>588</v>
      </c>
      <c r="E43" s="21">
        <f t="shared" si="3"/>
        <v>2747588</v>
      </c>
      <c r="F43" s="21">
        <f t="shared" si="4"/>
        <v>41035</v>
      </c>
      <c r="G43" s="21">
        <v>67710976</v>
      </c>
      <c r="H43" s="21">
        <v>0</v>
      </c>
      <c r="I43" s="24">
        <f t="shared" si="6"/>
        <v>0</v>
      </c>
    </row>
    <row r="44">
      <c r="A44" s="21" t="s">
        <v>52</v>
      </c>
      <c r="B44" s="21" t="str">
        <f t="shared" si="0"/>
        <v>45</v>
      </c>
      <c r="C44" s="21" t="str">
        <f t="shared" si="1"/>
        <v>48</v>
      </c>
      <c r="D44" s="21" t="str">
        <f t="shared" si="2"/>
        <v>582</v>
      </c>
      <c r="E44" s="21">
        <f t="shared" si="3"/>
        <v>2748582</v>
      </c>
      <c r="F44" s="21">
        <f t="shared" si="4"/>
        <v>42029</v>
      </c>
      <c r="G44" s="21">
        <v>67710976</v>
      </c>
      <c r="H44" s="21">
        <v>0</v>
      </c>
      <c r="I44" s="24">
        <f t="shared" si="6"/>
        <v>0</v>
      </c>
    </row>
    <row r="45">
      <c r="A45" s="21" t="s">
        <v>53</v>
      </c>
      <c r="B45" s="21" t="str">
        <f t="shared" si="0"/>
        <v>45</v>
      </c>
      <c r="C45" s="21" t="str">
        <f t="shared" si="1"/>
        <v>49</v>
      </c>
      <c r="D45" s="21" t="str">
        <f t="shared" si="2"/>
        <v>600</v>
      </c>
      <c r="E45" s="21">
        <f t="shared" si="3"/>
        <v>2749600</v>
      </c>
      <c r="F45" s="21">
        <f t="shared" si="4"/>
        <v>43047</v>
      </c>
      <c r="G45" s="21">
        <v>67710976</v>
      </c>
      <c r="H45" s="21">
        <v>0</v>
      </c>
      <c r="I45" s="24">
        <f t="shared" si="6"/>
        <v>0</v>
      </c>
    </row>
    <row r="46">
      <c r="A46" s="21" t="s">
        <v>54</v>
      </c>
      <c r="B46" s="21" t="str">
        <f t="shared" si="0"/>
        <v>45</v>
      </c>
      <c r="C46" s="21" t="str">
        <f t="shared" si="1"/>
        <v>50</v>
      </c>
      <c r="D46" s="21" t="str">
        <f t="shared" si="2"/>
        <v>564</v>
      </c>
      <c r="E46" s="21">
        <f t="shared" si="3"/>
        <v>2750564</v>
      </c>
      <c r="F46" s="21">
        <f t="shared" si="4"/>
        <v>44011</v>
      </c>
      <c r="G46" s="21">
        <v>68448256</v>
      </c>
      <c r="H46" s="21">
        <v>42.7005859709686</v>
      </c>
      <c r="I46" s="24">
        <f>65</f>
        <v>0</v>
      </c>
    </row>
    <row r="47">
      <c r="A47" s="21" t="s">
        <v>55</v>
      </c>
      <c r="B47" s="21" t="str">
        <f t="shared" si="0"/>
        <v>45</v>
      </c>
      <c r="C47" s="21" t="str">
        <f t="shared" si="1"/>
        <v>51</v>
      </c>
      <c r="D47" s="21" t="str">
        <f t="shared" si="2"/>
        <v>596</v>
      </c>
      <c r="E47" s="21">
        <f t="shared" si="3"/>
        <v>2751596</v>
      </c>
      <c r="F47" s="21">
        <f t="shared" si="4"/>
        <v>45043</v>
      </c>
      <c r="G47" s="21">
        <v>68476928</v>
      </c>
      <c r="H47" s="21">
        <v>12.324081136229</v>
      </c>
      <c r="I47" s="24">
        <f>65</f>
        <v>0</v>
      </c>
    </row>
    <row r="48">
      <c r="A48" s="21" t="s">
        <v>56</v>
      </c>
      <c r="B48" s="21" t="str">
        <f t="shared" si="0"/>
        <v>45</v>
      </c>
      <c r="C48" s="21" t="str">
        <f t="shared" si="1"/>
        <v>52</v>
      </c>
      <c r="D48" s="21" t="str">
        <f t="shared" si="2"/>
        <v>602</v>
      </c>
      <c r="E48" s="21">
        <f t="shared" si="3"/>
        <v>2752602</v>
      </c>
      <c r="F48" s="21">
        <f t="shared" si="4"/>
        <v>46049</v>
      </c>
      <c r="G48" s="21">
        <v>68198400</v>
      </c>
      <c r="H48" s="21">
        <v>0</v>
      </c>
      <c r="I48" s="24">
        <f>65</f>
        <v>0</v>
      </c>
    </row>
    <row r="49">
      <c r="A49" s="21" t="s">
        <v>57</v>
      </c>
      <c r="B49" s="21" t="str">
        <f t="shared" si="0"/>
        <v>45</v>
      </c>
      <c r="C49" s="21" t="str">
        <f t="shared" si="1"/>
        <v>53</v>
      </c>
      <c r="D49" s="21" t="str">
        <f t="shared" si="2"/>
        <v>600</v>
      </c>
      <c r="E49" s="21">
        <f t="shared" si="3"/>
        <v>2753600</v>
      </c>
      <c r="F49" s="21">
        <f t="shared" si="4"/>
        <v>47047</v>
      </c>
      <c r="G49" s="21">
        <v>68198400</v>
      </c>
      <c r="H49" s="21">
        <v>0</v>
      </c>
      <c r="I49" s="24">
        <f>65</f>
        <v>0</v>
      </c>
    </row>
    <row r="50">
      <c r="A50" s="21" t="s">
        <v>58</v>
      </c>
      <c r="B50" s="21" t="str">
        <f t="shared" si="0"/>
        <v>45</v>
      </c>
      <c r="C50" s="21" t="str">
        <f t="shared" si="1"/>
        <v>54</v>
      </c>
      <c r="D50" s="21" t="str">
        <f t="shared" si="2"/>
        <v>592</v>
      </c>
      <c r="E50" s="21">
        <f t="shared" si="3"/>
        <v>2754592</v>
      </c>
      <c r="F50" s="21">
        <f t="shared" si="4"/>
        <v>48039</v>
      </c>
      <c r="G50" s="21">
        <v>68198400</v>
      </c>
      <c r="H50" s="21">
        <v>0</v>
      </c>
      <c r="I50" s="24">
        <f>65</f>
        <v>0</v>
      </c>
    </row>
    <row r="51">
      <c r="A51" s="21" t="s">
        <v>59</v>
      </c>
      <c r="B51" s="21" t="str">
        <f t="shared" si="0"/>
        <v>45</v>
      </c>
      <c r="C51" s="21" t="str">
        <f t="shared" si="1"/>
        <v>55</v>
      </c>
      <c r="D51" s="21" t="str">
        <f t="shared" si="2"/>
        <v>603</v>
      </c>
      <c r="E51" s="21">
        <f t="shared" si="3"/>
        <v>2755603</v>
      </c>
      <c r="F51" s="21">
        <f t="shared" si="4"/>
        <v>49050</v>
      </c>
      <c r="G51" s="21">
        <v>68198400</v>
      </c>
      <c r="H51" s="21">
        <v>0</v>
      </c>
      <c r="I51" s="24">
        <f>65</f>
        <v>0</v>
      </c>
    </row>
    <row r="52">
      <c r="A52" s="21" t="s">
        <v>60</v>
      </c>
      <c r="B52" s="21" t="str">
        <f t="shared" si="0"/>
        <v>45</v>
      </c>
      <c r="C52" s="21" t="str">
        <f t="shared" si="1"/>
        <v>56</v>
      </c>
      <c r="D52" s="21" t="str">
        <f t="shared" si="2"/>
        <v>568</v>
      </c>
      <c r="E52" s="21">
        <f t="shared" si="3"/>
        <v>2756568</v>
      </c>
      <c r="F52" s="21">
        <f t="shared" si="4"/>
        <v>50015</v>
      </c>
      <c r="G52" s="21">
        <v>69136384</v>
      </c>
      <c r="H52" s="21">
        <v>64.727510442284</v>
      </c>
      <c r="I52" s="24">
        <f>65</f>
        <v>0</v>
      </c>
    </row>
    <row r="53">
      <c r="A53" s="21" t="s">
        <v>61</v>
      </c>
      <c r="B53" s="21" t="str">
        <f t="shared" si="0"/>
        <v>45</v>
      </c>
      <c r="C53" s="21" t="str">
        <f t="shared" si="1"/>
        <v>57</v>
      </c>
      <c r="D53" s="21" t="str">
        <f t="shared" si="2"/>
        <v>595</v>
      </c>
      <c r="E53" s="21">
        <f t="shared" si="3"/>
        <v>2757595</v>
      </c>
      <c r="F53" s="21">
        <f t="shared" si="4"/>
        <v>51042</v>
      </c>
      <c r="G53" s="21">
        <v>67842048</v>
      </c>
      <c r="H53" s="21">
        <v>0</v>
      </c>
      <c r="I53" s="24">
        <f>64</f>
        <v>0</v>
      </c>
    </row>
    <row r="54">
      <c r="A54" s="21" t="s">
        <v>62</v>
      </c>
      <c r="B54" s="21" t="str">
        <f t="shared" si="0"/>
        <v>45</v>
      </c>
      <c r="C54" s="21" t="str">
        <f t="shared" si="1"/>
        <v>58</v>
      </c>
      <c r="D54" s="21" t="str">
        <f t="shared" si="2"/>
        <v>605</v>
      </c>
      <c r="E54" s="21">
        <f t="shared" si="3"/>
        <v>2758605</v>
      </c>
      <c r="F54" s="21">
        <f t="shared" si="4"/>
        <v>52052</v>
      </c>
      <c r="G54" s="21">
        <v>67842048</v>
      </c>
      <c r="H54" s="21">
        <v>0</v>
      </c>
      <c r="I54" s="24">
        <f>64</f>
        <v>0</v>
      </c>
    </row>
    <row r="55">
      <c r="A55" s="21" t="s">
        <v>63</v>
      </c>
      <c r="B55" s="21" t="str">
        <f t="shared" si="0"/>
        <v>45</v>
      </c>
      <c r="C55" s="21" t="str">
        <f t="shared" si="1"/>
        <v>59</v>
      </c>
      <c r="D55" s="21" t="str">
        <f t="shared" si="2"/>
        <v>590</v>
      </c>
      <c r="E55" s="21">
        <f t="shared" si="3"/>
        <v>2759590</v>
      </c>
      <c r="F55" s="21">
        <f t="shared" si="4"/>
        <v>53037</v>
      </c>
      <c r="G55" s="21">
        <v>67842048</v>
      </c>
      <c r="H55" s="21">
        <v>0</v>
      </c>
      <c r="I55" s="24">
        <f>64</f>
        <v>0</v>
      </c>
    </row>
    <row r="56">
      <c r="A56" s="21" t="s">
        <v>64</v>
      </c>
      <c r="B56" s="21" t="str">
        <f t="shared" si="0"/>
        <v>46</v>
      </c>
      <c r="C56" s="21" t="str">
        <f t="shared" si="1"/>
        <v>00</v>
      </c>
      <c r="D56" s="21" t="str">
        <f t="shared" si="2"/>
        <v>603</v>
      </c>
      <c r="E56" s="21">
        <f t="shared" si="3"/>
        <v>2760603</v>
      </c>
      <c r="F56" s="21">
        <f t="shared" si="4"/>
        <v>54050</v>
      </c>
      <c r="G56" s="21">
        <v>67842048</v>
      </c>
      <c r="H56" s="21">
        <v>0</v>
      </c>
      <c r="I56" s="24">
        <f>64</f>
        <v>0</v>
      </c>
    </row>
    <row r="57">
      <c r="A57" s="21" t="s">
        <v>65</v>
      </c>
      <c r="B57" s="21" t="str">
        <f t="shared" si="0"/>
        <v>46</v>
      </c>
      <c r="C57" s="21" t="str">
        <f t="shared" si="1"/>
        <v>01</v>
      </c>
      <c r="D57" s="21" t="str">
        <f t="shared" si="2"/>
        <v>580</v>
      </c>
      <c r="E57" s="21">
        <f t="shared" si="3"/>
        <v>2761580</v>
      </c>
      <c r="F57" s="21">
        <f t="shared" si="4"/>
        <v>55027</v>
      </c>
      <c r="G57" s="21">
        <v>72077312</v>
      </c>
      <c r="H57" s="21">
        <v>23.742219516383</v>
      </c>
      <c r="I57" s="24">
        <f>68</f>
        <v>0</v>
      </c>
    </row>
    <row r="58">
      <c r="A58" s="21" t="s">
        <v>66</v>
      </c>
      <c r="B58" s="21" t="str">
        <f t="shared" si="0"/>
        <v>46</v>
      </c>
      <c r="C58" s="21" t="str">
        <f t="shared" si="1"/>
        <v>02</v>
      </c>
      <c r="D58" s="21" t="str">
        <f t="shared" si="2"/>
        <v>587</v>
      </c>
      <c r="E58" s="21">
        <f t="shared" si="3"/>
        <v>2762587</v>
      </c>
      <c r="F58" s="21">
        <f t="shared" si="4"/>
        <v>56034</v>
      </c>
      <c r="G58" s="21">
        <v>68292608</v>
      </c>
      <c r="H58" s="21">
        <v>24.7585938069448</v>
      </c>
      <c r="I58" s="24">
        <f>65</f>
        <v>0</v>
      </c>
    </row>
    <row r="59">
      <c r="A59" s="21" t="s">
        <v>67</v>
      </c>
      <c r="B59" s="21" t="str">
        <f t="shared" si="0"/>
        <v>46</v>
      </c>
      <c r="C59" s="21" t="str">
        <f t="shared" si="1"/>
        <v>03</v>
      </c>
      <c r="D59" s="21" t="str">
        <f t="shared" si="2"/>
        <v>600</v>
      </c>
      <c r="E59" s="21">
        <f t="shared" si="3"/>
        <v>2763600</v>
      </c>
      <c r="F59" s="21">
        <f t="shared" si="4"/>
        <v>57047</v>
      </c>
      <c r="G59" s="21">
        <v>67915776</v>
      </c>
      <c r="H59" s="21">
        <v>0</v>
      </c>
      <c r="I59" s="24">
        <f>64</f>
        <v>0</v>
      </c>
    </row>
    <row r="60">
      <c r="A60" s="21" t="s">
        <v>68</v>
      </c>
      <c r="B60" s="21" t="str">
        <f t="shared" si="0"/>
        <v>46</v>
      </c>
      <c r="C60" s="21" t="str">
        <f t="shared" si="1"/>
        <v>04</v>
      </c>
      <c r="D60" s="21" t="str">
        <f t="shared" si="2"/>
        <v>603</v>
      </c>
      <c r="E60" s="21">
        <f t="shared" si="3"/>
        <v>2764603</v>
      </c>
      <c r="F60" s="21">
        <f t="shared" si="4"/>
        <v>58050</v>
      </c>
      <c r="G60" s="21">
        <v>67915776</v>
      </c>
      <c r="H60" s="21">
        <v>0</v>
      </c>
      <c r="I60" s="24">
        <f>64</f>
        <v>0</v>
      </c>
    </row>
    <row r="61">
      <c r="A61" s="21" t="s">
        <v>69</v>
      </c>
      <c r="B61" s="21" t="str">
        <f t="shared" si="0"/>
        <v>46</v>
      </c>
      <c r="C61" s="21" t="str">
        <f t="shared" si="1"/>
        <v>05</v>
      </c>
      <c r="D61" s="21" t="str">
        <f t="shared" si="2"/>
        <v>606</v>
      </c>
      <c r="E61" s="21">
        <f t="shared" si="3"/>
        <v>2765606</v>
      </c>
      <c r="F61" s="21">
        <f t="shared" si="4"/>
        <v>59053</v>
      </c>
      <c r="G61" s="21">
        <v>67915776</v>
      </c>
      <c r="H61" s="21">
        <v>0</v>
      </c>
      <c r="I61" s="24">
        <f>64</f>
        <v>0</v>
      </c>
    </row>
    <row r="62">
      <c r="A62" s="21" t="s">
        <v>70</v>
      </c>
      <c r="B62" s="21" t="str">
        <f t="shared" si="0"/>
        <v>46</v>
      </c>
      <c r="C62" s="21" t="str">
        <f t="shared" si="1"/>
        <v>06</v>
      </c>
      <c r="D62" s="21" t="str">
        <f t="shared" si="2"/>
        <v>588</v>
      </c>
      <c r="E62" s="21">
        <f t="shared" si="3"/>
        <v>2766588</v>
      </c>
      <c r="F62" s="21">
        <f t="shared" si="4"/>
        <v>60035</v>
      </c>
      <c r="G62" s="21">
        <v>67915776</v>
      </c>
      <c r="H62" s="21">
        <v>0</v>
      </c>
      <c r="I62" s="24">
        <f>64</f>
        <v>0</v>
      </c>
    </row>
    <row r="63">
      <c r="A63" s="21" t="s">
        <v>71</v>
      </c>
      <c r="B63" s="21" t="str">
        <f t="shared" si="0"/>
        <v>46</v>
      </c>
      <c r="C63" s="21" t="str">
        <f t="shared" si="1"/>
        <v>07</v>
      </c>
      <c r="D63" s="21" t="str">
        <f t="shared" si="2"/>
        <v>591</v>
      </c>
      <c r="E63" s="21">
        <f t="shared" si="3"/>
        <v>2767591</v>
      </c>
      <c r="F63" s="21">
        <f t="shared" si="4"/>
        <v>61038</v>
      </c>
      <c r="G63" s="21">
        <v>68182016</v>
      </c>
      <c r="H63" s="21">
        <v>9.4350626654218096</v>
      </c>
      <c r="I63" s="24">
        <f>65</f>
        <v>0</v>
      </c>
    </row>
    <row r="64">
      <c r="A64" s="21" t="s">
        <v>72</v>
      </c>
      <c r="B64" s="21" t="str">
        <f t="shared" si="0"/>
        <v>46</v>
      </c>
      <c r="C64" s="21" t="str">
        <f t="shared" si="1"/>
        <v>08</v>
      </c>
      <c r="D64" s="21" t="str">
        <f t="shared" si="2"/>
        <v>607</v>
      </c>
      <c r="E64" s="21">
        <f t="shared" si="3"/>
        <v>2768607</v>
      </c>
      <c r="F64" s="21">
        <f t="shared" si="4"/>
        <v>62054</v>
      </c>
      <c r="G64" s="21">
        <v>67936256</v>
      </c>
      <c r="H64" s="21">
        <v>1.5501307318254</v>
      </c>
      <c r="I64" s="24">
        <f t="shared" ref="I64:I74" si="7">64</f>
        <v>0</v>
      </c>
    </row>
    <row r="65">
      <c r="A65" s="21" t="s">
        <v>73</v>
      </c>
      <c r="B65" s="21" t="str">
        <f t="shared" si="0"/>
        <v>46</v>
      </c>
      <c r="C65" s="21" t="str">
        <f t="shared" si="1"/>
        <v>09</v>
      </c>
      <c r="D65" s="21" t="str">
        <f t="shared" si="2"/>
        <v>610</v>
      </c>
      <c r="E65" s="21">
        <f t="shared" si="3"/>
        <v>2769610</v>
      </c>
      <c r="F65" s="21">
        <f t="shared" si="4"/>
        <v>63057</v>
      </c>
      <c r="G65" s="21">
        <v>67936256</v>
      </c>
      <c r="H65" s="21">
        <v>1.56171773558624</v>
      </c>
      <c r="I65" s="24">
        <f t="shared" si="7"/>
        <v>0</v>
      </c>
    </row>
    <row r="66">
      <c r="A66" s="21" t="s">
        <v>74</v>
      </c>
      <c r="B66" s="21" t="str">
        <f t="shared" si="0"/>
        <v>46</v>
      </c>
      <c r="C66" s="21" t="str">
        <f t="shared" si="1"/>
        <v>10</v>
      </c>
      <c r="D66" s="21" t="str">
        <f t="shared" si="2"/>
        <v>603</v>
      </c>
      <c r="E66" s="21">
        <f t="shared" si="3"/>
        <v>2770603</v>
      </c>
      <c r="F66" s="21">
        <f t="shared" si="4"/>
        <v>64050</v>
      </c>
      <c r="G66" s="21">
        <v>67936256</v>
      </c>
      <c r="H66" s="21">
        <v>0</v>
      </c>
      <c r="I66" s="24">
        <f t="shared" si="7"/>
        <v>0</v>
      </c>
    </row>
    <row r="67">
      <c r="A67" s="21" t="s">
        <v>75</v>
      </c>
      <c r="B67" s="21" t="str">
        <f t="shared" si="0"/>
        <v>46</v>
      </c>
      <c r="C67" s="21" t="str">
        <f t="shared" si="1"/>
        <v>11</v>
      </c>
      <c r="D67" s="21" t="str">
        <f t="shared" si="2"/>
        <v>600</v>
      </c>
      <c r="E67" s="21">
        <f t="shared" si="3"/>
        <v>2771600</v>
      </c>
      <c r="F67" s="21">
        <f t="shared" si="4"/>
        <v>65047</v>
      </c>
      <c r="G67" s="21">
        <v>67936256</v>
      </c>
      <c r="H67" s="21">
        <v>0</v>
      </c>
      <c r="I67" s="24">
        <f t="shared" si="7"/>
        <v>0</v>
      </c>
    </row>
    <row r="68">
      <c r="A68" s="21" t="s">
        <v>76</v>
      </c>
      <c r="B68" s="21" t="str">
        <f t="shared" si="0"/>
        <v>46</v>
      </c>
      <c r="C68" s="21" t="str">
        <f t="shared" si="1"/>
        <v>12</v>
      </c>
      <c r="D68" s="21" t="str">
        <f t="shared" si="2"/>
        <v>611</v>
      </c>
      <c r="E68" s="21">
        <f t="shared" si="3"/>
        <v>2772611</v>
      </c>
      <c r="F68" s="21">
        <f t="shared" si="4"/>
        <v>66058</v>
      </c>
      <c r="G68" s="21">
        <v>67936256</v>
      </c>
      <c r="H68" s="21">
        <v>0</v>
      </c>
      <c r="I68" s="24">
        <f t="shared" si="7"/>
        <v>0</v>
      </c>
    </row>
    <row r="69">
      <c r="A69" s="21" t="s">
        <v>77</v>
      </c>
      <c r="B69" s="21" t="str">
        <f t="shared" si="0"/>
        <v>46</v>
      </c>
      <c r="C69" s="21" t="str">
        <f t="shared" si="1"/>
        <v>13</v>
      </c>
      <c r="D69" s="21" t="str">
        <f t="shared" si="2"/>
        <v>600</v>
      </c>
      <c r="E69" s="21">
        <f t="shared" si="3"/>
        <v>2773600</v>
      </c>
      <c r="F69" s="21">
        <f t="shared" si="4"/>
        <v>67047</v>
      </c>
      <c r="G69" s="21">
        <v>67936256</v>
      </c>
      <c r="H69" s="21">
        <v>0</v>
      </c>
      <c r="I69" s="24">
        <f t="shared" si="7"/>
        <v>0</v>
      </c>
    </row>
    <row r="70">
      <c r="A70" s="21" t="s">
        <v>78</v>
      </c>
      <c r="B70" s="21" t="str">
        <f t="shared" si="0"/>
        <v>46</v>
      </c>
      <c r="C70" s="21" t="str">
        <f t="shared" si="1"/>
        <v>14</v>
      </c>
      <c r="D70" s="21" t="str">
        <f t="shared" si="2"/>
        <v>595</v>
      </c>
      <c r="E70" s="21">
        <f t="shared" si="3"/>
        <v>2774595</v>
      </c>
      <c r="F70" s="21">
        <f t="shared" si="4"/>
        <v>68042</v>
      </c>
      <c r="G70" s="21">
        <v>68096000</v>
      </c>
      <c r="H70" s="21">
        <v>37.616822804902904</v>
      </c>
      <c r="I70" s="24">
        <f t="shared" si="7"/>
        <v>0</v>
      </c>
    </row>
    <row r="71">
      <c r="A71" s="21" t="s">
        <v>79</v>
      </c>
      <c r="B71" s="21" t="str">
        <f t="shared" si="0"/>
        <v>46</v>
      </c>
      <c r="C71" s="21" t="str">
        <f t="shared" si="1"/>
        <v>15</v>
      </c>
      <c r="D71" s="21" t="str">
        <f t="shared" si="2"/>
        <v>603</v>
      </c>
      <c r="E71" s="21">
        <f t="shared" si="3"/>
        <v>2775603</v>
      </c>
      <c r="F71" s="21">
        <f t="shared" si="4"/>
        <v>69050</v>
      </c>
      <c r="G71" s="21">
        <v>67805184</v>
      </c>
      <c r="H71" s="21">
        <v>0</v>
      </c>
      <c r="I71" s="24">
        <f t="shared" si="7"/>
        <v>0</v>
      </c>
    </row>
    <row r="72">
      <c r="A72" s="21" t="s">
        <v>80</v>
      </c>
      <c r="B72" s="21" t="str">
        <f t="shared" si="0"/>
        <v>46</v>
      </c>
      <c r="C72" s="21" t="str">
        <f t="shared" si="1"/>
        <v>16</v>
      </c>
      <c r="D72" s="21" t="str">
        <f t="shared" si="2"/>
        <v>592</v>
      </c>
      <c r="E72" s="21">
        <f t="shared" si="3"/>
        <v>2776592</v>
      </c>
      <c r="F72" s="21">
        <f t="shared" si="4"/>
        <v>70039</v>
      </c>
      <c r="G72" s="21">
        <v>67805184</v>
      </c>
      <c r="H72" s="21">
        <v>0</v>
      </c>
      <c r="I72" s="24">
        <f t="shared" si="7"/>
        <v>0</v>
      </c>
    </row>
    <row r="73">
      <c r="A73" s="21" t="s">
        <v>81</v>
      </c>
      <c r="B73" s="21" t="str">
        <f t="shared" si="0"/>
        <v>46</v>
      </c>
      <c r="C73" s="21" t="str">
        <f t="shared" si="1"/>
        <v>17</v>
      </c>
      <c r="D73" s="21" t="str">
        <f t="shared" si="2"/>
        <v>615</v>
      </c>
      <c r="E73" s="21">
        <f t="shared" si="3"/>
        <v>2777615</v>
      </c>
      <c r="F73" s="21">
        <f t="shared" si="4"/>
        <v>71062</v>
      </c>
      <c r="G73" s="21">
        <v>67805184</v>
      </c>
      <c r="H73" s="21">
        <v>0</v>
      </c>
      <c r="I73" s="24">
        <f t="shared" si="7"/>
        <v>0</v>
      </c>
    </row>
    <row r="74">
      <c r="A74" s="21" t="s">
        <v>82</v>
      </c>
      <c r="B74" s="21" t="str">
        <f t="shared" si="0"/>
        <v>46</v>
      </c>
      <c r="C74" s="21" t="str">
        <f t="shared" si="1"/>
        <v>18</v>
      </c>
      <c r="D74" s="21" t="str">
        <f t="shared" si="2"/>
        <v>611</v>
      </c>
      <c r="E74" s="21">
        <f t="shared" si="3"/>
        <v>2778611</v>
      </c>
      <c r="F74" s="21">
        <f t="shared" si="4"/>
        <v>72058</v>
      </c>
      <c r="G74" s="21">
        <v>67805184</v>
      </c>
      <c r="H74" s="21">
        <v>0</v>
      </c>
      <c r="I74" s="24">
        <f t="shared" si="7"/>
        <v>0</v>
      </c>
    </row>
    <row r="75">
      <c r="A75" s="21" t="s">
        <v>83</v>
      </c>
      <c r="B75" s="21" t="str">
        <f t="shared" si="0"/>
        <v>46</v>
      </c>
      <c r="C75" s="21" t="str">
        <f t="shared" si="1"/>
        <v>19</v>
      </c>
      <c r="D75" s="21" t="str">
        <f t="shared" si="2"/>
        <v>584</v>
      </c>
      <c r="E75" s="21">
        <f t="shared" si="3"/>
        <v>2779584</v>
      </c>
      <c r="F75" s="21">
        <f t="shared" si="4"/>
        <v>73031</v>
      </c>
      <c r="G75" s="21">
        <v>68747264</v>
      </c>
      <c r="H75" s="21">
        <v>34.787563104639504</v>
      </c>
      <c r="I75" s="24">
        <f>65</f>
        <v>0</v>
      </c>
    </row>
    <row r="76">
      <c r="A76" s="21" t="s">
        <v>84</v>
      </c>
      <c r="B76" s="21" t="str">
        <f t="shared" si="0"/>
        <v>46</v>
      </c>
      <c r="C76" s="21" t="str">
        <f t="shared" si="1"/>
        <v>20</v>
      </c>
      <c r="D76" s="21" t="str">
        <f t="shared" si="2"/>
        <v>612</v>
      </c>
      <c r="E76" s="21">
        <f t="shared" si="3"/>
        <v>2780612</v>
      </c>
      <c r="F76" s="21">
        <f t="shared" si="4"/>
        <v>74059</v>
      </c>
      <c r="G76" s="21">
        <v>68370432</v>
      </c>
      <c r="H76" s="21">
        <v>15.424702525357</v>
      </c>
      <c r="I76" s="24">
        <f>65</f>
        <v>0</v>
      </c>
    </row>
    <row r="77">
      <c r="A77" s="21" t="s">
        <v>85</v>
      </c>
      <c r="B77" s="21" t="str">
        <f t="shared" si="0"/>
        <v>46</v>
      </c>
      <c r="C77" s="21" t="str">
        <f t="shared" si="1"/>
        <v>21</v>
      </c>
      <c r="D77" s="21" t="str">
        <f t="shared" si="2"/>
        <v>609</v>
      </c>
      <c r="E77" s="21">
        <f t="shared" si="3"/>
        <v>2781609</v>
      </c>
      <c r="F77" s="21">
        <f t="shared" si="4"/>
        <v>75056</v>
      </c>
      <c r="G77" s="21">
        <v>68370432</v>
      </c>
      <c r="H77" s="21">
        <v>0</v>
      </c>
      <c r="I77" s="24">
        <f>65</f>
        <v>0</v>
      </c>
    </row>
    <row r="78">
      <c r="A78" s="21" t="s">
        <v>86</v>
      </c>
      <c r="B78" s="21" t="str">
        <f t="shared" si="0"/>
        <v>46</v>
      </c>
      <c r="C78" s="21" t="str">
        <f t="shared" si="1"/>
        <v>22</v>
      </c>
      <c r="D78" s="21" t="str">
        <f t="shared" si="2"/>
        <v>616</v>
      </c>
      <c r="E78" s="21">
        <f t="shared" si="3"/>
        <v>2782616</v>
      </c>
      <c r="F78" s="21">
        <f t="shared" si="4"/>
        <v>76063</v>
      </c>
      <c r="G78" s="21">
        <v>68349952</v>
      </c>
      <c r="H78" s="21">
        <v>0</v>
      </c>
      <c r="I78" s="24">
        <f>65</f>
        <v>0</v>
      </c>
    </row>
    <row r="79">
      <c r="A79" s="21" t="s">
        <v>87</v>
      </c>
      <c r="B79" s="21" t="str">
        <f t="shared" si="0"/>
        <v>46</v>
      </c>
      <c r="C79" s="21" t="str">
        <f t="shared" si="1"/>
        <v>23</v>
      </c>
      <c r="D79" s="21" t="str">
        <f t="shared" si="2"/>
        <v>613</v>
      </c>
      <c r="E79" s="21">
        <f t="shared" si="3"/>
        <v>2783613</v>
      </c>
      <c r="F79" s="21">
        <f t="shared" si="4"/>
        <v>77060</v>
      </c>
      <c r="G79" s="21">
        <v>68349952</v>
      </c>
      <c r="H79" s="21">
        <v>0</v>
      </c>
      <c r="I79" s="24">
        <f>65</f>
        <v>0</v>
      </c>
    </row>
    <row r="80">
      <c r="A80" s="21" t="s">
        <v>88</v>
      </c>
      <c r="B80" s="21" t="str">
        <f t="shared" si="0"/>
        <v>46</v>
      </c>
      <c r="C80" s="21" t="str">
        <f t="shared" si="1"/>
        <v>24</v>
      </c>
      <c r="D80" s="21" t="str">
        <f t="shared" si="2"/>
        <v>609</v>
      </c>
      <c r="E80" s="21">
        <f t="shared" si="3"/>
        <v>2784609</v>
      </c>
      <c r="F80" s="21">
        <f t="shared" si="4"/>
        <v>78056</v>
      </c>
      <c r="G80" s="21">
        <v>68349952</v>
      </c>
      <c r="H80" s="21">
        <v>0</v>
      </c>
      <c r="I80" s="24">
        <f>65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2015-12-08T14:47:26Z</dcterms:modified>
  <cp:lastPrinted>2015-12-18T10:10:42Z</cp:lastPrinted>
</cp:coreProperties>
</file>