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<sst xmlns="http://schemas.openxmlformats.org/spreadsheetml/2006/main" count="82" uniqueCount="82">
  <si>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</si>
  <si>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</si>
  <si>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</si>
  <si>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</si>
  <si>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</si>
  <si>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</si>
  <si>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</si>
  <si>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</si>
  <si>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</si>
  <si>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12-08-2015 15:52:33.993</t>
  </si>
  <si>
    <t>Max Memory Value:</t>
  </si>
  <si>
    <t>12-08-2015 15:52:35.002</t>
  </si>
  <si>
    <t>12-08-2015 15:52:35.998</t>
  </si>
  <si>
    <t>12-08-2015 15:52:36.964</t>
  </si>
  <si>
    <t>12-08-2015 15:52:38.053</t>
  </si>
  <si>
    <t>12-08-2015 15:52:38.974</t>
  </si>
  <si>
    <t>12-08-2015 15:52:39.999</t>
  </si>
  <si>
    <t>12-08-2015 15:52:40.999</t>
  </si>
  <si>
    <t>12-08-2015 15:52:42.003</t>
  </si>
  <si>
    <t>12-08-2015 15:52:43.000</t>
  </si>
  <si>
    <t>12-08-2015 15:52:43.975</t>
  </si>
  <si>
    <t>12-08-2015 15:52:45.004</t>
  </si>
  <si>
    <t>12-08-2015 15:52:46.009</t>
  </si>
  <si>
    <t>12-08-2015 15:52:46.972</t>
  </si>
  <si>
    <t>12-08-2015 15:52:47.978</t>
  </si>
  <si>
    <t>12-08-2015 15:52:48.989</t>
  </si>
  <si>
    <t>12-08-2015 15:52:50.000</t>
  </si>
  <si>
    <t>12-08-2015 15:52:51.005</t>
  </si>
  <si>
    <t>12-08-2015 15:52:51.999</t>
  </si>
  <si>
    <t>12-08-2015 15:52:53.011</t>
  </si>
  <si>
    <t>12-08-2015 15:52:53.981</t>
  </si>
  <si>
    <t>12-08-2015 15:52:54.976</t>
  </si>
  <si>
    <t>12-08-2015 15:52:56.012</t>
  </si>
  <si>
    <t>12-08-2015 15:52:57.021</t>
  </si>
  <si>
    <t>12-08-2015 15:52:58.013</t>
  </si>
  <si>
    <t>12-08-2015 15:52:59.013</t>
  </si>
  <si>
    <t>12-08-2015 15:53:00.032</t>
  </si>
  <si>
    <t>12-08-2015 15:53:01.021</t>
  </si>
  <si>
    <t>12-08-2015 15:53:01.996</t>
  </si>
  <si>
    <t>12-08-2015 15:53:02.989</t>
  </si>
  <si>
    <t>12-08-2015 15:53:04.025</t>
  </si>
  <si>
    <t>12-08-2015 15:53:05.016</t>
  </si>
  <si>
    <t>12-08-2015 15:53:06.023</t>
  </si>
  <si>
    <t>12-08-2015 15:53:07.016</t>
  </si>
  <si>
    <t>12-08-2015 15:53:07.998</t>
  </si>
  <si>
    <t>12-08-2015 15:53:09.018</t>
  </si>
  <si>
    <t>12-08-2015 15:53:10.037</t>
  </si>
  <si>
    <t>12-08-2015 15:53:11.019</t>
  </si>
  <si>
    <t>12-08-2015 15:53:12.024</t>
  </si>
  <si>
    <t>12-08-2015 15:53:13.033</t>
  </si>
  <si>
    <t>12-08-2015 15:53:14.036</t>
  </si>
  <si>
    <t>12-08-2015 15:53:14.999</t>
  </si>
  <si>
    <t>12-08-2015 15:53:16.047</t>
  </si>
  <si>
    <t>12-08-2015 15:53:17.031</t>
  </si>
  <si>
    <t>12-08-2015 15:53:18.031</t>
  </si>
  <si>
    <t>12-08-2015 15:53:19.027</t>
  </si>
  <si>
    <t>12-08-2015 15:53:20.037</t>
  </si>
  <si>
    <t>12-08-2015 15:53:21.002</t>
  </si>
  <si>
    <t>12-08-2015 15:53:22.028</t>
  </si>
  <si>
    <t>12-08-2015 15:53:23.032</t>
  </si>
  <si>
    <t>12-08-2015 15:53:24.027</t>
  </si>
  <si>
    <t>12-08-2015 15:53:25.035</t>
  </si>
  <si>
    <t>12-08-2015 15:53:26.006</t>
  </si>
  <si>
    <t>12-08-2015 15:53:27.034</t>
  </si>
  <si>
    <t>12-08-2015 15:53:28.039</t>
  </si>
  <si>
    <t>12-08-2015 15:53:29.029</t>
  </si>
  <si>
    <t>12-08-2015 15:53:30.038</t>
  </si>
  <si>
    <t>12-08-2015 15:53:31.010</t>
  </si>
  <si>
    <t>12-08-2015 15:53:32.024</t>
  </si>
  <si>
    <t>12-08-2015 15:53:33.036</t>
  </si>
  <si>
    <t>12-08-2015 15:53:34.052</t>
  </si>
  <si>
    <t>12-08-2015 15:53:35.033</t>
  </si>
  <si>
    <t>12-08-2015 15:53:36.036</t>
  </si>
  <si>
    <t>12-08-2015 15:53:37.029</t>
  </si>
  <si>
    <t>12-08-2015 15:53:38.042</t>
  </si>
  <si>
    <t>12-08-2015 15:53:39.050</t>
  </si>
  <si>
    <t>12-08-2015 15:53:40.047</t>
  </si>
  <si>
    <t>12-08-2015 15:53:41.009</t>
  </si>
  <si>
    <t>12-08-2015 15:53:42.042</t>
  </si>
  <si>
    <t>12-08-2015 15:53:43.049</t>
  </si>
  <si>
    <t>12-08-2015 15:53:44.046</t>
  </si>
  <si>
    <t>12-08-2015 15:53:45.047</t>
  </si>
  <si>
    <t>12-08-2015 15:53:46.040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</si>
</sst>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jQuery Mobile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Blad1!$F$2:$F$74</c:f>
              <c:numCache/>
            </c:numRef>
          </c:xVal>
          <c:yVal>
            <c:numRef>
              <c:f>Blad1!$H$2:$H$74</c:f>
              <c:numCache/>
            </c:numRef>
          </c:yVal>
          <c:smooth val="0"/>
        </c:ser>
        <c:axId val="1874901958"/>
        <c:axId val="1886247880"/>
      </c:scatterChart>
      <c:valAx>
        <c:axId val="187490195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886247880"/>
        <c:crosses val="autoZero"/>
      </c:valAx>
      <c:valAx>
        <c:axId val="188624788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87490195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jQuery Mobile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Blad1!$F$2:$F$74</c:f>
              <c:numCache/>
            </c:numRef>
          </c:xVal>
          <c:yVal>
            <c:numRef>
              <c:f>Blad1!$I$2:$I$74</c:f>
              <c:numCache/>
            </c:numRef>
          </c:yVal>
          <c:smooth val="0"/>
        </c:ser>
        <c:axId val="265330243"/>
        <c:axId val="340441475"/>
      </c:scatterChart>
      <c:valAx>
        <c:axId val="26533024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340441475"/>
        <c:crosses val="autoZero"/>
      </c:valAx>
      <c:valAx>
        <c:axId val="34044147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6533024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75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13.109375" style="21" customWidth="1"/>
    <col min="3" max="3" width="14.44140625" style="21" customWidth="1"/>
    <col min="4" max="4" width="17.6640625" style="21" customWidth="1"/>
    <col min="5" max="5" width="17.77734375" style="21" customWidth="1"/>
    <col min="6" max="6" width="25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74" si="0">MID(A2,15,2)</f>
        <v>52</v>
      </c>
      <c r="C2" s="21" t="str">
        <f t="shared" ref="C2:C74" si="1">MID(A2,18,2)</f>
        <v>33</v>
      </c>
      <c r="D2" s="21" t="str">
        <f t="shared" ref="D2:D74" si="2">MID(A2,21,3)</f>
        <v>993</v>
      </c>
      <c r="E2" s="21">
        <f t="shared" ref="E2:E74" si="3">D2+(1000*C2)+(B2*60000)</f>
        <v>3153993</v>
      </c>
      <c r="F2" s="21">
        <f t="shared" ref="F2:F74" si="4">E2-$E$2</f>
        <v>0</v>
      </c>
      <c r="K2" s="21" t="s">
        <v>10</v>
      </c>
      <c r="L2" s="21">
        <f>MAX(G:G)</f>
        <v>71905280</v>
      </c>
    </row>
    <row r="3">
      <c r="A3" s="21" t="s">
        <v>11</v>
      </c>
      <c r="B3" s="21" t="str">
        <f t="shared" si="0"/>
        <v>52</v>
      </c>
      <c r="C3" s="21" t="str">
        <f t="shared" si="1"/>
        <v>35</v>
      </c>
      <c r="D3" s="21" t="str">
        <f t="shared" si="2"/>
        <v>002</v>
      </c>
      <c r="E3" s="21">
        <f t="shared" si="3"/>
        <v>3155002</v>
      </c>
      <c r="F3" s="21">
        <f t="shared" si="4"/>
        <v>1009</v>
      </c>
    </row>
    <row r="4">
      <c r="A4" s="21" t="s">
        <v>12</v>
      </c>
      <c r="B4" s="21" t="str">
        <f t="shared" si="0"/>
        <v>52</v>
      </c>
      <c r="C4" s="21" t="str">
        <f t="shared" si="1"/>
        <v>35</v>
      </c>
      <c r="D4" s="21" t="str">
        <f t="shared" si="2"/>
        <v>998</v>
      </c>
      <c r="E4" s="21">
        <f t="shared" si="3"/>
        <v>3155998</v>
      </c>
      <c r="F4" s="21">
        <f t="shared" si="4"/>
        <v>2005</v>
      </c>
    </row>
    <row r="5">
      <c r="A5" s="21" t="s">
        <v>13</v>
      </c>
      <c r="B5" s="21" t="str">
        <f t="shared" si="0"/>
        <v>52</v>
      </c>
      <c r="C5" s="21" t="str">
        <f t="shared" si="1"/>
        <v>36</v>
      </c>
      <c r="D5" s="21" t="str">
        <f t="shared" si="2"/>
        <v>964</v>
      </c>
      <c r="E5" s="21">
        <f t="shared" si="3"/>
        <v>3156964</v>
      </c>
      <c r="F5" s="21">
        <f t="shared" si="4"/>
        <v>2971</v>
      </c>
      <c r="G5" s="21">
        <v>0</v>
      </c>
      <c r="I5" s="24">
        <f>0</f>
        <v>0</v>
      </c>
    </row>
    <row r="6">
      <c r="A6" s="21" t="s">
        <v>14</v>
      </c>
      <c r="B6" s="21" t="str">
        <f t="shared" si="0"/>
        <v>52</v>
      </c>
      <c r="C6" s="21" t="str">
        <f t="shared" si="1"/>
        <v>38</v>
      </c>
      <c r="D6" s="21" t="str">
        <f t="shared" si="2"/>
        <v>053</v>
      </c>
      <c r="E6" s="21">
        <f t="shared" si="3"/>
        <v>3158053</v>
      </c>
      <c r="F6" s="21">
        <f t="shared" si="4"/>
        <v>4060</v>
      </c>
      <c r="G6" s="21">
        <v>25038848</v>
      </c>
      <c r="I6" s="24">
        <f>23</f>
        <v>0</v>
      </c>
    </row>
    <row r="7">
      <c r="A7" s="21" t="s">
        <v>15</v>
      </c>
      <c r="B7" s="21" t="str">
        <f t="shared" si="0"/>
        <v>52</v>
      </c>
      <c r="C7" s="21" t="str">
        <f t="shared" si="1"/>
        <v>38</v>
      </c>
      <c r="D7" s="21" t="str">
        <f t="shared" si="2"/>
        <v>974</v>
      </c>
      <c r="E7" s="21">
        <f t="shared" si="3"/>
        <v>3158974</v>
      </c>
      <c r="F7" s="21">
        <f t="shared" si="4"/>
        <v>4981</v>
      </c>
      <c r="G7" s="21">
        <v>51240960</v>
      </c>
      <c r="H7" s="21">
        <v>100</v>
      </c>
      <c r="I7" s="24">
        <f>48</f>
        <v>0</v>
      </c>
    </row>
    <row r="8">
      <c r="A8" s="21" t="s">
        <v>16</v>
      </c>
      <c r="B8" s="21" t="str">
        <f t="shared" si="0"/>
        <v>52</v>
      </c>
      <c r="C8" s="21" t="str">
        <f t="shared" si="1"/>
        <v>39</v>
      </c>
      <c r="D8" s="21" t="str">
        <f t="shared" si="2"/>
        <v>999</v>
      </c>
      <c r="E8" s="21">
        <f t="shared" si="3"/>
        <v>3159999</v>
      </c>
      <c r="F8" s="21">
        <f t="shared" si="4"/>
        <v>6006</v>
      </c>
      <c r="G8" s="21">
        <v>46039040</v>
      </c>
      <c r="H8" s="21">
        <v>0</v>
      </c>
      <c r="I8" s="24">
        <f>43</f>
        <v>0</v>
      </c>
    </row>
    <row r="9">
      <c r="A9" s="21" t="s">
        <v>17</v>
      </c>
      <c r="B9" s="21" t="str">
        <f t="shared" si="0"/>
        <v>52</v>
      </c>
      <c r="C9" s="21" t="str">
        <f t="shared" si="1"/>
        <v>40</v>
      </c>
      <c r="D9" s="21" t="str">
        <f t="shared" si="2"/>
        <v>999</v>
      </c>
      <c r="E9" s="21">
        <f t="shared" si="3"/>
        <v>3160999</v>
      </c>
      <c r="F9" s="21">
        <f t="shared" si="4"/>
        <v>7006</v>
      </c>
      <c r="G9" s="21">
        <v>46039040</v>
      </c>
      <c r="H9" s="21">
        <v>0</v>
      </c>
      <c r="I9" s="24">
        <f>43</f>
        <v>0</v>
      </c>
    </row>
    <row r="10">
      <c r="A10" s="21" t="s">
        <v>18</v>
      </c>
      <c r="B10" s="21" t="str">
        <f t="shared" si="0"/>
        <v>52</v>
      </c>
      <c r="C10" s="21" t="str">
        <f t="shared" si="1"/>
        <v>42</v>
      </c>
      <c r="D10" s="21" t="str">
        <f t="shared" si="2"/>
        <v>003</v>
      </c>
      <c r="E10" s="21">
        <f t="shared" si="3"/>
        <v>3162003</v>
      </c>
      <c r="F10" s="21">
        <f t="shared" si="4"/>
        <v>8010</v>
      </c>
      <c r="G10" s="21">
        <v>46039040</v>
      </c>
      <c r="H10" s="21">
        <v>0</v>
      </c>
      <c r="I10" s="24">
        <f>43</f>
        <v>0</v>
      </c>
    </row>
    <row r="11">
      <c r="A11" s="21" t="s">
        <v>19</v>
      </c>
      <c r="B11" s="21" t="str">
        <f t="shared" si="0"/>
        <v>52</v>
      </c>
      <c r="C11" s="21" t="str">
        <f t="shared" si="1"/>
        <v>43</v>
      </c>
      <c r="D11" s="21" t="str">
        <f t="shared" si="2"/>
        <v>000</v>
      </c>
      <c r="E11" s="21">
        <f t="shared" si="3"/>
        <v>3163000</v>
      </c>
      <c r="F11" s="21">
        <f t="shared" si="4"/>
        <v>9007</v>
      </c>
      <c r="G11" s="21">
        <v>46424064</v>
      </c>
      <c r="H11" s="21">
        <v>4.7047896314164896</v>
      </c>
      <c r="I11" s="24">
        <f>44</f>
        <v>0</v>
      </c>
    </row>
    <row r="12">
      <c r="A12" s="21" t="s">
        <v>20</v>
      </c>
      <c r="B12" s="21" t="str">
        <f t="shared" si="0"/>
        <v>52</v>
      </c>
      <c r="C12" s="21" t="str">
        <f t="shared" si="1"/>
        <v>43</v>
      </c>
      <c r="D12" s="21" t="str">
        <f t="shared" si="2"/>
        <v>975</v>
      </c>
      <c r="E12" s="21">
        <f t="shared" si="3"/>
        <v>3163975</v>
      </c>
      <c r="F12" s="21">
        <f t="shared" si="4"/>
        <v>9982</v>
      </c>
      <c r="G12" s="21">
        <v>46313472</v>
      </c>
      <c r="H12" s="21">
        <v>6.31998754204056</v>
      </c>
      <c r="I12" s="24">
        <f>44</f>
        <v>0</v>
      </c>
    </row>
    <row r="13">
      <c r="A13" s="21" t="s">
        <v>21</v>
      </c>
      <c r="B13" s="21" t="str">
        <f t="shared" si="0"/>
        <v>52</v>
      </c>
      <c r="C13" s="21" t="str">
        <f t="shared" si="1"/>
        <v>45</v>
      </c>
      <c r="D13" s="21" t="str">
        <f t="shared" si="2"/>
        <v>004</v>
      </c>
      <c r="E13" s="21">
        <f t="shared" si="3"/>
        <v>3165004</v>
      </c>
      <c r="F13" s="21">
        <f t="shared" si="4"/>
        <v>11011</v>
      </c>
      <c r="G13" s="21">
        <v>46948352</v>
      </c>
      <c r="H13" s="21">
        <v>9.2514478392515808</v>
      </c>
      <c r="I13" s="24">
        <f>44</f>
        <v>0</v>
      </c>
    </row>
    <row r="14">
      <c r="A14" s="21" t="s">
        <v>22</v>
      </c>
      <c r="B14" s="21" t="str">
        <f t="shared" si="0"/>
        <v>52</v>
      </c>
      <c r="C14" s="21" t="str">
        <f t="shared" si="1"/>
        <v>46</v>
      </c>
      <c r="D14" s="21" t="str">
        <f t="shared" si="2"/>
        <v>009</v>
      </c>
      <c r="E14" s="21">
        <f t="shared" si="3"/>
        <v>3166009</v>
      </c>
      <c r="F14" s="21">
        <f t="shared" si="4"/>
        <v>12016</v>
      </c>
      <c r="G14" s="21">
        <v>46145536</v>
      </c>
      <c r="H14" s="21">
        <v>1.5537044789446902</v>
      </c>
      <c r="I14" s="24">
        <f>44</f>
        <v>0</v>
      </c>
    </row>
    <row r="15">
      <c r="A15" s="21" t="s">
        <v>23</v>
      </c>
      <c r="B15" s="21" t="str">
        <f t="shared" si="0"/>
        <v>52</v>
      </c>
      <c r="C15" s="21" t="str">
        <f t="shared" si="1"/>
        <v>46</v>
      </c>
      <c r="D15" s="21" t="str">
        <f t="shared" si="2"/>
        <v>972</v>
      </c>
      <c r="E15" s="21">
        <f t="shared" si="3"/>
        <v>3166972</v>
      </c>
      <c r="F15" s="21">
        <f t="shared" si="4"/>
        <v>12979</v>
      </c>
      <c r="G15" s="21">
        <v>49303552</v>
      </c>
      <c r="H15" s="21">
        <v>14.2993239737204</v>
      </c>
      <c r="I15" s="24">
        <f>47</f>
        <v>0</v>
      </c>
    </row>
    <row r="16">
      <c r="A16" s="21" t="s">
        <v>24</v>
      </c>
      <c r="B16" s="21" t="str">
        <f t="shared" si="0"/>
        <v>52</v>
      </c>
      <c r="C16" s="21" t="str">
        <f t="shared" si="1"/>
        <v>47</v>
      </c>
      <c r="D16" s="21" t="str">
        <f t="shared" si="2"/>
        <v>978</v>
      </c>
      <c r="E16" s="21">
        <f t="shared" si="3"/>
        <v>3167978</v>
      </c>
      <c r="F16" s="21">
        <f t="shared" si="4"/>
        <v>13985</v>
      </c>
      <c r="G16" s="21">
        <v>71905280</v>
      </c>
      <c r="H16" s="21">
        <v>100</v>
      </c>
      <c r="I16" s="24">
        <f>68</f>
        <v>0</v>
      </c>
    </row>
    <row r="17">
      <c r="A17" s="21" t="s">
        <v>25</v>
      </c>
      <c r="B17" s="21" t="str">
        <f t="shared" si="0"/>
        <v>52</v>
      </c>
      <c r="C17" s="21" t="str">
        <f t="shared" si="1"/>
        <v>48</v>
      </c>
      <c r="D17" s="21" t="str">
        <f t="shared" si="2"/>
        <v>989</v>
      </c>
      <c r="E17" s="21">
        <f t="shared" si="3"/>
        <v>3168989</v>
      </c>
      <c r="F17" s="21">
        <f t="shared" si="4"/>
        <v>14996</v>
      </c>
      <c r="G17" s="21">
        <v>68599808</v>
      </c>
      <c r="H17" s="21">
        <v>63.579972514595</v>
      </c>
      <c r="I17" s="24">
        <f>65</f>
        <v>0</v>
      </c>
    </row>
    <row r="18">
      <c r="A18" s="21" t="s">
        <v>26</v>
      </c>
      <c r="B18" s="21" t="str">
        <f t="shared" si="0"/>
        <v>52</v>
      </c>
      <c r="C18" s="21" t="str">
        <f t="shared" si="1"/>
        <v>50</v>
      </c>
      <c r="D18" s="21" t="str">
        <f t="shared" si="2"/>
        <v>000</v>
      </c>
      <c r="E18" s="21">
        <f t="shared" si="3"/>
        <v>3170000</v>
      </c>
      <c r="F18" s="21">
        <f t="shared" si="4"/>
        <v>16007</v>
      </c>
      <c r="G18" s="21">
        <v>67002368</v>
      </c>
      <c r="H18" s="21">
        <v>3.1092077121882504</v>
      </c>
      <c r="I18" s="24">
        <f>63</f>
        <v>0</v>
      </c>
    </row>
    <row r="19">
      <c r="A19" s="21" t="s">
        <v>27</v>
      </c>
      <c r="B19" s="21" t="str">
        <f t="shared" si="0"/>
        <v>52</v>
      </c>
      <c r="C19" s="21" t="str">
        <f t="shared" si="1"/>
        <v>51</v>
      </c>
      <c r="D19" s="21" t="str">
        <f t="shared" si="2"/>
        <v>005</v>
      </c>
      <c r="E19" s="21">
        <f t="shared" si="3"/>
        <v>3171005</v>
      </c>
      <c r="F19" s="21">
        <f t="shared" si="4"/>
        <v>17012</v>
      </c>
      <c r="G19" s="21">
        <v>67002368</v>
      </c>
      <c r="H19" s="21">
        <v>0</v>
      </c>
      <c r="I19" s="24">
        <f>63</f>
        <v>0</v>
      </c>
    </row>
    <row r="20">
      <c r="A20" s="21" t="s">
        <v>28</v>
      </c>
      <c r="B20" s="21" t="str">
        <f t="shared" si="0"/>
        <v>52</v>
      </c>
      <c r="C20" s="21" t="str">
        <f t="shared" si="1"/>
        <v>51</v>
      </c>
      <c r="D20" s="21" t="str">
        <f t="shared" si="2"/>
        <v>999</v>
      </c>
      <c r="E20" s="21">
        <f t="shared" si="3"/>
        <v>3171999</v>
      </c>
      <c r="F20" s="21">
        <f t="shared" si="4"/>
        <v>18006</v>
      </c>
      <c r="G20" s="21">
        <v>67002368</v>
      </c>
      <c r="H20" s="21">
        <v>0</v>
      </c>
      <c r="I20" s="24">
        <f>63</f>
        <v>0</v>
      </c>
    </row>
    <row r="21">
      <c r="A21" s="21" t="s">
        <v>29</v>
      </c>
      <c r="B21" s="21" t="str">
        <f t="shared" si="0"/>
        <v>52</v>
      </c>
      <c r="C21" s="21" t="str">
        <f t="shared" si="1"/>
        <v>53</v>
      </c>
      <c r="D21" s="21" t="str">
        <f t="shared" si="2"/>
        <v>011</v>
      </c>
      <c r="E21" s="21">
        <f t="shared" si="3"/>
        <v>3173011</v>
      </c>
      <c r="F21" s="21">
        <f t="shared" si="4"/>
        <v>19018</v>
      </c>
      <c r="G21" s="21">
        <v>67002368</v>
      </c>
      <c r="H21" s="21">
        <v>0</v>
      </c>
      <c r="I21" s="24">
        <f>63</f>
        <v>0</v>
      </c>
    </row>
    <row r="22">
      <c r="A22" s="21" t="s">
        <v>30</v>
      </c>
      <c r="B22" s="21" t="str">
        <f t="shared" si="0"/>
        <v>52</v>
      </c>
      <c r="C22" s="21" t="str">
        <f t="shared" si="1"/>
        <v>53</v>
      </c>
      <c r="D22" s="21" t="str">
        <f t="shared" si="2"/>
        <v>981</v>
      </c>
      <c r="E22" s="21">
        <f t="shared" si="3"/>
        <v>3173981</v>
      </c>
      <c r="F22" s="21">
        <f t="shared" si="4"/>
        <v>19988</v>
      </c>
      <c r="G22" s="21">
        <v>67080192</v>
      </c>
      <c r="H22" s="21">
        <v>3.15277722849392</v>
      </c>
      <c r="I22" s="24">
        <f>63</f>
        <v>0</v>
      </c>
    </row>
    <row r="23">
      <c r="A23" s="21" t="s">
        <v>31</v>
      </c>
      <c r="B23" s="21" t="str">
        <f t="shared" si="0"/>
        <v>52</v>
      </c>
      <c r="C23" s="21" t="str">
        <f t="shared" si="1"/>
        <v>54</v>
      </c>
      <c r="D23" s="21" t="str">
        <f t="shared" si="2"/>
        <v>976</v>
      </c>
      <c r="E23" s="21">
        <f t="shared" si="3"/>
        <v>3174976</v>
      </c>
      <c r="F23" s="21">
        <f t="shared" si="4"/>
        <v>20983</v>
      </c>
      <c r="G23" s="21">
        <v>67497984</v>
      </c>
      <c r="H23" s="21">
        <v>59.517586281454496</v>
      </c>
      <c r="I23" s="24">
        <f t="shared" ref="I23:I36" si="5">64</f>
        <v>0</v>
      </c>
    </row>
    <row r="24">
      <c r="A24" s="21" t="s">
        <v>32</v>
      </c>
      <c r="B24" s="21" t="str">
        <f t="shared" si="0"/>
        <v>52</v>
      </c>
      <c r="C24" s="21" t="str">
        <f t="shared" si="1"/>
        <v>56</v>
      </c>
      <c r="D24" s="21" t="str">
        <f t="shared" si="2"/>
        <v>012</v>
      </c>
      <c r="E24" s="21">
        <f t="shared" si="3"/>
        <v>3176012</v>
      </c>
      <c r="F24" s="21">
        <f t="shared" si="4"/>
        <v>22019</v>
      </c>
      <c r="G24" s="21">
        <v>67428352</v>
      </c>
      <c r="H24" s="21">
        <v>1.53903404018253</v>
      </c>
      <c r="I24" s="24">
        <f t="shared" si="5"/>
        <v>0</v>
      </c>
    </row>
    <row r="25">
      <c r="A25" s="21" t="s">
        <v>33</v>
      </c>
      <c r="B25" s="21" t="str">
        <f t="shared" si="0"/>
        <v>52</v>
      </c>
      <c r="C25" s="21" t="str">
        <f t="shared" si="1"/>
        <v>57</v>
      </c>
      <c r="D25" s="21" t="str">
        <f t="shared" si="2"/>
        <v>021</v>
      </c>
      <c r="E25" s="21">
        <f t="shared" si="3"/>
        <v>3177021</v>
      </c>
      <c r="F25" s="21">
        <f t="shared" si="4"/>
        <v>23028</v>
      </c>
      <c r="G25" s="21">
        <v>67428352</v>
      </c>
      <c r="H25" s="21">
        <v>0</v>
      </c>
      <c r="I25" s="24">
        <f t="shared" si="5"/>
        <v>0</v>
      </c>
    </row>
    <row r="26">
      <c r="A26" s="21" t="s">
        <v>34</v>
      </c>
      <c r="B26" s="21" t="str">
        <f t="shared" si="0"/>
        <v>52</v>
      </c>
      <c r="C26" s="21" t="str">
        <f t="shared" si="1"/>
        <v>58</v>
      </c>
      <c r="D26" s="21" t="str">
        <f t="shared" si="2"/>
        <v>013</v>
      </c>
      <c r="E26" s="21">
        <f t="shared" si="3"/>
        <v>3178013</v>
      </c>
      <c r="F26" s="21">
        <f t="shared" si="4"/>
        <v>24020</v>
      </c>
      <c r="G26" s="21">
        <v>67428352</v>
      </c>
      <c r="H26" s="21">
        <v>0</v>
      </c>
      <c r="I26" s="24">
        <f t="shared" si="5"/>
        <v>0</v>
      </c>
    </row>
    <row r="27">
      <c r="A27" s="21" t="s">
        <v>35</v>
      </c>
      <c r="B27" s="21" t="str">
        <f t="shared" si="0"/>
        <v>52</v>
      </c>
      <c r="C27" s="21" t="str">
        <f t="shared" si="1"/>
        <v>59</v>
      </c>
      <c r="D27" s="21" t="str">
        <f t="shared" si="2"/>
        <v>013</v>
      </c>
      <c r="E27" s="21">
        <f t="shared" si="3"/>
        <v>3179013</v>
      </c>
      <c r="F27" s="21">
        <f t="shared" si="4"/>
        <v>25020</v>
      </c>
      <c r="G27" s="21">
        <v>67428352</v>
      </c>
      <c r="H27" s="21">
        <v>0</v>
      </c>
      <c r="I27" s="24">
        <f t="shared" si="5"/>
        <v>0</v>
      </c>
    </row>
    <row r="28">
      <c r="A28" s="21" t="s">
        <v>36</v>
      </c>
      <c r="B28" s="21" t="str">
        <f t="shared" si="0"/>
        <v>53</v>
      </c>
      <c r="C28" s="21" t="str">
        <f t="shared" si="1"/>
        <v>00</v>
      </c>
      <c r="D28" s="21" t="str">
        <f t="shared" si="2"/>
        <v>032</v>
      </c>
      <c r="E28" s="21">
        <f t="shared" si="3"/>
        <v>3180032</v>
      </c>
      <c r="F28" s="21">
        <f t="shared" si="4"/>
        <v>26039</v>
      </c>
      <c r="G28" s="21">
        <v>67428352</v>
      </c>
      <c r="H28" s="21">
        <v>0</v>
      </c>
      <c r="I28" s="24">
        <f t="shared" si="5"/>
        <v>0</v>
      </c>
    </row>
    <row r="29">
      <c r="A29" s="21" t="s">
        <v>37</v>
      </c>
      <c r="B29" s="21" t="str">
        <f t="shared" si="0"/>
        <v>53</v>
      </c>
      <c r="C29" s="21" t="str">
        <f t="shared" si="1"/>
        <v>01</v>
      </c>
      <c r="D29" s="21" t="str">
        <f t="shared" si="2"/>
        <v>021</v>
      </c>
      <c r="E29" s="21">
        <f t="shared" si="3"/>
        <v>3181021</v>
      </c>
      <c r="F29" s="21">
        <f t="shared" si="4"/>
        <v>27028</v>
      </c>
      <c r="G29" s="21">
        <v>67428352</v>
      </c>
      <c r="H29" s="21">
        <v>0</v>
      </c>
      <c r="I29" s="24">
        <f t="shared" si="5"/>
        <v>0</v>
      </c>
    </row>
    <row r="30">
      <c r="A30" s="21" t="s">
        <v>38</v>
      </c>
      <c r="B30" s="21" t="str">
        <f t="shared" si="0"/>
        <v>53</v>
      </c>
      <c r="C30" s="21" t="str">
        <f t="shared" si="1"/>
        <v>01</v>
      </c>
      <c r="D30" s="21" t="str">
        <f t="shared" si="2"/>
        <v>996</v>
      </c>
      <c r="E30" s="21">
        <f t="shared" si="3"/>
        <v>3181996</v>
      </c>
      <c r="F30" s="21">
        <f t="shared" si="4"/>
        <v>28003</v>
      </c>
      <c r="G30" s="21">
        <v>67592192</v>
      </c>
      <c r="H30" s="21">
        <v>6.32795726958262</v>
      </c>
      <c r="I30" s="24">
        <f t="shared" si="5"/>
        <v>0</v>
      </c>
    </row>
    <row r="31">
      <c r="A31" s="21" t="s">
        <v>39</v>
      </c>
      <c r="B31" s="21" t="str">
        <f t="shared" si="0"/>
        <v>53</v>
      </c>
      <c r="C31" s="21" t="str">
        <f t="shared" si="1"/>
        <v>02</v>
      </c>
      <c r="D31" s="21" t="str">
        <f t="shared" si="2"/>
        <v>989</v>
      </c>
      <c r="E31" s="21">
        <f t="shared" si="3"/>
        <v>3182989</v>
      </c>
      <c r="F31" s="21">
        <f t="shared" si="4"/>
        <v>28996</v>
      </c>
      <c r="G31" s="21">
        <v>67497984</v>
      </c>
      <c r="H31" s="21">
        <v>1.5575788296876</v>
      </c>
      <c r="I31" s="24">
        <f t="shared" si="5"/>
        <v>0</v>
      </c>
    </row>
    <row r="32">
      <c r="A32" s="21" t="s">
        <v>40</v>
      </c>
      <c r="B32" s="21" t="str">
        <f t="shared" si="0"/>
        <v>53</v>
      </c>
      <c r="C32" s="21" t="str">
        <f t="shared" si="1"/>
        <v>04</v>
      </c>
      <c r="D32" s="21" t="str">
        <f t="shared" si="2"/>
        <v>025</v>
      </c>
      <c r="E32" s="21">
        <f t="shared" si="3"/>
        <v>3184025</v>
      </c>
      <c r="F32" s="21">
        <f t="shared" si="4"/>
        <v>30032</v>
      </c>
      <c r="G32" s="21">
        <v>67596288</v>
      </c>
      <c r="H32" s="21">
        <v>4.63410125128148</v>
      </c>
      <c r="I32" s="24">
        <f t="shared" si="5"/>
        <v>0</v>
      </c>
    </row>
    <row r="33">
      <c r="A33" s="21" t="s">
        <v>41</v>
      </c>
      <c r="B33" s="21" t="str">
        <f t="shared" si="0"/>
        <v>53</v>
      </c>
      <c r="C33" s="21" t="str">
        <f t="shared" si="1"/>
        <v>05</v>
      </c>
      <c r="D33" s="21" t="str">
        <f t="shared" si="2"/>
        <v>016</v>
      </c>
      <c r="E33" s="21">
        <f t="shared" si="3"/>
        <v>3185016</v>
      </c>
      <c r="F33" s="21">
        <f t="shared" si="4"/>
        <v>31023</v>
      </c>
      <c r="G33" s="21">
        <v>67584000</v>
      </c>
      <c r="H33" s="21">
        <v>0</v>
      </c>
      <c r="I33" s="24">
        <f t="shared" si="5"/>
        <v>0</v>
      </c>
    </row>
    <row r="34">
      <c r="A34" s="21" t="s">
        <v>42</v>
      </c>
      <c r="B34" s="21" t="str">
        <f t="shared" si="0"/>
        <v>53</v>
      </c>
      <c r="C34" s="21" t="str">
        <f t="shared" si="1"/>
        <v>06</v>
      </c>
      <c r="D34" s="21" t="str">
        <f t="shared" si="2"/>
        <v>023</v>
      </c>
      <c r="E34" s="21">
        <f t="shared" si="3"/>
        <v>3186023</v>
      </c>
      <c r="F34" s="21">
        <f t="shared" si="4"/>
        <v>32030</v>
      </c>
      <c r="G34" s="21">
        <v>67584000</v>
      </c>
      <c r="H34" s="21">
        <v>0</v>
      </c>
      <c r="I34" s="24">
        <f t="shared" si="5"/>
        <v>0</v>
      </c>
    </row>
    <row r="35">
      <c r="A35" s="21" t="s">
        <v>43</v>
      </c>
      <c r="B35" s="21" t="str">
        <f t="shared" si="0"/>
        <v>53</v>
      </c>
      <c r="C35" s="21" t="str">
        <f t="shared" si="1"/>
        <v>07</v>
      </c>
      <c r="D35" s="21" t="str">
        <f t="shared" si="2"/>
        <v>016</v>
      </c>
      <c r="E35" s="21">
        <f t="shared" si="3"/>
        <v>3187016</v>
      </c>
      <c r="F35" s="21">
        <f t="shared" si="4"/>
        <v>33023</v>
      </c>
      <c r="G35" s="21">
        <v>67584000</v>
      </c>
      <c r="H35" s="21">
        <v>0</v>
      </c>
      <c r="I35" s="24">
        <f t="shared" si="5"/>
        <v>0</v>
      </c>
    </row>
    <row r="36">
      <c r="A36" s="21" t="s">
        <v>44</v>
      </c>
      <c r="B36" s="21" t="str">
        <f t="shared" si="0"/>
        <v>53</v>
      </c>
      <c r="C36" s="21" t="str">
        <f t="shared" si="1"/>
        <v>07</v>
      </c>
      <c r="D36" s="21" t="str">
        <f t="shared" si="2"/>
        <v>998</v>
      </c>
      <c r="E36" s="21">
        <f t="shared" si="3"/>
        <v>3187998</v>
      </c>
      <c r="F36" s="21">
        <f t="shared" si="4"/>
        <v>34005</v>
      </c>
      <c r="G36" s="21">
        <v>67985408</v>
      </c>
      <c r="H36" s="21">
        <v>9.4600620398436592</v>
      </c>
      <c r="I36" s="24">
        <f t="shared" si="5"/>
        <v>0</v>
      </c>
    </row>
    <row r="37">
      <c r="A37" s="21" t="s">
        <v>45</v>
      </c>
      <c r="B37" s="21" t="str">
        <f t="shared" si="0"/>
        <v>53</v>
      </c>
      <c r="C37" s="21" t="str">
        <f t="shared" si="1"/>
        <v>09</v>
      </c>
      <c r="D37" s="21" t="str">
        <f t="shared" si="2"/>
        <v>018</v>
      </c>
      <c r="E37" s="21">
        <f t="shared" si="3"/>
        <v>3189018</v>
      </c>
      <c r="F37" s="21">
        <f t="shared" si="4"/>
        <v>35025</v>
      </c>
      <c r="G37" s="21">
        <v>68292608</v>
      </c>
      <c r="H37" s="21">
        <v>52.6500752611146</v>
      </c>
      <c r="I37" s="24">
        <f>65</f>
        <v>0</v>
      </c>
    </row>
    <row r="38">
      <c r="A38" s="21" t="s">
        <v>46</v>
      </c>
      <c r="B38" s="21" t="str">
        <f t="shared" si="0"/>
        <v>53</v>
      </c>
      <c r="C38" s="21" t="str">
        <f t="shared" si="1"/>
        <v>10</v>
      </c>
      <c r="D38" s="21" t="str">
        <f t="shared" si="2"/>
        <v>037</v>
      </c>
      <c r="E38" s="21">
        <f t="shared" si="3"/>
        <v>3190037</v>
      </c>
      <c r="F38" s="21">
        <f t="shared" si="4"/>
        <v>36044</v>
      </c>
      <c r="G38" s="21">
        <v>67854336</v>
      </c>
      <c r="H38" s="21">
        <v>0</v>
      </c>
      <c r="I38" s="24">
        <f>64</f>
        <v>0</v>
      </c>
    </row>
    <row r="39">
      <c r="A39" s="21" t="s">
        <v>47</v>
      </c>
      <c r="B39" s="21" t="str">
        <f t="shared" si="0"/>
        <v>53</v>
      </c>
      <c r="C39" s="21" t="str">
        <f t="shared" si="1"/>
        <v>11</v>
      </c>
      <c r="D39" s="21" t="str">
        <f t="shared" si="2"/>
        <v>019</v>
      </c>
      <c r="E39" s="21">
        <f t="shared" si="3"/>
        <v>3191019</v>
      </c>
      <c r="F39" s="21">
        <f t="shared" si="4"/>
        <v>37026</v>
      </c>
      <c r="G39" s="21">
        <v>67854336</v>
      </c>
      <c r="H39" s="21">
        <v>0</v>
      </c>
      <c r="I39" s="24">
        <f>64</f>
        <v>0</v>
      </c>
    </row>
    <row r="40">
      <c r="A40" s="21" t="s">
        <v>48</v>
      </c>
      <c r="B40" s="21" t="str">
        <f t="shared" si="0"/>
        <v>53</v>
      </c>
      <c r="C40" s="21" t="str">
        <f t="shared" si="1"/>
        <v>12</v>
      </c>
      <c r="D40" s="21" t="str">
        <f t="shared" si="2"/>
        <v>024</v>
      </c>
      <c r="E40" s="21">
        <f t="shared" si="3"/>
        <v>3192024</v>
      </c>
      <c r="F40" s="21">
        <f t="shared" si="4"/>
        <v>38031</v>
      </c>
      <c r="G40" s="21">
        <v>67854336</v>
      </c>
      <c r="H40" s="21">
        <v>0</v>
      </c>
      <c r="I40" s="24">
        <f>64</f>
        <v>0</v>
      </c>
    </row>
    <row r="41">
      <c r="A41" s="21" t="s">
        <v>49</v>
      </c>
      <c r="B41" s="21" t="str">
        <f t="shared" si="0"/>
        <v>53</v>
      </c>
      <c r="C41" s="21" t="str">
        <f t="shared" si="1"/>
        <v>13</v>
      </c>
      <c r="D41" s="21" t="str">
        <f t="shared" si="2"/>
        <v>033</v>
      </c>
      <c r="E41" s="21">
        <f t="shared" si="3"/>
        <v>3193033</v>
      </c>
      <c r="F41" s="21">
        <f t="shared" si="4"/>
        <v>39040</v>
      </c>
      <c r="G41" s="21">
        <v>67854336</v>
      </c>
      <c r="H41" s="21">
        <v>0</v>
      </c>
      <c r="I41" s="24">
        <f>64</f>
        <v>0</v>
      </c>
    </row>
    <row r="42">
      <c r="A42" s="21" t="s">
        <v>50</v>
      </c>
      <c r="B42" s="21" t="str">
        <f t="shared" si="0"/>
        <v>53</v>
      </c>
      <c r="C42" s="21" t="str">
        <f t="shared" si="1"/>
        <v>14</v>
      </c>
      <c r="D42" s="21" t="str">
        <f t="shared" si="2"/>
        <v>036</v>
      </c>
      <c r="E42" s="21">
        <f t="shared" si="3"/>
        <v>3194036</v>
      </c>
      <c r="F42" s="21">
        <f t="shared" si="4"/>
        <v>40043</v>
      </c>
      <c r="G42" s="21">
        <v>67870720</v>
      </c>
      <c r="H42" s="21">
        <v>3.05175751447681</v>
      </c>
      <c r="I42" s="24">
        <f>64</f>
        <v>0</v>
      </c>
    </row>
    <row r="43">
      <c r="A43" s="21" t="s">
        <v>51</v>
      </c>
      <c r="B43" s="21" t="str">
        <f t="shared" si="0"/>
        <v>53</v>
      </c>
      <c r="C43" s="21" t="str">
        <f t="shared" si="1"/>
        <v>14</v>
      </c>
      <c r="D43" s="21" t="str">
        <f t="shared" si="2"/>
        <v>999</v>
      </c>
      <c r="E43" s="21">
        <f t="shared" si="3"/>
        <v>3194999</v>
      </c>
      <c r="F43" s="21">
        <f t="shared" si="4"/>
        <v>41006</v>
      </c>
      <c r="G43" s="21">
        <v>68632576</v>
      </c>
      <c r="H43" s="21">
        <v>79.507456176788192</v>
      </c>
      <c r="I43" s="24">
        <f>65</f>
        <v>0</v>
      </c>
    </row>
    <row r="44">
      <c r="A44" s="21" t="s">
        <v>52</v>
      </c>
      <c r="B44" s="21" t="str">
        <f t="shared" si="0"/>
        <v>53</v>
      </c>
      <c r="C44" s="21" t="str">
        <f t="shared" si="1"/>
        <v>16</v>
      </c>
      <c r="D44" s="21" t="str">
        <f t="shared" si="2"/>
        <v>047</v>
      </c>
      <c r="E44" s="21">
        <f t="shared" si="3"/>
        <v>3196047</v>
      </c>
      <c r="F44" s="21">
        <f t="shared" si="4"/>
        <v>42054</v>
      </c>
      <c r="G44" s="21">
        <v>68083712</v>
      </c>
      <c r="H44" s="21">
        <v>3.08427309900951</v>
      </c>
      <c r="I44" s="24">
        <f>64</f>
        <v>0</v>
      </c>
    </row>
    <row r="45">
      <c r="A45" s="21" t="s">
        <v>53</v>
      </c>
      <c r="B45" s="21" t="str">
        <f t="shared" si="0"/>
        <v>53</v>
      </c>
      <c r="C45" s="21" t="str">
        <f t="shared" si="1"/>
        <v>17</v>
      </c>
      <c r="D45" s="21" t="str">
        <f t="shared" si="2"/>
        <v>031</v>
      </c>
      <c r="E45" s="21">
        <f t="shared" si="3"/>
        <v>3197031</v>
      </c>
      <c r="F45" s="21">
        <f t="shared" si="4"/>
        <v>43038</v>
      </c>
      <c r="G45" s="21">
        <v>68083712</v>
      </c>
      <c r="H45" s="21">
        <v>0</v>
      </c>
      <c r="I45" s="24">
        <f>64</f>
        <v>0</v>
      </c>
    </row>
    <row r="46">
      <c r="A46" s="21" t="s">
        <v>54</v>
      </c>
      <c r="B46" s="21" t="str">
        <f t="shared" si="0"/>
        <v>53</v>
      </c>
      <c r="C46" s="21" t="str">
        <f t="shared" si="1"/>
        <v>18</v>
      </c>
      <c r="D46" s="21" t="str">
        <f t="shared" si="2"/>
        <v>031</v>
      </c>
      <c r="E46" s="21">
        <f t="shared" si="3"/>
        <v>3198031</v>
      </c>
      <c r="F46" s="21">
        <f t="shared" si="4"/>
        <v>44038</v>
      </c>
      <c r="G46" s="21">
        <v>68083712</v>
      </c>
      <c r="H46" s="21">
        <v>0</v>
      </c>
      <c r="I46" s="24">
        <f>64</f>
        <v>0</v>
      </c>
    </row>
    <row r="47">
      <c r="A47" s="21" t="s">
        <v>55</v>
      </c>
      <c r="B47" s="21" t="str">
        <f t="shared" si="0"/>
        <v>53</v>
      </c>
      <c r="C47" s="21" t="str">
        <f t="shared" si="1"/>
        <v>19</v>
      </c>
      <c r="D47" s="21" t="str">
        <f t="shared" si="2"/>
        <v>027</v>
      </c>
      <c r="E47" s="21">
        <f t="shared" si="3"/>
        <v>3199027</v>
      </c>
      <c r="F47" s="21">
        <f t="shared" si="4"/>
        <v>45034</v>
      </c>
      <c r="G47" s="21">
        <v>68083712</v>
      </c>
      <c r="H47" s="21">
        <v>0</v>
      </c>
      <c r="I47" s="24">
        <f>64</f>
        <v>0</v>
      </c>
    </row>
    <row r="48">
      <c r="A48" s="21" t="s">
        <v>56</v>
      </c>
      <c r="B48" s="21" t="str">
        <f t="shared" si="0"/>
        <v>53</v>
      </c>
      <c r="C48" s="21" t="str">
        <f t="shared" si="1"/>
        <v>20</v>
      </c>
      <c r="D48" s="21" t="str">
        <f t="shared" si="2"/>
        <v>037</v>
      </c>
      <c r="E48" s="21">
        <f t="shared" si="3"/>
        <v>3200037</v>
      </c>
      <c r="F48" s="21">
        <f t="shared" si="4"/>
        <v>46044</v>
      </c>
      <c r="G48" s="21">
        <v>68083712</v>
      </c>
      <c r="H48" s="21">
        <v>0</v>
      </c>
      <c r="I48" s="24">
        <f>64</f>
        <v>0</v>
      </c>
    </row>
    <row r="49">
      <c r="A49" s="21" t="s">
        <v>57</v>
      </c>
      <c r="B49" s="21" t="str">
        <f t="shared" si="0"/>
        <v>53</v>
      </c>
      <c r="C49" s="21" t="str">
        <f t="shared" si="1"/>
        <v>21</v>
      </c>
      <c r="D49" s="21" t="str">
        <f t="shared" si="2"/>
        <v>002</v>
      </c>
      <c r="E49" s="21">
        <f t="shared" si="3"/>
        <v>3201002</v>
      </c>
      <c r="F49" s="21">
        <f t="shared" si="4"/>
        <v>47009</v>
      </c>
      <c r="G49" s="21">
        <v>68960256</v>
      </c>
      <c r="H49" s="21">
        <v>49.141635756260696</v>
      </c>
      <c r="I49" s="24">
        <f>65</f>
        <v>0</v>
      </c>
    </row>
    <row r="50">
      <c r="A50" s="21" t="s">
        <v>58</v>
      </c>
      <c r="B50" s="21" t="str">
        <f t="shared" si="0"/>
        <v>53</v>
      </c>
      <c r="C50" s="21" t="str">
        <f t="shared" si="1"/>
        <v>22</v>
      </c>
      <c r="D50" s="21" t="str">
        <f t="shared" si="2"/>
        <v>028</v>
      </c>
      <c r="E50" s="21">
        <f t="shared" si="3"/>
        <v>3202028</v>
      </c>
      <c r="F50" s="21">
        <f t="shared" si="4"/>
        <v>48035</v>
      </c>
      <c r="G50" s="21">
        <v>67887104</v>
      </c>
      <c r="H50" s="21">
        <v>7.7128218048407792</v>
      </c>
      <c r="I50" s="24">
        <f>64</f>
        <v>0</v>
      </c>
    </row>
    <row r="51">
      <c r="A51" s="21" t="s">
        <v>59</v>
      </c>
      <c r="B51" s="21" t="str">
        <f t="shared" si="0"/>
        <v>53</v>
      </c>
      <c r="C51" s="21" t="str">
        <f t="shared" si="1"/>
        <v>23</v>
      </c>
      <c r="D51" s="21" t="str">
        <f t="shared" si="2"/>
        <v>032</v>
      </c>
      <c r="E51" s="21">
        <f t="shared" si="3"/>
        <v>3203032</v>
      </c>
      <c r="F51" s="21">
        <f t="shared" si="4"/>
        <v>49039</v>
      </c>
      <c r="G51" s="21">
        <v>67887104</v>
      </c>
      <c r="H51" s="21">
        <v>0</v>
      </c>
      <c r="I51" s="24">
        <f>64</f>
        <v>0</v>
      </c>
    </row>
    <row r="52">
      <c r="A52" s="21" t="s">
        <v>60</v>
      </c>
      <c r="B52" s="21" t="str">
        <f t="shared" si="0"/>
        <v>53</v>
      </c>
      <c r="C52" s="21" t="str">
        <f t="shared" si="1"/>
        <v>24</v>
      </c>
      <c r="D52" s="21" t="str">
        <f t="shared" si="2"/>
        <v>027</v>
      </c>
      <c r="E52" s="21">
        <f t="shared" si="3"/>
        <v>3204027</v>
      </c>
      <c r="F52" s="21">
        <f t="shared" si="4"/>
        <v>50034</v>
      </c>
      <c r="G52" s="21">
        <v>67887104</v>
      </c>
      <c r="H52" s="21">
        <v>0</v>
      </c>
      <c r="I52" s="24">
        <f>64</f>
        <v>0</v>
      </c>
    </row>
    <row r="53">
      <c r="A53" s="21" t="s">
        <v>61</v>
      </c>
      <c r="B53" s="21" t="str">
        <f t="shared" si="0"/>
        <v>53</v>
      </c>
      <c r="C53" s="21" t="str">
        <f t="shared" si="1"/>
        <v>25</v>
      </c>
      <c r="D53" s="21" t="str">
        <f t="shared" si="2"/>
        <v>035</v>
      </c>
      <c r="E53" s="21">
        <f t="shared" si="3"/>
        <v>3205035</v>
      </c>
      <c r="F53" s="21">
        <f t="shared" si="4"/>
        <v>51042</v>
      </c>
      <c r="G53" s="21">
        <v>67887104</v>
      </c>
      <c r="H53" s="21">
        <v>0</v>
      </c>
      <c r="I53" s="24">
        <f>64</f>
        <v>0</v>
      </c>
    </row>
    <row r="54">
      <c r="A54" s="21" t="s">
        <v>62</v>
      </c>
      <c r="B54" s="21" t="str">
        <f t="shared" si="0"/>
        <v>53</v>
      </c>
      <c r="C54" s="21" t="str">
        <f t="shared" si="1"/>
        <v>26</v>
      </c>
      <c r="D54" s="21" t="str">
        <f t="shared" si="2"/>
        <v>006</v>
      </c>
      <c r="E54" s="21">
        <f t="shared" si="3"/>
        <v>3206006</v>
      </c>
      <c r="F54" s="21">
        <f t="shared" si="4"/>
        <v>52013</v>
      </c>
      <c r="G54" s="21">
        <v>68415488</v>
      </c>
      <c r="H54" s="21">
        <v>28.45817119343</v>
      </c>
      <c r="I54" s="24">
        <f>65</f>
        <v>0</v>
      </c>
    </row>
    <row r="55">
      <c r="A55" s="21" t="s">
        <v>63</v>
      </c>
      <c r="B55" s="21" t="str">
        <f t="shared" si="0"/>
        <v>53</v>
      </c>
      <c r="C55" s="21" t="str">
        <f t="shared" si="1"/>
        <v>27</v>
      </c>
      <c r="D55" s="21" t="str">
        <f t="shared" si="2"/>
        <v>034</v>
      </c>
      <c r="E55" s="21">
        <f t="shared" si="3"/>
        <v>3207034</v>
      </c>
      <c r="F55" s="21">
        <f t="shared" si="4"/>
        <v>53041</v>
      </c>
      <c r="G55" s="21">
        <v>68059136</v>
      </c>
      <c r="H55" s="21">
        <v>10.771294615564</v>
      </c>
      <c r="I55" s="24">
        <f>64</f>
        <v>0</v>
      </c>
    </row>
    <row r="56">
      <c r="A56" s="21" t="s">
        <v>64</v>
      </c>
      <c r="B56" s="21" t="str">
        <f t="shared" si="0"/>
        <v>53</v>
      </c>
      <c r="C56" s="21" t="str">
        <f t="shared" si="1"/>
        <v>28</v>
      </c>
      <c r="D56" s="21" t="str">
        <f t="shared" si="2"/>
        <v>039</v>
      </c>
      <c r="E56" s="21">
        <f t="shared" si="3"/>
        <v>3208039</v>
      </c>
      <c r="F56" s="21">
        <f t="shared" si="4"/>
        <v>54046</v>
      </c>
      <c r="G56" s="21">
        <v>68059136</v>
      </c>
      <c r="H56" s="21">
        <v>0</v>
      </c>
      <c r="I56" s="24">
        <f>64</f>
        <v>0</v>
      </c>
    </row>
    <row r="57">
      <c r="A57" s="21" t="s">
        <v>65</v>
      </c>
      <c r="B57" s="21" t="str">
        <f t="shared" si="0"/>
        <v>53</v>
      </c>
      <c r="C57" s="21" t="str">
        <f t="shared" si="1"/>
        <v>29</v>
      </c>
      <c r="D57" s="21" t="str">
        <f t="shared" si="2"/>
        <v>029</v>
      </c>
      <c r="E57" s="21">
        <f t="shared" si="3"/>
        <v>3209029</v>
      </c>
      <c r="F57" s="21">
        <f t="shared" si="4"/>
        <v>55036</v>
      </c>
      <c r="G57" s="21">
        <v>68059136</v>
      </c>
      <c r="H57" s="21">
        <v>0</v>
      </c>
      <c r="I57" s="24">
        <f>64</f>
        <v>0</v>
      </c>
    </row>
    <row r="58">
      <c r="A58" s="21" t="s">
        <v>66</v>
      </c>
      <c r="B58" s="21" t="str">
        <f t="shared" si="0"/>
        <v>53</v>
      </c>
      <c r="C58" s="21" t="str">
        <f t="shared" si="1"/>
        <v>30</v>
      </c>
      <c r="D58" s="21" t="str">
        <f t="shared" si="2"/>
        <v>038</v>
      </c>
      <c r="E58" s="21">
        <f t="shared" si="3"/>
        <v>3210038</v>
      </c>
      <c r="F58" s="21">
        <f t="shared" si="4"/>
        <v>56045</v>
      </c>
      <c r="G58" s="21">
        <v>68059136</v>
      </c>
      <c r="H58" s="21">
        <v>0</v>
      </c>
      <c r="I58" s="24">
        <f>64</f>
        <v>0</v>
      </c>
    </row>
    <row r="59">
      <c r="A59" s="21" t="s">
        <v>67</v>
      </c>
      <c r="B59" s="21" t="str">
        <f t="shared" si="0"/>
        <v>53</v>
      </c>
      <c r="C59" s="21" t="str">
        <f t="shared" si="1"/>
        <v>31</v>
      </c>
      <c r="D59" s="21" t="str">
        <f t="shared" si="2"/>
        <v>010</v>
      </c>
      <c r="E59" s="21">
        <f t="shared" si="3"/>
        <v>3211010</v>
      </c>
      <c r="F59" s="21">
        <f t="shared" si="4"/>
        <v>57017</v>
      </c>
      <c r="G59" s="21">
        <v>68362240</v>
      </c>
      <c r="H59" s="21">
        <v>14.2470852363218</v>
      </c>
      <c r="I59" s="24">
        <f>65</f>
        <v>0</v>
      </c>
    </row>
    <row r="60">
      <c r="A60" s="21" t="s">
        <v>68</v>
      </c>
      <c r="B60" s="21" t="str">
        <f t="shared" si="0"/>
        <v>53</v>
      </c>
      <c r="C60" s="21" t="str">
        <f t="shared" si="1"/>
        <v>32</v>
      </c>
      <c r="D60" s="21" t="str">
        <f t="shared" si="2"/>
        <v>024</v>
      </c>
      <c r="E60" s="21">
        <f t="shared" si="3"/>
        <v>3212024</v>
      </c>
      <c r="F60" s="21">
        <f t="shared" si="4"/>
        <v>58031</v>
      </c>
      <c r="G60" s="21">
        <v>68059136</v>
      </c>
      <c r="H60" s="21">
        <v>4.64378388290472</v>
      </c>
      <c r="I60" s="24">
        <f t="shared" ref="I60:I68" si="6">64</f>
        <v>0</v>
      </c>
    </row>
    <row r="61">
      <c r="A61" s="21" t="s">
        <v>69</v>
      </c>
      <c r="B61" s="21" t="str">
        <f t="shared" si="0"/>
        <v>53</v>
      </c>
      <c r="C61" s="21" t="str">
        <f t="shared" si="1"/>
        <v>33</v>
      </c>
      <c r="D61" s="21" t="str">
        <f t="shared" si="2"/>
        <v>036</v>
      </c>
      <c r="E61" s="21">
        <f t="shared" si="3"/>
        <v>3213036</v>
      </c>
      <c r="F61" s="21">
        <f t="shared" si="4"/>
        <v>59043</v>
      </c>
      <c r="G61" s="21">
        <v>67977216</v>
      </c>
      <c r="H61" s="21">
        <v>0</v>
      </c>
      <c r="I61" s="24">
        <f t="shared" si="6"/>
        <v>0</v>
      </c>
    </row>
    <row r="62">
      <c r="A62" s="21" t="s">
        <v>70</v>
      </c>
      <c r="B62" s="21" t="str">
        <f t="shared" si="0"/>
        <v>53</v>
      </c>
      <c r="C62" s="21" t="str">
        <f t="shared" si="1"/>
        <v>34</v>
      </c>
      <c r="D62" s="21" t="str">
        <f t="shared" si="2"/>
        <v>052</v>
      </c>
      <c r="E62" s="21">
        <f t="shared" si="3"/>
        <v>3214052</v>
      </c>
      <c r="F62" s="21">
        <f t="shared" si="4"/>
        <v>60059</v>
      </c>
      <c r="G62" s="21">
        <v>67977216</v>
      </c>
      <c r="H62" s="21">
        <v>0</v>
      </c>
      <c r="I62" s="24">
        <f t="shared" si="6"/>
        <v>0</v>
      </c>
    </row>
    <row r="63">
      <c r="A63" s="21" t="s">
        <v>71</v>
      </c>
      <c r="B63" s="21" t="str">
        <f t="shared" si="0"/>
        <v>53</v>
      </c>
      <c r="C63" s="21" t="str">
        <f t="shared" si="1"/>
        <v>35</v>
      </c>
      <c r="D63" s="21" t="str">
        <f t="shared" si="2"/>
        <v>033</v>
      </c>
      <c r="E63" s="21">
        <f t="shared" si="3"/>
        <v>3215033</v>
      </c>
      <c r="F63" s="21">
        <f t="shared" si="4"/>
        <v>61040</v>
      </c>
      <c r="G63" s="21">
        <v>67977216</v>
      </c>
      <c r="H63" s="21">
        <v>0</v>
      </c>
      <c r="I63" s="24">
        <f t="shared" si="6"/>
        <v>0</v>
      </c>
    </row>
    <row r="64">
      <c r="A64" s="21" t="s">
        <v>72</v>
      </c>
      <c r="B64" s="21" t="str">
        <f t="shared" si="0"/>
        <v>53</v>
      </c>
      <c r="C64" s="21" t="str">
        <f t="shared" si="1"/>
        <v>36</v>
      </c>
      <c r="D64" s="21" t="str">
        <f t="shared" si="2"/>
        <v>036</v>
      </c>
      <c r="E64" s="21">
        <f t="shared" si="3"/>
        <v>3216036</v>
      </c>
      <c r="F64" s="21">
        <f t="shared" si="4"/>
        <v>62043</v>
      </c>
      <c r="G64" s="21">
        <v>67977216</v>
      </c>
      <c r="H64" s="21">
        <v>0</v>
      </c>
      <c r="I64" s="24">
        <f t="shared" si="6"/>
        <v>0</v>
      </c>
    </row>
    <row r="65">
      <c r="A65" s="21" t="s">
        <v>73</v>
      </c>
      <c r="B65" s="21" t="str">
        <f t="shared" si="0"/>
        <v>53</v>
      </c>
      <c r="C65" s="21" t="str">
        <f t="shared" si="1"/>
        <v>37</v>
      </c>
      <c r="D65" s="21" t="str">
        <f t="shared" si="2"/>
        <v>029</v>
      </c>
      <c r="E65" s="21">
        <f t="shared" si="3"/>
        <v>3217029</v>
      </c>
      <c r="F65" s="21">
        <f t="shared" si="4"/>
        <v>63036</v>
      </c>
      <c r="G65" s="21">
        <v>68014080</v>
      </c>
      <c r="H65" s="21">
        <v>29.9689050212591</v>
      </c>
      <c r="I65" s="24">
        <f t="shared" si="6"/>
        <v>0</v>
      </c>
    </row>
    <row r="66">
      <c r="A66" s="21" t="s">
        <v>74</v>
      </c>
      <c r="B66" s="21" t="str">
        <f t="shared" si="0"/>
        <v>53</v>
      </c>
      <c r="C66" s="21" t="str">
        <f t="shared" si="1"/>
        <v>38</v>
      </c>
      <c r="D66" s="21" t="str">
        <f t="shared" si="2"/>
        <v>042</v>
      </c>
      <c r="E66" s="21">
        <f t="shared" si="3"/>
        <v>3218042</v>
      </c>
      <c r="F66" s="21">
        <f t="shared" si="4"/>
        <v>64049</v>
      </c>
      <c r="G66" s="21">
        <v>68014080</v>
      </c>
      <c r="H66" s="21">
        <v>0</v>
      </c>
      <c r="I66" s="24">
        <f t="shared" si="6"/>
        <v>0</v>
      </c>
    </row>
    <row r="67">
      <c r="A67" s="21" t="s">
        <v>75</v>
      </c>
      <c r="B67" s="21" t="str">
        <f t="shared" si="0"/>
        <v>53</v>
      </c>
      <c r="C67" s="21" t="str">
        <f t="shared" si="1"/>
        <v>39</v>
      </c>
      <c r="D67" s="21" t="str">
        <f t="shared" si="2"/>
        <v>050</v>
      </c>
      <c r="E67" s="21">
        <f t="shared" si="3"/>
        <v>3219050</v>
      </c>
      <c r="F67" s="21">
        <f t="shared" si="4"/>
        <v>65057</v>
      </c>
      <c r="G67" s="21">
        <v>68014080</v>
      </c>
      <c r="H67" s="21">
        <v>0</v>
      </c>
      <c r="I67" s="24">
        <f t="shared" si="6"/>
        <v>0</v>
      </c>
    </row>
    <row r="68">
      <c r="A68" s="21" t="s">
        <v>76</v>
      </c>
      <c r="B68" s="21" t="str">
        <f t="shared" si="0"/>
        <v>53</v>
      </c>
      <c r="C68" s="21" t="str">
        <f t="shared" si="1"/>
        <v>40</v>
      </c>
      <c r="D68" s="21" t="str">
        <f t="shared" si="2"/>
        <v>047</v>
      </c>
      <c r="E68" s="21">
        <f t="shared" si="3"/>
        <v>3220047</v>
      </c>
      <c r="F68" s="21">
        <f t="shared" si="4"/>
        <v>66054</v>
      </c>
      <c r="G68" s="21">
        <v>68014080</v>
      </c>
      <c r="H68" s="21">
        <v>0</v>
      </c>
      <c r="I68" s="24">
        <f t="shared" si="6"/>
        <v>0</v>
      </c>
    </row>
    <row r="69">
      <c r="A69" s="21" t="s">
        <v>77</v>
      </c>
      <c r="B69" s="21" t="str">
        <f t="shared" si="0"/>
        <v>53</v>
      </c>
      <c r="C69" s="21" t="str">
        <f t="shared" si="1"/>
        <v>41</v>
      </c>
      <c r="D69" s="21" t="str">
        <f t="shared" si="2"/>
        <v>009</v>
      </c>
      <c r="E69" s="21">
        <f t="shared" si="3"/>
        <v>3221009</v>
      </c>
      <c r="F69" s="21">
        <f t="shared" si="4"/>
        <v>67016</v>
      </c>
      <c r="G69" s="21">
        <v>68579328</v>
      </c>
      <c r="H69" s="21">
        <v>14.2722738815104</v>
      </c>
      <c r="I69" s="24">
        <f>65</f>
        <v>0</v>
      </c>
    </row>
    <row r="70">
      <c r="A70" s="21" t="s">
        <v>78</v>
      </c>
      <c r="B70" s="21" t="str">
        <f t="shared" si="0"/>
        <v>53</v>
      </c>
      <c r="C70" s="21" t="str">
        <f t="shared" si="1"/>
        <v>42</v>
      </c>
      <c r="D70" s="21" t="str">
        <f t="shared" si="2"/>
        <v>042</v>
      </c>
      <c r="E70" s="21">
        <f t="shared" si="3"/>
        <v>3222042</v>
      </c>
      <c r="F70" s="21">
        <f t="shared" si="4"/>
        <v>68049</v>
      </c>
      <c r="G70" s="21">
        <v>68530176</v>
      </c>
      <c r="H70" s="21">
        <v>24.5426887183052</v>
      </c>
      <c r="I70" s="24">
        <f>65</f>
        <v>0</v>
      </c>
    </row>
    <row r="71">
      <c r="A71" s="21" t="s">
        <v>79</v>
      </c>
      <c r="B71" s="21" t="str">
        <f t="shared" si="0"/>
        <v>53</v>
      </c>
      <c r="C71" s="21" t="str">
        <f t="shared" si="1"/>
        <v>43</v>
      </c>
      <c r="D71" s="21" t="str">
        <f t="shared" si="2"/>
        <v>049</v>
      </c>
      <c r="E71" s="21">
        <f t="shared" si="3"/>
        <v>3223049</v>
      </c>
      <c r="F71" s="21">
        <f t="shared" si="4"/>
        <v>69056</v>
      </c>
      <c r="G71" s="21">
        <v>68530176</v>
      </c>
      <c r="H71" s="21">
        <v>0</v>
      </c>
      <c r="I71" s="24">
        <f>65</f>
        <v>0</v>
      </c>
    </row>
    <row r="72">
      <c r="A72" s="21" t="s">
        <v>80</v>
      </c>
      <c r="B72" s="21" t="str">
        <f t="shared" si="0"/>
        <v>53</v>
      </c>
      <c r="C72" s="21" t="str">
        <f t="shared" si="1"/>
        <v>44</v>
      </c>
      <c r="D72" s="21" t="str">
        <f t="shared" si="2"/>
        <v>046</v>
      </c>
      <c r="E72" s="21">
        <f t="shared" si="3"/>
        <v>3224046</v>
      </c>
      <c r="F72" s="21">
        <f t="shared" si="4"/>
        <v>70053</v>
      </c>
      <c r="G72" s="21">
        <v>68530176</v>
      </c>
      <c r="H72" s="21">
        <v>0</v>
      </c>
      <c r="I72" s="24">
        <f>65</f>
        <v>0</v>
      </c>
    </row>
    <row r="73">
      <c r="A73" s="21" t="s">
        <v>81</v>
      </c>
      <c r="B73" s="21" t="str">
        <f t="shared" si="0"/>
        <v>53</v>
      </c>
      <c r="C73" s="21" t="str">
        <f t="shared" si="1"/>
        <v>45</v>
      </c>
      <c r="D73" s="21" t="str">
        <f t="shared" si="2"/>
        <v>047</v>
      </c>
      <c r="E73" s="21">
        <f t="shared" si="3"/>
        <v>3225047</v>
      </c>
      <c r="F73" s="21">
        <f t="shared" si="4"/>
        <v>71054</v>
      </c>
      <c r="G73" s="21">
        <v>68530176</v>
      </c>
      <c r="H73" s="21">
        <v>0</v>
      </c>
      <c r="I73" s="24">
        <f>65</f>
        <v>0</v>
      </c>
    </row>
    <row r="74">
      <c r="A74" s="21" t="s">
        <v>82</v>
      </c>
      <c r="B74" s="21" t="str">
        <f t="shared" si="0"/>
        <v>53</v>
      </c>
      <c r="C74" s="21" t="str">
        <f t="shared" si="1"/>
        <v>46</v>
      </c>
      <c r="D74" s="21" t="str">
        <f t="shared" si="2"/>
        <v>040</v>
      </c>
      <c r="E74" s="21">
        <f t="shared" si="3"/>
        <v>3226040</v>
      </c>
      <c r="F74" s="21">
        <f t="shared" si="4"/>
        <v>72047</v>
      </c>
      <c r="G74" s="21">
        <v>68530176</v>
      </c>
      <c r="H74" s="21">
        <v>0</v>
      </c>
      <c r="I74" s="24">
        <f>65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2015-12-08T14:54:39Z</dcterms:modified>
  <cp:lastPrinted>2015-12-18T10:10:42Z</cp:lastPrinted>
</cp:coreProperties>
</file>