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<sst xmlns="http://schemas.openxmlformats.org/spreadsheetml/2006/main" count="91" uniqueCount="91">
  <si>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</si>
  <si>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</si>
  <si>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</si>
  <si>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</si>
  <si>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</si>
  <si>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</si>
  <si>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</si>
  <si>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</si>
  <si>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</si>
  <si>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12-08-2015 15:54:50.076</t>
  </si>
  <si>
    <t>Max Memory Value:</t>
  </si>
  <si>
    <t>12-08-2015 15:54:51.103</t>
  </si>
  <si>
    <t>12-08-2015 15:54:52.084</t>
  </si>
  <si>
    <t>12-08-2015 15:54:53.082</t>
  </si>
  <si>
    <t>12-08-2015 15:54:54.092</t>
  </si>
  <si>
    <t>12-08-2015 15:54:55.092</t>
  </si>
  <si>
    <t>12-08-2015 15:54:56.080</t>
  </si>
  <si>
    <t>12-08-2015 15:54:57.098</t>
  </si>
  <si>
    <t>12-08-2015 15:54:58.098</t>
  </si>
  <si>
    <t>12-08-2015 15:54:59.080</t>
  </si>
  <si>
    <t>12-08-2015 15:55:00.082</t>
  </si>
  <si>
    <t>12-08-2015 15:55:01.091</t>
  </si>
  <si>
    <t>12-08-2015 15:55:02.098</t>
  </si>
  <si>
    <t>12-08-2015 15:55:03.108</t>
  </si>
  <si>
    <t>12-08-2015 15:55:04.103</t>
  </si>
  <si>
    <t>12-08-2015 15:55:05.106</t>
  </si>
  <si>
    <t>12-08-2015 15:55:06.105</t>
  </si>
  <si>
    <t>12-08-2015 15:55:07.120</t>
  </si>
  <si>
    <t>12-08-2015 15:55:08.102</t>
  </si>
  <si>
    <t>12-08-2015 15:55:09.116</t>
  </si>
  <si>
    <t>12-08-2015 15:55:10.095</t>
  </si>
  <si>
    <t>12-08-2015 15:55:11.099</t>
  </si>
  <si>
    <t>12-08-2015 15:55:12.119</t>
  </si>
  <si>
    <t>12-08-2015 15:55:13.102</t>
  </si>
  <si>
    <t>12-08-2015 15:55:14.108</t>
  </si>
  <si>
    <t>12-08-2015 15:55:15.075</t>
  </si>
  <si>
    <t>12-08-2015 15:55:16.076</t>
  </si>
  <si>
    <t>12-08-2015 15:55:17.117</t>
  </si>
  <si>
    <t>12-08-2015 15:55:18.112</t>
  </si>
  <si>
    <t>12-08-2015 15:55:19.120</t>
  </si>
  <si>
    <t>12-08-2015 15:55:20.111</t>
  </si>
  <si>
    <t>12-08-2015 15:55:21.136</t>
  </si>
  <si>
    <t>12-08-2015 15:55:22.111</t>
  </si>
  <si>
    <t>12-08-2015 15:55:23.086</t>
  </si>
  <si>
    <t>12-08-2015 15:55:24.128</t>
  </si>
  <si>
    <t>12-08-2015 15:55:25.123</t>
  </si>
  <si>
    <t>12-08-2015 15:55:26.122</t>
  </si>
  <si>
    <t>12-08-2015 15:55:27.127</t>
  </si>
  <si>
    <t>12-08-2015 15:55:28.127</t>
  </si>
  <si>
    <t>12-08-2015 15:55:29.122</t>
  </si>
  <si>
    <t>12-08-2015 15:55:30.126</t>
  </si>
  <si>
    <t>12-08-2015 15:55:31.125</t>
  </si>
  <si>
    <t>12-08-2015 15:55:32.129</t>
  </si>
  <si>
    <t>12-08-2015 15:55:33.130</t>
  </si>
  <si>
    <t>12-08-2015 15:55:34.098</t>
  </si>
  <si>
    <t>12-08-2015 15:55:35.115</t>
  </si>
  <si>
    <t>12-08-2015 15:55:36.121</t>
  </si>
  <si>
    <t>12-08-2015 15:55:37.134</t>
  </si>
  <si>
    <t>12-08-2015 15:55:38.129</t>
  </si>
  <si>
    <t>12-08-2015 15:55:39.130</t>
  </si>
  <si>
    <t>12-08-2015 15:55:40.139</t>
  </si>
  <si>
    <t>12-08-2015 15:55:41.100</t>
  </si>
  <si>
    <t>12-08-2015 15:55:42.131</t>
  </si>
  <si>
    <t>12-08-2015 15:55:43.130</t>
  </si>
  <si>
    <t>12-08-2015 15:55:44.140</t>
  </si>
  <si>
    <t>12-08-2015 15:55:45.111</t>
  </si>
  <si>
    <t>12-08-2015 15:55:46.101</t>
  </si>
  <si>
    <t>12-08-2015 15:55:47.136</t>
  </si>
  <si>
    <t>12-08-2015 15:55:48.130</t>
  </si>
  <si>
    <t>12-08-2015 15:55:49.121</t>
  </si>
  <si>
    <t>12-08-2015 15:55:50.155</t>
  </si>
  <si>
    <t>12-08-2015 15:55:51.138</t>
  </si>
  <si>
    <t>12-08-2015 15:55:52.147</t>
  </si>
  <si>
    <t>12-08-2015 15:55:53.142</t>
  </si>
  <si>
    <t>12-08-2015 15:55:54.148</t>
  </si>
  <si>
    <t>12-08-2015 15:55:55.155</t>
  </si>
  <si>
    <t>12-08-2015 15:55:56.119</t>
  </si>
  <si>
    <t>12-08-2015 15:55:57.132</t>
  </si>
  <si>
    <t>12-08-2015 15:55:58.139</t>
  </si>
  <si>
    <t>12-08-2015 15:55:59.141</t>
  </si>
  <si>
    <t>12-08-2015 15:56:00.148</t>
  </si>
  <si>
    <t>12-08-2015 15:56:01.151</t>
  </si>
  <si>
    <t>12-08-2015 15:56:02.152</t>
  </si>
  <si>
    <t>12-08-2015 15:56:03.150</t>
  </si>
  <si>
    <t>12-08-2015 15:56:04.147</t>
  </si>
  <si>
    <t>12-08-2015 15:56:05.156</t>
  </si>
  <si>
    <t>12-08-2015 15:56:06.126</t>
  </si>
  <si>
    <t>12-08-2015 15:56:07.156</t>
  </si>
  <si>
    <t>12-08-2015 15:56:08.154</t>
  </si>
  <si>
    <t>12-08-2015 15:56:09.158</t>
  </si>
  <si>
    <t>12-08-2015 15:56:10.149</t>
  </si>
  <si>
    <t>12-08-2015 15:56:11.148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</si>
</sst>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jQuery Mobile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Blad1!$F$2:$F$83</c:f>
              <c:numCache/>
            </c:numRef>
          </c:xVal>
          <c:yVal>
            <c:numRef>
              <c:f>Blad1!$H$2:$H$83</c:f>
              <c:numCache/>
            </c:numRef>
          </c:yVal>
          <c:smooth val="0"/>
        </c:ser>
        <c:axId val="854719230"/>
        <c:axId val="594463953"/>
      </c:scatterChart>
      <c:valAx>
        <c:axId val="85471923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594463953"/>
        <c:crosses val="autoZero"/>
      </c:valAx>
      <c:valAx>
        <c:axId val="59446395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85471923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jQuery Mobile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Blad1!$F$2:$F$83</c:f>
              <c:numCache/>
            </c:numRef>
          </c:xVal>
          <c:yVal>
            <c:numRef>
              <c:f>Blad1!$I$2:$I$83</c:f>
              <c:numCache/>
            </c:numRef>
          </c:yVal>
          <c:smooth val="0"/>
        </c:ser>
        <c:axId val="1565601243"/>
        <c:axId val="1887218054"/>
      </c:scatterChart>
      <c:valAx>
        <c:axId val="156560124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887218054"/>
        <c:crosses val="autoZero"/>
      </c:valAx>
      <c:valAx>
        <c:axId val="188721805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56560124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84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13.109375" style="21" customWidth="1"/>
    <col min="3" max="3" width="14.44140625" style="21" customWidth="1"/>
    <col min="4" max="4" width="17.6640625" style="21" customWidth="1"/>
    <col min="5" max="5" width="17.77734375" style="21" customWidth="1"/>
    <col min="6" max="6" width="25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83" si="0">MID(A2,15,2)</f>
        <v>54</v>
      </c>
      <c r="C2" s="21" t="str">
        <f t="shared" ref="C2:C83" si="1">MID(A2,18,2)</f>
        <v>50</v>
      </c>
      <c r="D2" s="21" t="str">
        <f t="shared" ref="D2:D83" si="2">MID(A2,21,3)</f>
        <v>076</v>
      </c>
      <c r="E2" s="21">
        <f t="shared" ref="E2:E83" si="3">D2+(1000*C2)+(B2*60000)</f>
        <v>3290076</v>
      </c>
      <c r="F2" s="21">
        <f t="shared" ref="F2:F83" si="4">E2-$E$2</f>
        <v>0</v>
      </c>
      <c r="K2" s="21" t="s">
        <v>10</v>
      </c>
      <c r="L2" s="21">
        <f>MAX(G:G)</f>
        <v>68509696</v>
      </c>
    </row>
    <row r="3">
      <c r="A3" s="21" t="s">
        <v>11</v>
      </c>
      <c r="B3" s="21" t="str">
        <f t="shared" si="0"/>
        <v>54</v>
      </c>
      <c r="C3" s="21" t="str">
        <f t="shared" si="1"/>
        <v>51</v>
      </c>
      <c r="D3" s="21" t="str">
        <f t="shared" si="2"/>
        <v>103</v>
      </c>
      <c r="E3" s="21">
        <f t="shared" si="3"/>
        <v>3291103</v>
      </c>
      <c r="F3" s="21">
        <f t="shared" si="4"/>
        <v>1027</v>
      </c>
    </row>
    <row r="4">
      <c r="A4" s="21" t="s">
        <v>12</v>
      </c>
      <c r="B4" s="21" t="str">
        <f t="shared" si="0"/>
        <v>54</v>
      </c>
      <c r="C4" s="21" t="str">
        <f t="shared" si="1"/>
        <v>52</v>
      </c>
      <c r="D4" s="21" t="str">
        <f t="shared" si="2"/>
        <v>084</v>
      </c>
      <c r="E4" s="21">
        <f t="shared" si="3"/>
        <v>3292084</v>
      </c>
      <c r="F4" s="21">
        <f t="shared" si="4"/>
        <v>2008</v>
      </c>
    </row>
    <row r="5">
      <c r="A5" s="21" t="s">
        <v>13</v>
      </c>
      <c r="B5" s="21" t="str">
        <f t="shared" si="0"/>
        <v>54</v>
      </c>
      <c r="C5" s="21" t="str">
        <f t="shared" si="1"/>
        <v>53</v>
      </c>
      <c r="D5" s="21" t="str">
        <f t="shared" si="2"/>
        <v>082</v>
      </c>
      <c r="E5" s="21">
        <f t="shared" si="3"/>
        <v>3293082</v>
      </c>
      <c r="F5" s="21">
        <f t="shared" si="4"/>
        <v>3006</v>
      </c>
      <c r="G5" s="21">
        <v>0</v>
      </c>
      <c r="I5" s="24">
        <f>0</f>
        <v>0</v>
      </c>
    </row>
    <row r="6">
      <c r="A6" s="21" t="s">
        <v>14</v>
      </c>
      <c r="B6" s="21" t="str">
        <f t="shared" si="0"/>
        <v>54</v>
      </c>
      <c r="C6" s="21" t="str">
        <f t="shared" si="1"/>
        <v>54</v>
      </c>
      <c r="D6" s="21" t="str">
        <f t="shared" si="2"/>
        <v>092</v>
      </c>
      <c r="E6" s="21">
        <f t="shared" si="3"/>
        <v>3294092</v>
      </c>
      <c r="F6" s="21">
        <f t="shared" si="4"/>
        <v>4016</v>
      </c>
      <c r="G6" s="21">
        <v>22417408</v>
      </c>
      <c r="I6" s="24">
        <f>21</f>
        <v>0</v>
      </c>
    </row>
    <row r="7">
      <c r="A7" s="21" t="s">
        <v>15</v>
      </c>
      <c r="B7" s="21" t="str">
        <f t="shared" si="0"/>
        <v>54</v>
      </c>
      <c r="C7" s="21" t="str">
        <f t="shared" si="1"/>
        <v>55</v>
      </c>
      <c r="D7" s="21" t="str">
        <f t="shared" si="2"/>
        <v>092</v>
      </c>
      <c r="E7" s="21">
        <f t="shared" si="3"/>
        <v>3295092</v>
      </c>
      <c r="F7" s="21">
        <f t="shared" si="4"/>
        <v>5016</v>
      </c>
      <c r="G7" s="21">
        <v>43552768</v>
      </c>
      <c r="H7" s="21">
        <v>100</v>
      </c>
      <c r="I7" s="24">
        <f>41</f>
        <v>0</v>
      </c>
    </row>
    <row r="8">
      <c r="A8" s="21" t="s">
        <v>16</v>
      </c>
      <c r="B8" s="21" t="str">
        <f t="shared" si="0"/>
        <v>54</v>
      </c>
      <c r="C8" s="21" t="str">
        <f t="shared" si="1"/>
        <v>56</v>
      </c>
      <c r="D8" s="21" t="str">
        <f t="shared" si="2"/>
        <v>080</v>
      </c>
      <c r="E8" s="21">
        <f t="shared" si="3"/>
        <v>3296080</v>
      </c>
      <c r="F8" s="21">
        <f t="shared" si="4"/>
        <v>6004</v>
      </c>
      <c r="G8" s="21">
        <v>47792128</v>
      </c>
      <c r="H8" s="21">
        <v>29.4836529717188</v>
      </c>
      <c r="I8" s="24">
        <f>45</f>
        <v>0</v>
      </c>
    </row>
    <row r="9">
      <c r="A9" s="21" t="s">
        <v>17</v>
      </c>
      <c r="B9" s="21" t="str">
        <f t="shared" si="0"/>
        <v>54</v>
      </c>
      <c r="C9" s="21" t="str">
        <f t="shared" si="1"/>
        <v>57</v>
      </c>
      <c r="D9" s="21" t="str">
        <f t="shared" si="2"/>
        <v>098</v>
      </c>
      <c r="E9" s="21">
        <f t="shared" si="3"/>
        <v>3297098</v>
      </c>
      <c r="F9" s="21">
        <f t="shared" si="4"/>
        <v>7022</v>
      </c>
      <c r="G9" s="21">
        <v>46407680</v>
      </c>
      <c r="H9" s="21">
        <v>0</v>
      </c>
      <c r="I9" s="24">
        <f t="shared" ref="I9:I16" si="5">44</f>
        <v>0</v>
      </c>
    </row>
    <row r="10">
      <c r="A10" s="21" t="s">
        <v>18</v>
      </c>
      <c r="B10" s="21" t="str">
        <f t="shared" si="0"/>
        <v>54</v>
      </c>
      <c r="C10" s="21" t="str">
        <f t="shared" si="1"/>
        <v>58</v>
      </c>
      <c r="D10" s="21" t="str">
        <f t="shared" si="2"/>
        <v>098</v>
      </c>
      <c r="E10" s="21">
        <f t="shared" si="3"/>
        <v>3298098</v>
      </c>
      <c r="F10" s="21">
        <f t="shared" si="4"/>
        <v>8022</v>
      </c>
      <c r="G10" s="21">
        <v>46407680</v>
      </c>
      <c r="H10" s="21">
        <v>1.55753349295103</v>
      </c>
      <c r="I10" s="24">
        <f t="shared" si="5"/>
        <v>0</v>
      </c>
    </row>
    <row r="11">
      <c r="A11" s="21" t="s">
        <v>19</v>
      </c>
      <c r="B11" s="21" t="str">
        <f t="shared" si="0"/>
        <v>54</v>
      </c>
      <c r="C11" s="21" t="str">
        <f t="shared" si="1"/>
        <v>59</v>
      </c>
      <c r="D11" s="21" t="str">
        <f t="shared" si="2"/>
        <v>080</v>
      </c>
      <c r="E11" s="21">
        <f t="shared" si="3"/>
        <v>3299080</v>
      </c>
      <c r="F11" s="21">
        <f t="shared" si="4"/>
        <v>9004</v>
      </c>
      <c r="G11" s="21">
        <v>46792704</v>
      </c>
      <c r="H11" s="21">
        <v>6.3064980238462304</v>
      </c>
      <c r="I11" s="24">
        <f t="shared" si="5"/>
        <v>0</v>
      </c>
    </row>
    <row r="12">
      <c r="A12" s="21" t="s">
        <v>20</v>
      </c>
      <c r="B12" s="21" t="str">
        <f t="shared" si="0"/>
        <v>55</v>
      </c>
      <c r="C12" s="21" t="str">
        <f t="shared" si="1"/>
        <v>00</v>
      </c>
      <c r="D12" s="21" t="str">
        <f t="shared" si="2"/>
        <v>082</v>
      </c>
      <c r="E12" s="21">
        <f t="shared" si="3"/>
        <v>3300082</v>
      </c>
      <c r="F12" s="21">
        <f t="shared" si="4"/>
        <v>10006</v>
      </c>
      <c r="G12" s="21">
        <v>46411776</v>
      </c>
      <c r="H12" s="21">
        <v>0</v>
      </c>
      <c r="I12" s="24">
        <f t="shared" si="5"/>
        <v>0</v>
      </c>
    </row>
    <row r="13">
      <c r="A13" s="21" t="s">
        <v>21</v>
      </c>
      <c r="B13" s="21" t="str">
        <f t="shared" si="0"/>
        <v>55</v>
      </c>
      <c r="C13" s="21" t="str">
        <f t="shared" si="1"/>
        <v>01</v>
      </c>
      <c r="D13" s="21" t="str">
        <f t="shared" si="2"/>
        <v>091</v>
      </c>
      <c r="E13" s="21">
        <f t="shared" si="3"/>
        <v>3301091</v>
      </c>
      <c r="F13" s="21">
        <f t="shared" si="4"/>
        <v>11015</v>
      </c>
      <c r="G13" s="21">
        <v>46411776</v>
      </c>
      <c r="H13" s="21">
        <v>3.1211388391421</v>
      </c>
      <c r="I13" s="24">
        <f t="shared" si="5"/>
        <v>0</v>
      </c>
    </row>
    <row r="14">
      <c r="A14" s="21" t="s">
        <v>22</v>
      </c>
      <c r="B14" s="21" t="str">
        <f t="shared" si="0"/>
        <v>55</v>
      </c>
      <c r="C14" s="21" t="str">
        <f t="shared" si="1"/>
        <v>02</v>
      </c>
      <c r="D14" s="21" t="str">
        <f t="shared" si="2"/>
        <v>098</v>
      </c>
      <c r="E14" s="21">
        <f t="shared" si="3"/>
        <v>3302098</v>
      </c>
      <c r="F14" s="21">
        <f t="shared" si="4"/>
        <v>12022</v>
      </c>
      <c r="G14" s="21">
        <v>46411776</v>
      </c>
      <c r="H14" s="21">
        <v>0</v>
      </c>
      <c r="I14" s="24">
        <f t="shared" si="5"/>
        <v>0</v>
      </c>
    </row>
    <row r="15">
      <c r="A15" s="21" t="s">
        <v>23</v>
      </c>
      <c r="B15" s="21" t="str">
        <f t="shared" si="0"/>
        <v>55</v>
      </c>
      <c r="C15" s="21" t="str">
        <f t="shared" si="1"/>
        <v>03</v>
      </c>
      <c r="D15" s="21" t="str">
        <f t="shared" si="2"/>
        <v>108</v>
      </c>
      <c r="E15" s="21">
        <f t="shared" si="3"/>
        <v>3303108</v>
      </c>
      <c r="F15" s="21">
        <f t="shared" si="4"/>
        <v>13032</v>
      </c>
      <c r="G15" s="21">
        <v>46411776</v>
      </c>
      <c r="H15" s="21">
        <v>0</v>
      </c>
      <c r="I15" s="24">
        <f t="shared" si="5"/>
        <v>0</v>
      </c>
    </row>
    <row r="16">
      <c r="A16" s="21" t="s">
        <v>24</v>
      </c>
      <c r="B16" s="21" t="str">
        <f t="shared" si="0"/>
        <v>55</v>
      </c>
      <c r="C16" s="21" t="str">
        <f t="shared" si="1"/>
        <v>04</v>
      </c>
      <c r="D16" s="21" t="str">
        <f t="shared" si="2"/>
        <v>103</v>
      </c>
      <c r="E16" s="21">
        <f t="shared" si="3"/>
        <v>3304103</v>
      </c>
      <c r="F16" s="21">
        <f t="shared" si="4"/>
        <v>14027</v>
      </c>
      <c r="G16" s="21">
        <v>46411776</v>
      </c>
      <c r="H16" s="21">
        <v>1.56693332445488</v>
      </c>
      <c r="I16" s="24">
        <f t="shared" si="5"/>
        <v>0</v>
      </c>
    </row>
    <row r="17">
      <c r="A17" s="21" t="s">
        <v>25</v>
      </c>
      <c r="B17" s="21" t="str">
        <f t="shared" si="0"/>
        <v>55</v>
      </c>
      <c r="C17" s="21" t="str">
        <f t="shared" si="1"/>
        <v>05</v>
      </c>
      <c r="D17" s="21" t="str">
        <f t="shared" si="2"/>
        <v>106</v>
      </c>
      <c r="E17" s="21">
        <f t="shared" si="3"/>
        <v>3305106</v>
      </c>
      <c r="F17" s="21">
        <f t="shared" si="4"/>
        <v>15030</v>
      </c>
      <c r="G17" s="21">
        <v>47357952</v>
      </c>
      <c r="H17" s="21">
        <v>7.7957422724112304</v>
      </c>
      <c r="I17" s="24">
        <f>45</f>
        <v>0</v>
      </c>
    </row>
    <row r="18">
      <c r="A18" s="21" t="s">
        <v>26</v>
      </c>
      <c r="B18" s="21" t="str">
        <f t="shared" si="0"/>
        <v>55</v>
      </c>
      <c r="C18" s="21" t="str">
        <f t="shared" si="1"/>
        <v>06</v>
      </c>
      <c r="D18" s="21" t="str">
        <f t="shared" si="2"/>
        <v>105</v>
      </c>
      <c r="E18" s="21">
        <f t="shared" si="3"/>
        <v>3306105</v>
      </c>
      <c r="F18" s="21">
        <f t="shared" si="4"/>
        <v>16029</v>
      </c>
      <c r="G18" s="21">
        <v>46432256</v>
      </c>
      <c r="H18" s="21">
        <v>4.6844246752007296</v>
      </c>
      <c r="I18" s="24">
        <f>44</f>
        <v>0</v>
      </c>
    </row>
    <row r="19">
      <c r="A19" s="21" t="s">
        <v>27</v>
      </c>
      <c r="B19" s="21" t="str">
        <f t="shared" si="0"/>
        <v>55</v>
      </c>
      <c r="C19" s="21" t="str">
        <f t="shared" si="1"/>
        <v>07</v>
      </c>
      <c r="D19" s="21" t="str">
        <f t="shared" si="2"/>
        <v>120</v>
      </c>
      <c r="E19" s="21">
        <f t="shared" si="3"/>
        <v>3307120</v>
      </c>
      <c r="F19" s="21">
        <f t="shared" si="4"/>
        <v>17044</v>
      </c>
      <c r="G19" s="21">
        <v>46432256</v>
      </c>
      <c r="H19" s="21">
        <v>1.55900471143696</v>
      </c>
      <c r="I19" s="24">
        <f>44</f>
        <v>0</v>
      </c>
    </row>
    <row r="20">
      <c r="A20" s="21" t="s">
        <v>28</v>
      </c>
      <c r="B20" s="21" t="str">
        <f t="shared" si="0"/>
        <v>55</v>
      </c>
      <c r="C20" s="21" t="str">
        <f t="shared" si="1"/>
        <v>08</v>
      </c>
      <c r="D20" s="21" t="str">
        <f t="shared" si="2"/>
        <v>102</v>
      </c>
      <c r="E20" s="21">
        <f t="shared" si="3"/>
        <v>3308102</v>
      </c>
      <c r="F20" s="21">
        <f t="shared" si="4"/>
        <v>18026</v>
      </c>
      <c r="G20" s="21">
        <v>46436352</v>
      </c>
      <c r="H20" s="21">
        <v>1.56171414544201</v>
      </c>
      <c r="I20" s="24">
        <f>44</f>
        <v>0</v>
      </c>
    </row>
    <row r="21">
      <c r="A21" s="21" t="s">
        <v>29</v>
      </c>
      <c r="B21" s="21" t="str">
        <f t="shared" si="0"/>
        <v>55</v>
      </c>
      <c r="C21" s="21" t="str">
        <f t="shared" si="1"/>
        <v>09</v>
      </c>
      <c r="D21" s="21" t="str">
        <f t="shared" si="2"/>
        <v>116</v>
      </c>
      <c r="E21" s="21">
        <f t="shared" si="3"/>
        <v>3309116</v>
      </c>
      <c r="F21" s="21">
        <f t="shared" si="4"/>
        <v>19040</v>
      </c>
      <c r="G21" s="21">
        <v>46436352</v>
      </c>
      <c r="H21" s="21">
        <v>0</v>
      </c>
      <c r="I21" s="24">
        <f>44</f>
        <v>0</v>
      </c>
    </row>
    <row r="22">
      <c r="A22" s="21" t="s">
        <v>30</v>
      </c>
      <c r="B22" s="21" t="str">
        <f t="shared" si="0"/>
        <v>55</v>
      </c>
      <c r="C22" s="21" t="str">
        <f t="shared" si="1"/>
        <v>10</v>
      </c>
      <c r="D22" s="21" t="str">
        <f t="shared" si="2"/>
        <v>095</v>
      </c>
      <c r="E22" s="21">
        <f t="shared" si="3"/>
        <v>3310095</v>
      </c>
      <c r="F22" s="21">
        <f t="shared" si="4"/>
        <v>20019</v>
      </c>
      <c r="G22" s="21">
        <v>46436352</v>
      </c>
      <c r="H22" s="21">
        <v>1.55990603225896</v>
      </c>
      <c r="I22" s="24">
        <f>44</f>
        <v>0</v>
      </c>
    </row>
    <row r="23">
      <c r="A23" s="21" t="s">
        <v>31</v>
      </c>
      <c r="B23" s="21" t="str">
        <f t="shared" si="0"/>
        <v>55</v>
      </c>
      <c r="C23" s="21" t="str">
        <f t="shared" si="1"/>
        <v>11</v>
      </c>
      <c r="D23" s="21" t="str">
        <f t="shared" si="2"/>
        <v>099</v>
      </c>
      <c r="E23" s="21">
        <f t="shared" si="3"/>
        <v>3311099</v>
      </c>
      <c r="F23" s="21">
        <f t="shared" si="4"/>
        <v>21023</v>
      </c>
      <c r="G23" s="21">
        <v>46436352</v>
      </c>
      <c r="H23" s="21">
        <v>1.5620961981327798</v>
      </c>
      <c r="I23" s="24">
        <f>44</f>
        <v>0</v>
      </c>
    </row>
    <row r="24">
      <c r="A24" s="21" t="s">
        <v>32</v>
      </c>
      <c r="B24" s="21" t="str">
        <f t="shared" si="0"/>
        <v>55</v>
      </c>
      <c r="C24" s="21" t="str">
        <f t="shared" si="1"/>
        <v>12</v>
      </c>
      <c r="D24" s="21" t="str">
        <f t="shared" si="2"/>
        <v>119</v>
      </c>
      <c r="E24" s="21">
        <f t="shared" si="3"/>
        <v>3312119</v>
      </c>
      <c r="F24" s="21">
        <f t="shared" si="4"/>
        <v>22043</v>
      </c>
      <c r="G24" s="21">
        <v>48992256</v>
      </c>
      <c r="H24" s="21">
        <v>6.22975578559912</v>
      </c>
      <c r="I24" s="24">
        <f>46</f>
        <v>0</v>
      </c>
    </row>
    <row r="25">
      <c r="A25" s="21" t="s">
        <v>33</v>
      </c>
      <c r="B25" s="21" t="str">
        <f t="shared" si="0"/>
        <v>55</v>
      </c>
      <c r="C25" s="21" t="str">
        <f t="shared" si="1"/>
        <v>13</v>
      </c>
      <c r="D25" s="21" t="str">
        <f t="shared" si="2"/>
        <v>102</v>
      </c>
      <c r="E25" s="21">
        <f t="shared" si="3"/>
        <v>3313102</v>
      </c>
      <c r="F25" s="21">
        <f t="shared" si="4"/>
        <v>23026</v>
      </c>
      <c r="G25" s="21">
        <v>48603136</v>
      </c>
      <c r="H25" s="21">
        <v>0</v>
      </c>
      <c r="I25" s="24">
        <f>46</f>
        <v>0</v>
      </c>
    </row>
    <row r="26">
      <c r="A26" s="21" t="s">
        <v>34</v>
      </c>
      <c r="B26" s="21" t="str">
        <f t="shared" si="0"/>
        <v>55</v>
      </c>
      <c r="C26" s="21" t="str">
        <f t="shared" si="1"/>
        <v>14</v>
      </c>
      <c r="D26" s="21" t="str">
        <f t="shared" si="2"/>
        <v>108</v>
      </c>
      <c r="E26" s="21">
        <f t="shared" si="3"/>
        <v>3314108</v>
      </c>
      <c r="F26" s="21">
        <f t="shared" si="4"/>
        <v>24032</v>
      </c>
      <c r="G26" s="21">
        <v>48603136</v>
      </c>
      <c r="H26" s="21">
        <v>1.56157554727601</v>
      </c>
      <c r="I26" s="24">
        <f>46</f>
        <v>0</v>
      </c>
    </row>
    <row r="27">
      <c r="A27" s="21" t="s">
        <v>35</v>
      </c>
      <c r="B27" s="21" t="str">
        <f t="shared" si="0"/>
        <v>55</v>
      </c>
      <c r="C27" s="21" t="str">
        <f t="shared" si="1"/>
        <v>15</v>
      </c>
      <c r="D27" s="21" t="str">
        <f t="shared" si="2"/>
        <v>075</v>
      </c>
      <c r="E27" s="21">
        <f t="shared" si="3"/>
        <v>3315075</v>
      </c>
      <c r="F27" s="21">
        <f t="shared" si="4"/>
        <v>24999</v>
      </c>
      <c r="G27" s="21">
        <v>61530112</v>
      </c>
      <c r="H27" s="21">
        <v>98.122698801145696</v>
      </c>
      <c r="I27" s="24">
        <f>58</f>
        <v>0</v>
      </c>
    </row>
    <row r="28">
      <c r="A28" s="21" t="s">
        <v>36</v>
      </c>
      <c r="B28" s="21" t="str">
        <f t="shared" si="0"/>
        <v>55</v>
      </c>
      <c r="C28" s="21" t="str">
        <f t="shared" si="1"/>
        <v>16</v>
      </c>
      <c r="D28" s="21" t="str">
        <f t="shared" si="2"/>
        <v>076</v>
      </c>
      <c r="E28" s="21">
        <f t="shared" si="3"/>
        <v>3316076</v>
      </c>
      <c r="F28" s="21">
        <f t="shared" si="4"/>
        <v>26000</v>
      </c>
      <c r="G28" s="21">
        <v>68247552</v>
      </c>
      <c r="H28" s="21">
        <v>87.450712778278208</v>
      </c>
      <c r="I28" s="24">
        <f>65</f>
        <v>0</v>
      </c>
    </row>
    <row r="29">
      <c r="A29" s="21" t="s">
        <v>37</v>
      </c>
      <c r="B29" s="21" t="str">
        <f t="shared" si="0"/>
        <v>55</v>
      </c>
      <c r="C29" s="21" t="str">
        <f t="shared" si="1"/>
        <v>17</v>
      </c>
      <c r="D29" s="21" t="str">
        <f t="shared" si="2"/>
        <v>117</v>
      </c>
      <c r="E29" s="21">
        <f t="shared" si="3"/>
        <v>3317117</v>
      </c>
      <c r="F29" s="21">
        <f t="shared" si="4"/>
        <v>27041</v>
      </c>
      <c r="G29" s="21">
        <v>67035136</v>
      </c>
      <c r="H29" s="21">
        <v>4.6118064212087008</v>
      </c>
      <c r="I29" s="24">
        <f t="shared" ref="I29:I40" si="6">63</f>
        <v>0</v>
      </c>
    </row>
    <row r="30">
      <c r="A30" s="21" t="s">
        <v>38</v>
      </c>
      <c r="B30" s="21" t="str">
        <f t="shared" si="0"/>
        <v>55</v>
      </c>
      <c r="C30" s="21" t="str">
        <f t="shared" si="1"/>
        <v>18</v>
      </c>
      <c r="D30" s="21" t="str">
        <f t="shared" si="2"/>
        <v>112</v>
      </c>
      <c r="E30" s="21">
        <f t="shared" si="3"/>
        <v>3318112</v>
      </c>
      <c r="F30" s="21">
        <f t="shared" si="4"/>
        <v>28036</v>
      </c>
      <c r="G30" s="21">
        <v>66646016</v>
      </c>
      <c r="H30" s="21">
        <v>7.7979210068855296</v>
      </c>
      <c r="I30" s="24">
        <f t="shared" si="6"/>
        <v>0</v>
      </c>
    </row>
    <row r="31">
      <c r="A31" s="21" t="s">
        <v>39</v>
      </c>
      <c r="B31" s="21" t="str">
        <f t="shared" si="0"/>
        <v>55</v>
      </c>
      <c r="C31" s="21" t="str">
        <f t="shared" si="1"/>
        <v>19</v>
      </c>
      <c r="D31" s="21" t="str">
        <f t="shared" si="2"/>
        <v>120</v>
      </c>
      <c r="E31" s="21">
        <f t="shared" si="3"/>
        <v>3319120</v>
      </c>
      <c r="F31" s="21">
        <f t="shared" si="4"/>
        <v>29044</v>
      </c>
      <c r="G31" s="21">
        <v>66646016</v>
      </c>
      <c r="H31" s="21">
        <v>0</v>
      </c>
      <c r="I31" s="24">
        <f t="shared" si="6"/>
        <v>0</v>
      </c>
    </row>
    <row r="32">
      <c r="A32" s="21" t="s">
        <v>40</v>
      </c>
      <c r="B32" s="21" t="str">
        <f t="shared" si="0"/>
        <v>55</v>
      </c>
      <c r="C32" s="21" t="str">
        <f t="shared" si="1"/>
        <v>20</v>
      </c>
      <c r="D32" s="21" t="str">
        <f t="shared" si="2"/>
        <v>111</v>
      </c>
      <c r="E32" s="21">
        <f t="shared" si="3"/>
        <v>3320111</v>
      </c>
      <c r="F32" s="21">
        <f t="shared" si="4"/>
        <v>30035</v>
      </c>
      <c r="G32" s="21">
        <v>66646016</v>
      </c>
      <c r="H32" s="21">
        <v>0</v>
      </c>
      <c r="I32" s="24">
        <f t="shared" si="6"/>
        <v>0</v>
      </c>
    </row>
    <row r="33">
      <c r="A33" s="21" t="s">
        <v>41</v>
      </c>
      <c r="B33" s="21" t="str">
        <f t="shared" si="0"/>
        <v>55</v>
      </c>
      <c r="C33" s="21" t="str">
        <f t="shared" si="1"/>
        <v>21</v>
      </c>
      <c r="D33" s="21" t="str">
        <f t="shared" si="2"/>
        <v>136</v>
      </c>
      <c r="E33" s="21">
        <f t="shared" si="3"/>
        <v>3321136</v>
      </c>
      <c r="F33" s="21">
        <f t="shared" si="4"/>
        <v>31060</v>
      </c>
      <c r="G33" s="21">
        <v>66646016</v>
      </c>
      <c r="H33" s="21">
        <v>3.11468571824403</v>
      </c>
      <c r="I33" s="24">
        <f t="shared" si="6"/>
        <v>0</v>
      </c>
    </row>
    <row r="34">
      <c r="A34" s="21" t="s">
        <v>42</v>
      </c>
      <c r="B34" s="21" t="str">
        <f t="shared" si="0"/>
        <v>55</v>
      </c>
      <c r="C34" s="21" t="str">
        <f t="shared" si="1"/>
        <v>22</v>
      </c>
      <c r="D34" s="21" t="str">
        <f t="shared" si="2"/>
        <v>111</v>
      </c>
      <c r="E34" s="21">
        <f t="shared" si="3"/>
        <v>3322111</v>
      </c>
      <c r="F34" s="21">
        <f t="shared" si="4"/>
        <v>32035</v>
      </c>
      <c r="G34" s="21">
        <v>66646016</v>
      </c>
      <c r="H34" s="21">
        <v>0</v>
      </c>
      <c r="I34" s="24">
        <f t="shared" si="6"/>
        <v>0</v>
      </c>
    </row>
    <row r="35">
      <c r="A35" s="21" t="s">
        <v>43</v>
      </c>
      <c r="B35" s="21" t="str">
        <f t="shared" si="0"/>
        <v>55</v>
      </c>
      <c r="C35" s="21" t="str">
        <f t="shared" si="1"/>
        <v>23</v>
      </c>
      <c r="D35" s="21" t="str">
        <f t="shared" si="2"/>
        <v>086</v>
      </c>
      <c r="E35" s="21">
        <f t="shared" si="3"/>
        <v>3323086</v>
      </c>
      <c r="F35" s="21">
        <f t="shared" si="4"/>
        <v>33010</v>
      </c>
      <c r="G35" s="21">
        <v>67018752</v>
      </c>
      <c r="H35" s="21">
        <v>45.8875489977754</v>
      </c>
      <c r="I35" s="24">
        <f t="shared" si="6"/>
        <v>0</v>
      </c>
    </row>
    <row r="36">
      <c r="A36" s="21" t="s">
        <v>44</v>
      </c>
      <c r="B36" s="21" t="str">
        <f t="shared" si="0"/>
        <v>55</v>
      </c>
      <c r="C36" s="21" t="str">
        <f t="shared" si="1"/>
        <v>24</v>
      </c>
      <c r="D36" s="21" t="str">
        <f t="shared" si="2"/>
        <v>128</v>
      </c>
      <c r="E36" s="21">
        <f t="shared" si="3"/>
        <v>3324128</v>
      </c>
      <c r="F36" s="21">
        <f t="shared" si="4"/>
        <v>34052</v>
      </c>
      <c r="G36" s="21">
        <v>66928640</v>
      </c>
      <c r="H36" s="21">
        <v>9.2506226039037312</v>
      </c>
      <c r="I36" s="24">
        <f t="shared" si="6"/>
        <v>0</v>
      </c>
    </row>
    <row r="37">
      <c r="A37" s="21" t="s">
        <v>45</v>
      </c>
      <c r="B37" s="21" t="str">
        <f t="shared" si="0"/>
        <v>55</v>
      </c>
      <c r="C37" s="21" t="str">
        <f t="shared" si="1"/>
        <v>25</v>
      </c>
      <c r="D37" s="21" t="str">
        <f t="shared" si="2"/>
        <v>123</v>
      </c>
      <c r="E37" s="21">
        <f t="shared" si="3"/>
        <v>3325123</v>
      </c>
      <c r="F37" s="21">
        <f t="shared" si="4"/>
        <v>35047</v>
      </c>
      <c r="G37" s="21">
        <v>66928640</v>
      </c>
      <c r="H37" s="21">
        <v>1.55653845770698</v>
      </c>
      <c r="I37" s="24">
        <f t="shared" si="6"/>
        <v>0</v>
      </c>
    </row>
    <row r="38">
      <c r="A38" s="21" t="s">
        <v>46</v>
      </c>
      <c r="B38" s="21" t="str">
        <f t="shared" si="0"/>
        <v>55</v>
      </c>
      <c r="C38" s="21" t="str">
        <f t="shared" si="1"/>
        <v>26</v>
      </c>
      <c r="D38" s="21" t="str">
        <f t="shared" si="2"/>
        <v>122</v>
      </c>
      <c r="E38" s="21">
        <f t="shared" si="3"/>
        <v>3326122</v>
      </c>
      <c r="F38" s="21">
        <f t="shared" si="4"/>
        <v>36046</v>
      </c>
      <c r="G38" s="21">
        <v>66928640</v>
      </c>
      <c r="H38" s="21">
        <v>0</v>
      </c>
      <c r="I38" s="24">
        <f t="shared" si="6"/>
        <v>0</v>
      </c>
    </row>
    <row r="39">
      <c r="A39" s="21" t="s">
        <v>47</v>
      </c>
      <c r="B39" s="21" t="str">
        <f t="shared" si="0"/>
        <v>55</v>
      </c>
      <c r="C39" s="21" t="str">
        <f t="shared" si="1"/>
        <v>27</v>
      </c>
      <c r="D39" s="21" t="str">
        <f t="shared" si="2"/>
        <v>127</v>
      </c>
      <c r="E39" s="21">
        <f t="shared" si="3"/>
        <v>3327127</v>
      </c>
      <c r="F39" s="21">
        <f t="shared" si="4"/>
        <v>37051</v>
      </c>
      <c r="G39" s="21">
        <v>66928640</v>
      </c>
      <c r="H39" s="21">
        <v>1.55824443444952</v>
      </c>
      <c r="I39" s="24">
        <f t="shared" si="6"/>
        <v>0</v>
      </c>
    </row>
    <row r="40">
      <c r="A40" s="21" t="s">
        <v>48</v>
      </c>
      <c r="B40" s="21" t="str">
        <f t="shared" si="0"/>
        <v>55</v>
      </c>
      <c r="C40" s="21" t="str">
        <f t="shared" si="1"/>
        <v>28</v>
      </c>
      <c r="D40" s="21" t="str">
        <f t="shared" si="2"/>
        <v>127</v>
      </c>
      <c r="E40" s="21">
        <f t="shared" si="3"/>
        <v>3328127</v>
      </c>
      <c r="F40" s="21">
        <f t="shared" si="4"/>
        <v>38051</v>
      </c>
      <c r="G40" s="21">
        <v>66928640</v>
      </c>
      <c r="H40" s="21">
        <v>0</v>
      </c>
      <c r="I40" s="24">
        <f t="shared" si="6"/>
        <v>0</v>
      </c>
    </row>
    <row r="41">
      <c r="A41" s="21" t="s">
        <v>49</v>
      </c>
      <c r="B41" s="21" t="str">
        <f t="shared" si="0"/>
        <v>55</v>
      </c>
      <c r="C41" s="21" t="str">
        <f t="shared" si="1"/>
        <v>29</v>
      </c>
      <c r="D41" s="21" t="str">
        <f t="shared" si="2"/>
        <v>122</v>
      </c>
      <c r="E41" s="21">
        <f t="shared" si="3"/>
        <v>3329122</v>
      </c>
      <c r="F41" s="21">
        <f t="shared" si="4"/>
        <v>39046</v>
      </c>
      <c r="G41" s="21">
        <v>67190784</v>
      </c>
      <c r="H41" s="21">
        <v>4.69674883781142</v>
      </c>
      <c r="I41" s="24">
        <f>64</f>
        <v>0</v>
      </c>
    </row>
    <row r="42">
      <c r="A42" s="21" t="s">
        <v>50</v>
      </c>
      <c r="B42" s="21" t="str">
        <f t="shared" si="0"/>
        <v>55</v>
      </c>
      <c r="C42" s="21" t="str">
        <f t="shared" si="1"/>
        <v>30</v>
      </c>
      <c r="D42" s="21" t="str">
        <f t="shared" si="2"/>
        <v>126</v>
      </c>
      <c r="E42" s="21">
        <f t="shared" si="3"/>
        <v>3330126</v>
      </c>
      <c r="F42" s="21">
        <f t="shared" si="4"/>
        <v>40050</v>
      </c>
      <c r="G42" s="21">
        <v>67067904</v>
      </c>
      <c r="H42" s="21">
        <v>1.561618310302</v>
      </c>
      <c r="I42" s="24">
        <f>63</f>
        <v>0</v>
      </c>
    </row>
    <row r="43">
      <c r="A43" s="21" t="s">
        <v>51</v>
      </c>
      <c r="B43" s="21" t="str">
        <f t="shared" si="0"/>
        <v>55</v>
      </c>
      <c r="C43" s="21" t="str">
        <f t="shared" si="1"/>
        <v>31</v>
      </c>
      <c r="D43" s="21" t="str">
        <f t="shared" si="2"/>
        <v>125</v>
      </c>
      <c r="E43" s="21">
        <f t="shared" si="3"/>
        <v>3331125</v>
      </c>
      <c r="F43" s="21">
        <f t="shared" si="4"/>
        <v>41049</v>
      </c>
      <c r="G43" s="21">
        <v>67047424</v>
      </c>
      <c r="H43" s="21">
        <v>1.55691937818085</v>
      </c>
      <c r="I43" s="24">
        <f>63</f>
        <v>0</v>
      </c>
    </row>
    <row r="44">
      <c r="A44" s="21" t="s">
        <v>52</v>
      </c>
      <c r="B44" s="21" t="str">
        <f t="shared" si="0"/>
        <v>55</v>
      </c>
      <c r="C44" s="21" t="str">
        <f t="shared" si="1"/>
        <v>32</v>
      </c>
      <c r="D44" s="21" t="str">
        <f t="shared" si="2"/>
        <v>129</v>
      </c>
      <c r="E44" s="21">
        <f t="shared" si="3"/>
        <v>3332129</v>
      </c>
      <c r="F44" s="21">
        <f t="shared" si="4"/>
        <v>42053</v>
      </c>
      <c r="G44" s="21">
        <v>67047424</v>
      </c>
      <c r="H44" s="21">
        <v>3.11943212559902</v>
      </c>
      <c r="I44" s="24">
        <f>63</f>
        <v>0</v>
      </c>
    </row>
    <row r="45">
      <c r="A45" s="21" t="s">
        <v>53</v>
      </c>
      <c r="B45" s="21" t="str">
        <f t="shared" si="0"/>
        <v>55</v>
      </c>
      <c r="C45" s="21" t="str">
        <f t="shared" si="1"/>
        <v>33</v>
      </c>
      <c r="D45" s="21" t="str">
        <f t="shared" si="2"/>
        <v>130</v>
      </c>
      <c r="E45" s="21">
        <f t="shared" si="3"/>
        <v>3333130</v>
      </c>
      <c r="F45" s="21">
        <f t="shared" si="4"/>
        <v>43054</v>
      </c>
      <c r="G45" s="21">
        <v>67047424</v>
      </c>
      <c r="H45" s="21">
        <v>1.56252265657852</v>
      </c>
      <c r="I45" s="24">
        <f>63</f>
        <v>0</v>
      </c>
    </row>
    <row r="46">
      <c r="A46" s="21" t="s">
        <v>54</v>
      </c>
      <c r="B46" s="21" t="str">
        <f t="shared" si="0"/>
        <v>55</v>
      </c>
      <c r="C46" s="21" t="str">
        <f t="shared" si="1"/>
        <v>34</v>
      </c>
      <c r="D46" s="21" t="str">
        <f t="shared" si="2"/>
        <v>098</v>
      </c>
      <c r="E46" s="21">
        <f t="shared" si="3"/>
        <v>3334098</v>
      </c>
      <c r="F46" s="21">
        <f t="shared" si="4"/>
        <v>44022</v>
      </c>
      <c r="G46" s="21">
        <v>67379200</v>
      </c>
      <c r="H46" s="21">
        <v>12.6715846607325</v>
      </c>
      <c r="I46" s="24">
        <f t="shared" ref="I46:I57" si="7">64</f>
        <v>0</v>
      </c>
    </row>
    <row r="47">
      <c r="A47" s="21" t="s">
        <v>55</v>
      </c>
      <c r="B47" s="21" t="str">
        <f t="shared" si="0"/>
        <v>55</v>
      </c>
      <c r="C47" s="21" t="str">
        <f t="shared" si="1"/>
        <v>35</v>
      </c>
      <c r="D47" s="21" t="str">
        <f t="shared" si="2"/>
        <v>115</v>
      </c>
      <c r="E47" s="21">
        <f t="shared" si="3"/>
        <v>3335115</v>
      </c>
      <c r="F47" s="21">
        <f t="shared" si="4"/>
        <v>45039</v>
      </c>
      <c r="G47" s="21">
        <v>67633152</v>
      </c>
      <c r="H47" s="21">
        <v>72.8781673533796</v>
      </c>
      <c r="I47" s="24">
        <f t="shared" si="7"/>
        <v>0</v>
      </c>
    </row>
    <row r="48">
      <c r="A48" s="21" t="s">
        <v>56</v>
      </c>
      <c r="B48" s="21" t="str">
        <f t="shared" si="0"/>
        <v>55</v>
      </c>
      <c r="C48" s="21" t="str">
        <f t="shared" si="1"/>
        <v>36</v>
      </c>
      <c r="D48" s="21" t="str">
        <f t="shared" si="2"/>
        <v>121</v>
      </c>
      <c r="E48" s="21">
        <f t="shared" si="3"/>
        <v>3336121</v>
      </c>
      <c r="F48" s="21">
        <f t="shared" si="4"/>
        <v>46045</v>
      </c>
      <c r="G48" s="21">
        <v>67174400</v>
      </c>
      <c r="H48" s="21">
        <v>7.7519856742312496</v>
      </c>
      <c r="I48" s="24">
        <f t="shared" si="7"/>
        <v>0</v>
      </c>
    </row>
    <row r="49">
      <c r="A49" s="21" t="s">
        <v>57</v>
      </c>
      <c r="B49" s="21" t="str">
        <f t="shared" si="0"/>
        <v>55</v>
      </c>
      <c r="C49" s="21" t="str">
        <f t="shared" si="1"/>
        <v>37</v>
      </c>
      <c r="D49" s="21" t="str">
        <f t="shared" si="2"/>
        <v>134</v>
      </c>
      <c r="E49" s="21">
        <f t="shared" si="3"/>
        <v>3337134</v>
      </c>
      <c r="F49" s="21">
        <f t="shared" si="4"/>
        <v>47058</v>
      </c>
      <c r="G49" s="21">
        <v>67174400</v>
      </c>
      <c r="H49" s="21">
        <v>0</v>
      </c>
      <c r="I49" s="24">
        <f t="shared" si="7"/>
        <v>0</v>
      </c>
    </row>
    <row r="50">
      <c r="A50" s="21" t="s">
        <v>58</v>
      </c>
      <c r="B50" s="21" t="str">
        <f t="shared" si="0"/>
        <v>55</v>
      </c>
      <c r="C50" s="21" t="str">
        <f t="shared" si="1"/>
        <v>38</v>
      </c>
      <c r="D50" s="21" t="str">
        <f t="shared" si="2"/>
        <v>129</v>
      </c>
      <c r="E50" s="21">
        <f t="shared" si="3"/>
        <v>3338129</v>
      </c>
      <c r="F50" s="21">
        <f t="shared" si="4"/>
        <v>48053</v>
      </c>
      <c r="G50" s="21">
        <v>67174400</v>
      </c>
      <c r="H50" s="21">
        <v>0</v>
      </c>
      <c r="I50" s="24">
        <f t="shared" si="7"/>
        <v>0</v>
      </c>
    </row>
    <row r="51">
      <c r="A51" s="21" t="s">
        <v>59</v>
      </c>
      <c r="B51" s="21" t="str">
        <f t="shared" si="0"/>
        <v>55</v>
      </c>
      <c r="C51" s="21" t="str">
        <f t="shared" si="1"/>
        <v>39</v>
      </c>
      <c r="D51" s="21" t="str">
        <f t="shared" si="2"/>
        <v>130</v>
      </c>
      <c r="E51" s="21">
        <f t="shared" si="3"/>
        <v>3339130</v>
      </c>
      <c r="F51" s="21">
        <f t="shared" si="4"/>
        <v>49054</v>
      </c>
      <c r="G51" s="21">
        <v>67174400</v>
      </c>
      <c r="H51" s="21">
        <v>3.11789431884735</v>
      </c>
      <c r="I51" s="24">
        <f t="shared" si="7"/>
        <v>0</v>
      </c>
    </row>
    <row r="52">
      <c r="A52" s="21" t="s">
        <v>60</v>
      </c>
      <c r="B52" s="21" t="str">
        <f t="shared" si="0"/>
        <v>55</v>
      </c>
      <c r="C52" s="21" t="str">
        <f t="shared" si="1"/>
        <v>40</v>
      </c>
      <c r="D52" s="21" t="str">
        <f t="shared" si="2"/>
        <v>139</v>
      </c>
      <c r="E52" s="21">
        <f t="shared" si="3"/>
        <v>3340139</v>
      </c>
      <c r="F52" s="21">
        <f t="shared" si="4"/>
        <v>50063</v>
      </c>
      <c r="G52" s="21">
        <v>67174400</v>
      </c>
      <c r="H52" s="21">
        <v>0</v>
      </c>
      <c r="I52" s="24">
        <f t="shared" si="7"/>
        <v>0</v>
      </c>
    </row>
    <row r="53">
      <c r="A53" s="21" t="s">
        <v>61</v>
      </c>
      <c r="B53" s="21" t="str">
        <f t="shared" si="0"/>
        <v>55</v>
      </c>
      <c r="C53" s="21" t="str">
        <f t="shared" si="1"/>
        <v>41</v>
      </c>
      <c r="D53" s="21" t="str">
        <f t="shared" si="2"/>
        <v>100</v>
      </c>
      <c r="E53" s="21">
        <f t="shared" si="3"/>
        <v>3341100</v>
      </c>
      <c r="F53" s="21">
        <f t="shared" si="4"/>
        <v>51024</v>
      </c>
      <c r="G53" s="21">
        <v>67940352</v>
      </c>
      <c r="H53" s="21">
        <v>53.731037747861896</v>
      </c>
      <c r="I53" s="24">
        <f t="shared" si="7"/>
        <v>0</v>
      </c>
    </row>
    <row r="54">
      <c r="A54" s="21" t="s">
        <v>62</v>
      </c>
      <c r="B54" s="21" t="str">
        <f t="shared" si="0"/>
        <v>55</v>
      </c>
      <c r="C54" s="21" t="str">
        <f t="shared" si="1"/>
        <v>42</v>
      </c>
      <c r="D54" s="21" t="str">
        <f t="shared" si="2"/>
        <v>131</v>
      </c>
      <c r="E54" s="21">
        <f t="shared" si="3"/>
        <v>3342131</v>
      </c>
      <c r="F54" s="21">
        <f t="shared" si="4"/>
        <v>52055</v>
      </c>
      <c r="G54" s="21">
        <v>67674112</v>
      </c>
      <c r="H54" s="21">
        <v>0</v>
      </c>
      <c r="I54" s="24">
        <f t="shared" si="7"/>
        <v>0</v>
      </c>
    </row>
    <row r="55">
      <c r="A55" s="21" t="s">
        <v>63</v>
      </c>
      <c r="B55" s="21" t="str">
        <f t="shared" si="0"/>
        <v>55</v>
      </c>
      <c r="C55" s="21" t="str">
        <f t="shared" si="1"/>
        <v>43</v>
      </c>
      <c r="D55" s="21" t="str">
        <f t="shared" si="2"/>
        <v>130</v>
      </c>
      <c r="E55" s="21">
        <f t="shared" si="3"/>
        <v>3343130</v>
      </c>
      <c r="F55" s="21">
        <f t="shared" si="4"/>
        <v>53054</v>
      </c>
      <c r="G55" s="21">
        <v>67674112</v>
      </c>
      <c r="H55" s="21">
        <v>0</v>
      </c>
      <c r="I55" s="24">
        <f t="shared" si="7"/>
        <v>0</v>
      </c>
    </row>
    <row r="56">
      <c r="A56" s="21" t="s">
        <v>64</v>
      </c>
      <c r="B56" s="21" t="str">
        <f t="shared" si="0"/>
        <v>55</v>
      </c>
      <c r="C56" s="21" t="str">
        <f t="shared" si="1"/>
        <v>44</v>
      </c>
      <c r="D56" s="21" t="str">
        <f t="shared" si="2"/>
        <v>140</v>
      </c>
      <c r="E56" s="21">
        <f t="shared" si="3"/>
        <v>3344140</v>
      </c>
      <c r="F56" s="21">
        <f t="shared" si="4"/>
        <v>54064</v>
      </c>
      <c r="G56" s="21">
        <v>67674112</v>
      </c>
      <c r="H56" s="21">
        <v>1.56076645669655</v>
      </c>
      <c r="I56" s="24">
        <f t="shared" si="7"/>
        <v>0</v>
      </c>
    </row>
    <row r="57">
      <c r="A57" s="21" t="s">
        <v>65</v>
      </c>
      <c r="B57" s="21" t="str">
        <f t="shared" si="0"/>
        <v>55</v>
      </c>
      <c r="C57" s="21" t="str">
        <f t="shared" si="1"/>
        <v>45</v>
      </c>
      <c r="D57" s="21" t="str">
        <f t="shared" si="2"/>
        <v>111</v>
      </c>
      <c r="E57" s="21">
        <f t="shared" si="3"/>
        <v>3345111</v>
      </c>
      <c r="F57" s="21">
        <f t="shared" si="4"/>
        <v>55035</v>
      </c>
      <c r="G57" s="21">
        <v>67837952</v>
      </c>
      <c r="H57" s="21">
        <v>14.2313075001748</v>
      </c>
      <c r="I57" s="24">
        <f t="shared" si="7"/>
        <v>0</v>
      </c>
    </row>
    <row r="58">
      <c r="A58" s="21" t="s">
        <v>66</v>
      </c>
      <c r="B58" s="21" t="str">
        <f t="shared" si="0"/>
        <v>55</v>
      </c>
      <c r="C58" s="21" t="str">
        <f t="shared" si="1"/>
        <v>46</v>
      </c>
      <c r="D58" s="21" t="str">
        <f t="shared" si="2"/>
        <v>101</v>
      </c>
      <c r="E58" s="21">
        <f t="shared" si="3"/>
        <v>3346101</v>
      </c>
      <c r="F58" s="21">
        <f t="shared" si="4"/>
        <v>56025</v>
      </c>
      <c r="G58" s="21">
        <v>68509696</v>
      </c>
      <c r="H58" s="21">
        <v>39.1551489133588</v>
      </c>
      <c r="I58" s="24">
        <f>65</f>
        <v>0</v>
      </c>
    </row>
    <row r="59">
      <c r="A59" s="21" t="s">
        <v>67</v>
      </c>
      <c r="B59" s="21" t="str">
        <f t="shared" si="0"/>
        <v>55</v>
      </c>
      <c r="C59" s="21" t="str">
        <f t="shared" si="1"/>
        <v>47</v>
      </c>
      <c r="D59" s="21" t="str">
        <f t="shared" si="2"/>
        <v>136</v>
      </c>
      <c r="E59" s="21">
        <f t="shared" si="3"/>
        <v>3347136</v>
      </c>
      <c r="F59" s="21">
        <f t="shared" si="4"/>
        <v>57060</v>
      </c>
      <c r="G59" s="21">
        <v>68456448</v>
      </c>
      <c r="H59" s="21">
        <v>16.9523020659074</v>
      </c>
      <c r="I59" s="24">
        <f>65</f>
        <v>0</v>
      </c>
    </row>
    <row r="60">
      <c r="A60" s="21" t="s">
        <v>68</v>
      </c>
      <c r="B60" s="21" t="str">
        <f t="shared" si="0"/>
        <v>55</v>
      </c>
      <c r="C60" s="21" t="str">
        <f t="shared" si="1"/>
        <v>48</v>
      </c>
      <c r="D60" s="21" t="str">
        <f t="shared" si="2"/>
        <v>130</v>
      </c>
      <c r="E60" s="21">
        <f t="shared" si="3"/>
        <v>3348130</v>
      </c>
      <c r="F60" s="21">
        <f t="shared" si="4"/>
        <v>58054</v>
      </c>
      <c r="G60" s="21">
        <v>67268608</v>
      </c>
      <c r="H60" s="21">
        <v>1.55862121524374</v>
      </c>
      <c r="I60" s="24">
        <f t="shared" ref="I60:I77" si="8">64</f>
        <v>0</v>
      </c>
    </row>
    <row r="61">
      <c r="A61" s="21" t="s">
        <v>69</v>
      </c>
      <c r="B61" s="21" t="str">
        <f t="shared" si="0"/>
        <v>55</v>
      </c>
      <c r="C61" s="21" t="str">
        <f t="shared" si="1"/>
        <v>49</v>
      </c>
      <c r="D61" s="21" t="str">
        <f t="shared" si="2"/>
        <v>121</v>
      </c>
      <c r="E61" s="21">
        <f t="shared" si="3"/>
        <v>3349121</v>
      </c>
      <c r="F61" s="21">
        <f t="shared" si="4"/>
        <v>59045</v>
      </c>
      <c r="G61" s="21">
        <v>67268608</v>
      </c>
      <c r="H61" s="21">
        <v>0</v>
      </c>
      <c r="I61" s="24">
        <f t="shared" si="8"/>
        <v>0</v>
      </c>
    </row>
    <row r="62">
      <c r="A62" s="21" t="s">
        <v>70</v>
      </c>
      <c r="B62" s="21" t="str">
        <f t="shared" si="0"/>
        <v>55</v>
      </c>
      <c r="C62" s="21" t="str">
        <f t="shared" si="1"/>
        <v>50</v>
      </c>
      <c r="D62" s="21" t="str">
        <f t="shared" si="2"/>
        <v>155</v>
      </c>
      <c r="E62" s="21">
        <f t="shared" si="3"/>
        <v>3350155</v>
      </c>
      <c r="F62" s="21">
        <f t="shared" si="4"/>
        <v>60079</v>
      </c>
      <c r="G62" s="21">
        <v>67268608</v>
      </c>
      <c r="H62" s="21">
        <v>0</v>
      </c>
      <c r="I62" s="24">
        <f t="shared" si="8"/>
        <v>0</v>
      </c>
    </row>
    <row r="63">
      <c r="A63" s="21" t="s">
        <v>71</v>
      </c>
      <c r="B63" s="21" t="str">
        <f t="shared" si="0"/>
        <v>55</v>
      </c>
      <c r="C63" s="21" t="str">
        <f t="shared" si="1"/>
        <v>51</v>
      </c>
      <c r="D63" s="21" t="str">
        <f t="shared" si="2"/>
        <v>138</v>
      </c>
      <c r="E63" s="21">
        <f t="shared" si="3"/>
        <v>3351138</v>
      </c>
      <c r="F63" s="21">
        <f t="shared" si="4"/>
        <v>61062</v>
      </c>
      <c r="G63" s="21">
        <v>67719168</v>
      </c>
      <c r="H63" s="21">
        <v>34.4826410121836</v>
      </c>
      <c r="I63" s="24">
        <f t="shared" si="8"/>
        <v>0</v>
      </c>
    </row>
    <row r="64">
      <c r="A64" s="21" t="s">
        <v>72</v>
      </c>
      <c r="B64" s="21" t="str">
        <f t="shared" si="0"/>
        <v>55</v>
      </c>
      <c r="C64" s="21" t="str">
        <f t="shared" si="1"/>
        <v>52</v>
      </c>
      <c r="D64" s="21" t="str">
        <f t="shared" si="2"/>
        <v>147</v>
      </c>
      <c r="E64" s="21">
        <f t="shared" si="3"/>
        <v>3352147</v>
      </c>
      <c r="F64" s="21">
        <f t="shared" si="4"/>
        <v>62071</v>
      </c>
      <c r="G64" s="21">
        <v>67358720</v>
      </c>
      <c r="H64" s="21">
        <v>0</v>
      </c>
      <c r="I64" s="24">
        <f t="shared" si="8"/>
        <v>0</v>
      </c>
    </row>
    <row r="65">
      <c r="A65" s="21" t="s">
        <v>73</v>
      </c>
      <c r="B65" s="21" t="str">
        <f t="shared" si="0"/>
        <v>55</v>
      </c>
      <c r="C65" s="21" t="str">
        <f t="shared" si="1"/>
        <v>53</v>
      </c>
      <c r="D65" s="21" t="str">
        <f t="shared" si="2"/>
        <v>142</v>
      </c>
      <c r="E65" s="21">
        <f t="shared" si="3"/>
        <v>3353142</v>
      </c>
      <c r="F65" s="21">
        <f t="shared" si="4"/>
        <v>63066</v>
      </c>
      <c r="G65" s="21">
        <v>67358720</v>
      </c>
      <c r="H65" s="21">
        <v>0</v>
      </c>
      <c r="I65" s="24">
        <f t="shared" si="8"/>
        <v>0</v>
      </c>
    </row>
    <row r="66">
      <c r="A66" s="21" t="s">
        <v>74</v>
      </c>
      <c r="B66" s="21" t="str">
        <f t="shared" si="0"/>
        <v>55</v>
      </c>
      <c r="C66" s="21" t="str">
        <f t="shared" si="1"/>
        <v>54</v>
      </c>
      <c r="D66" s="21" t="str">
        <f t="shared" si="2"/>
        <v>148</v>
      </c>
      <c r="E66" s="21">
        <f t="shared" si="3"/>
        <v>3354148</v>
      </c>
      <c r="F66" s="21">
        <f t="shared" si="4"/>
        <v>64072</v>
      </c>
      <c r="G66" s="21">
        <v>67358720</v>
      </c>
      <c r="H66" s="21">
        <v>1.56338565797524</v>
      </c>
      <c r="I66" s="24">
        <f t="shared" si="8"/>
        <v>0</v>
      </c>
    </row>
    <row r="67">
      <c r="A67" s="21" t="s">
        <v>75</v>
      </c>
      <c r="B67" s="21" t="str">
        <f t="shared" si="0"/>
        <v>55</v>
      </c>
      <c r="C67" s="21" t="str">
        <f t="shared" si="1"/>
        <v>55</v>
      </c>
      <c r="D67" s="21" t="str">
        <f t="shared" si="2"/>
        <v>155</v>
      </c>
      <c r="E67" s="21">
        <f t="shared" si="3"/>
        <v>3355155</v>
      </c>
      <c r="F67" s="21">
        <f t="shared" si="4"/>
        <v>65079</v>
      </c>
      <c r="G67" s="21">
        <v>67358720</v>
      </c>
      <c r="H67" s="21">
        <v>3.11895421914162</v>
      </c>
      <c r="I67" s="24">
        <f t="shared" si="8"/>
        <v>0</v>
      </c>
    </row>
    <row r="68">
      <c r="A68" s="21" t="s">
        <v>76</v>
      </c>
      <c r="B68" s="21" t="str">
        <f t="shared" si="0"/>
        <v>55</v>
      </c>
      <c r="C68" s="21" t="str">
        <f t="shared" si="1"/>
        <v>56</v>
      </c>
      <c r="D68" s="21" t="str">
        <f t="shared" si="2"/>
        <v>119</v>
      </c>
      <c r="E68" s="21">
        <f t="shared" si="3"/>
        <v>3356119</v>
      </c>
      <c r="F68" s="21">
        <f t="shared" si="4"/>
        <v>66043</v>
      </c>
      <c r="G68" s="21">
        <v>67854336</v>
      </c>
      <c r="H68" s="21">
        <v>17.4234395060715</v>
      </c>
      <c r="I68" s="24">
        <f t="shared" si="8"/>
        <v>0</v>
      </c>
    </row>
    <row r="69">
      <c r="A69" s="21" t="s">
        <v>77</v>
      </c>
      <c r="B69" s="21" t="str">
        <f t="shared" si="0"/>
        <v>55</v>
      </c>
      <c r="C69" s="21" t="str">
        <f t="shared" si="1"/>
        <v>57</v>
      </c>
      <c r="D69" s="21" t="str">
        <f t="shared" si="2"/>
        <v>132</v>
      </c>
      <c r="E69" s="21">
        <f t="shared" si="3"/>
        <v>3357132</v>
      </c>
      <c r="F69" s="21">
        <f t="shared" si="4"/>
        <v>67056</v>
      </c>
      <c r="G69" s="21">
        <v>67272704</v>
      </c>
      <c r="H69" s="21">
        <v>3.0957449011100204</v>
      </c>
      <c r="I69" s="24">
        <f t="shared" si="8"/>
        <v>0</v>
      </c>
    </row>
    <row r="70">
      <c r="A70" s="21" t="s">
        <v>78</v>
      </c>
      <c r="B70" s="21" t="str">
        <f t="shared" si="0"/>
        <v>55</v>
      </c>
      <c r="C70" s="21" t="str">
        <f t="shared" si="1"/>
        <v>58</v>
      </c>
      <c r="D70" s="21" t="str">
        <f t="shared" si="2"/>
        <v>139</v>
      </c>
      <c r="E70" s="21">
        <f t="shared" si="3"/>
        <v>3358139</v>
      </c>
      <c r="F70" s="21">
        <f t="shared" si="4"/>
        <v>68063</v>
      </c>
      <c r="G70" s="21">
        <v>67272704</v>
      </c>
      <c r="H70" s="21">
        <v>0</v>
      </c>
      <c r="I70" s="24">
        <f t="shared" si="8"/>
        <v>0</v>
      </c>
    </row>
    <row r="71">
      <c r="A71" s="21" t="s">
        <v>79</v>
      </c>
      <c r="B71" s="21" t="str">
        <f t="shared" si="0"/>
        <v>55</v>
      </c>
      <c r="C71" s="21" t="str">
        <f t="shared" si="1"/>
        <v>59</v>
      </c>
      <c r="D71" s="21" t="str">
        <f t="shared" si="2"/>
        <v>141</v>
      </c>
      <c r="E71" s="21">
        <f t="shared" si="3"/>
        <v>3359141</v>
      </c>
      <c r="F71" s="21">
        <f t="shared" si="4"/>
        <v>69065</v>
      </c>
      <c r="G71" s="21">
        <v>67272704</v>
      </c>
      <c r="H71" s="21">
        <v>0</v>
      </c>
      <c r="I71" s="24">
        <f t="shared" si="8"/>
        <v>0</v>
      </c>
    </row>
    <row r="72">
      <c r="A72" s="21" t="s">
        <v>80</v>
      </c>
      <c r="B72" s="21" t="str">
        <f t="shared" si="0"/>
        <v>56</v>
      </c>
      <c r="C72" s="21" t="str">
        <f t="shared" si="1"/>
        <v>00</v>
      </c>
      <c r="D72" s="21" t="str">
        <f t="shared" si="2"/>
        <v>148</v>
      </c>
      <c r="E72" s="21">
        <f t="shared" si="3"/>
        <v>3360148</v>
      </c>
      <c r="F72" s="21">
        <f t="shared" si="4"/>
        <v>70072</v>
      </c>
      <c r="G72" s="21">
        <v>67272704</v>
      </c>
      <c r="H72" s="21">
        <v>0</v>
      </c>
      <c r="I72" s="24">
        <f t="shared" si="8"/>
        <v>0</v>
      </c>
    </row>
    <row r="73">
      <c r="A73" s="21" t="s">
        <v>81</v>
      </c>
      <c r="B73" s="21" t="str">
        <f t="shared" si="0"/>
        <v>56</v>
      </c>
      <c r="C73" s="21" t="str">
        <f t="shared" si="1"/>
        <v>01</v>
      </c>
      <c r="D73" s="21" t="str">
        <f t="shared" si="2"/>
        <v>151</v>
      </c>
      <c r="E73" s="21">
        <f t="shared" si="3"/>
        <v>3361151</v>
      </c>
      <c r="F73" s="21">
        <f t="shared" si="4"/>
        <v>71075</v>
      </c>
      <c r="G73" s="21">
        <v>67485696</v>
      </c>
      <c r="H73" s="21">
        <v>31.4929650762669</v>
      </c>
      <c r="I73" s="24">
        <f t="shared" si="8"/>
        <v>0</v>
      </c>
    </row>
    <row r="74">
      <c r="A74" s="21" t="s">
        <v>82</v>
      </c>
      <c r="B74" s="21" t="str">
        <f t="shared" si="0"/>
        <v>56</v>
      </c>
      <c r="C74" s="21" t="str">
        <f t="shared" si="1"/>
        <v>02</v>
      </c>
      <c r="D74" s="21" t="str">
        <f t="shared" si="2"/>
        <v>152</v>
      </c>
      <c r="E74" s="21">
        <f t="shared" si="3"/>
        <v>3362152</v>
      </c>
      <c r="F74" s="21">
        <f t="shared" si="4"/>
        <v>72076</v>
      </c>
      <c r="G74" s="21">
        <v>67481600</v>
      </c>
      <c r="H74" s="21">
        <v>3.09864048512117</v>
      </c>
      <c r="I74" s="24">
        <f t="shared" si="8"/>
        <v>0</v>
      </c>
    </row>
    <row r="75">
      <c r="A75" s="21" t="s">
        <v>83</v>
      </c>
      <c r="B75" s="21" t="str">
        <f t="shared" si="0"/>
        <v>56</v>
      </c>
      <c r="C75" s="21" t="str">
        <f t="shared" si="1"/>
        <v>03</v>
      </c>
      <c r="D75" s="21" t="str">
        <f t="shared" si="2"/>
        <v>150</v>
      </c>
      <c r="E75" s="21">
        <f t="shared" si="3"/>
        <v>3363150</v>
      </c>
      <c r="F75" s="21">
        <f t="shared" si="4"/>
        <v>73074</v>
      </c>
      <c r="G75" s="21">
        <v>67481600</v>
      </c>
      <c r="H75" s="21">
        <v>0</v>
      </c>
      <c r="I75" s="24">
        <f t="shared" si="8"/>
        <v>0</v>
      </c>
    </row>
    <row r="76">
      <c r="A76" s="21" t="s">
        <v>84</v>
      </c>
      <c r="B76" s="21" t="str">
        <f t="shared" si="0"/>
        <v>56</v>
      </c>
      <c r="C76" s="21" t="str">
        <f t="shared" si="1"/>
        <v>04</v>
      </c>
      <c r="D76" s="21" t="str">
        <f t="shared" si="2"/>
        <v>147</v>
      </c>
      <c r="E76" s="21">
        <f t="shared" si="3"/>
        <v>3364147</v>
      </c>
      <c r="F76" s="21">
        <f t="shared" si="4"/>
        <v>74071</v>
      </c>
      <c r="G76" s="21">
        <v>67481600</v>
      </c>
      <c r="H76" s="21">
        <v>1.56142714340976</v>
      </c>
      <c r="I76" s="24">
        <f t="shared" si="8"/>
        <v>0</v>
      </c>
    </row>
    <row r="77">
      <c r="A77" s="21" t="s">
        <v>85</v>
      </c>
      <c r="B77" s="21" t="str">
        <f t="shared" si="0"/>
        <v>56</v>
      </c>
      <c r="C77" s="21" t="str">
        <f t="shared" si="1"/>
        <v>05</v>
      </c>
      <c r="D77" s="21" t="str">
        <f t="shared" si="2"/>
        <v>156</v>
      </c>
      <c r="E77" s="21">
        <f t="shared" si="3"/>
        <v>3365156</v>
      </c>
      <c r="F77" s="21">
        <f t="shared" si="4"/>
        <v>75080</v>
      </c>
      <c r="G77" s="21">
        <v>67481600</v>
      </c>
      <c r="H77" s="21">
        <v>0</v>
      </c>
      <c r="I77" s="24">
        <f t="shared" si="8"/>
        <v>0</v>
      </c>
    </row>
    <row r="78">
      <c r="A78" s="21" t="s">
        <v>86</v>
      </c>
      <c r="B78" s="21" t="str">
        <f t="shared" si="0"/>
        <v>56</v>
      </c>
      <c r="C78" s="21" t="str">
        <f t="shared" si="1"/>
        <v>06</v>
      </c>
      <c r="D78" s="21" t="str">
        <f t="shared" si="2"/>
        <v>126</v>
      </c>
      <c r="E78" s="21">
        <f t="shared" si="3"/>
        <v>3366126</v>
      </c>
      <c r="F78" s="21">
        <f t="shared" si="4"/>
        <v>76050</v>
      </c>
      <c r="G78" s="21">
        <v>68485120</v>
      </c>
      <c r="H78" s="21">
        <v>39.5644582381128</v>
      </c>
      <c r="I78" s="24">
        <f>65</f>
        <v>0</v>
      </c>
    </row>
    <row r="79">
      <c r="A79" s="21" t="s">
        <v>87</v>
      </c>
      <c r="B79" s="21" t="str">
        <f t="shared" si="0"/>
        <v>56</v>
      </c>
      <c r="C79" s="21" t="str">
        <f t="shared" si="1"/>
        <v>07</v>
      </c>
      <c r="D79" s="21" t="str">
        <f t="shared" si="2"/>
        <v>156</v>
      </c>
      <c r="E79" s="21">
        <f t="shared" si="3"/>
        <v>3367156</v>
      </c>
      <c r="F79" s="21">
        <f t="shared" si="4"/>
        <v>77080</v>
      </c>
      <c r="G79" s="21">
        <v>68108288</v>
      </c>
      <c r="H79" s="21">
        <v>3.08418330135323</v>
      </c>
      <c r="I79" s="24">
        <f>64</f>
        <v>0</v>
      </c>
    </row>
    <row r="80">
      <c r="A80" s="21" t="s">
        <v>88</v>
      </c>
      <c r="B80" s="21" t="str">
        <f t="shared" si="0"/>
        <v>56</v>
      </c>
      <c r="C80" s="21" t="str">
        <f t="shared" si="1"/>
        <v>08</v>
      </c>
      <c r="D80" s="21" t="str">
        <f t="shared" si="2"/>
        <v>154</v>
      </c>
      <c r="E80" s="21">
        <f t="shared" si="3"/>
        <v>3368154</v>
      </c>
      <c r="F80" s="21">
        <f t="shared" si="4"/>
        <v>78078</v>
      </c>
      <c r="G80" s="21">
        <v>68108288</v>
      </c>
      <c r="H80" s="21">
        <v>0</v>
      </c>
      <c r="I80" s="24">
        <f>64</f>
        <v>0</v>
      </c>
    </row>
    <row r="81">
      <c r="A81" s="21" t="s">
        <v>89</v>
      </c>
      <c r="B81" s="21" t="str">
        <f t="shared" si="0"/>
        <v>56</v>
      </c>
      <c r="C81" s="21" t="str">
        <f t="shared" si="1"/>
        <v>09</v>
      </c>
      <c r="D81" s="21" t="str">
        <f t="shared" si="2"/>
        <v>158</v>
      </c>
      <c r="E81" s="21">
        <f t="shared" si="3"/>
        <v>3369158</v>
      </c>
      <c r="F81" s="21">
        <f t="shared" si="4"/>
        <v>79082</v>
      </c>
      <c r="G81" s="21">
        <v>68108288</v>
      </c>
      <c r="H81" s="21">
        <v>1.56587273328021</v>
      </c>
      <c r="I81" s="24">
        <f>64</f>
        <v>0</v>
      </c>
    </row>
    <row r="82">
      <c r="A82" s="21" t="s">
        <v>90</v>
      </c>
      <c r="B82" s="21" t="str">
        <f t="shared" si="0"/>
        <v>56</v>
      </c>
      <c r="C82" s="21" t="str">
        <f t="shared" si="1"/>
        <v>10</v>
      </c>
      <c r="D82" s="21" t="str">
        <f t="shared" si="2"/>
        <v>149</v>
      </c>
      <c r="E82" s="21">
        <f t="shared" si="3"/>
        <v>3370149</v>
      </c>
      <c r="F82" s="21">
        <f t="shared" si="4"/>
        <v>80073</v>
      </c>
      <c r="G82" s="21">
        <v>68108288</v>
      </c>
      <c r="H82" s="21">
        <v>0</v>
      </c>
      <c r="I82" s="24">
        <f>64</f>
        <v>0</v>
      </c>
    </row>
    <row r="83">
      <c r="A83" s="21" t="s">
        <v>91</v>
      </c>
      <c r="B83" s="21" t="str">
        <f t="shared" si="0"/>
        <v>56</v>
      </c>
      <c r="C83" s="21" t="str">
        <f t="shared" si="1"/>
        <v>11</v>
      </c>
      <c r="D83" s="21" t="str">
        <f t="shared" si="2"/>
        <v>148</v>
      </c>
      <c r="E83" s="21">
        <f t="shared" si="3"/>
        <v>3371148</v>
      </c>
      <c r="F83" s="21">
        <f t="shared" si="4"/>
        <v>81072</v>
      </c>
      <c r="G83" s="21">
        <v>68108288</v>
      </c>
      <c r="H83" s="21">
        <v>1.56486513716832</v>
      </c>
      <c r="I83" s="24">
        <f>64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2015-12-08T14:57:19Z</dcterms:modified>
  <cp:lastPrinted>2015-12-18T10:10:42Z</cp:lastPrinted>
</cp:coreProperties>
</file>