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<sst xmlns="http://schemas.openxmlformats.org/spreadsheetml/2006/main" count="72" uniqueCount="72">
  <si>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</si>
  <si>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</si>
  <si>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</si>
  <si>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</si>
  <si>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</si>
  <si>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</si>
  <si>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</si>
  <si>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</si>
  <si>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</si>
  <si>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10:47:14.971</t>
  </si>
  <si>
    <t>Max Memory Value:</t>
  </si>
  <si>
    <t>12-10-2015 10:47:15.976</t>
  </si>
  <si>
    <t>12-10-2015 10:47:16.947</t>
  </si>
  <si>
    <t>12-10-2015 10:47:18.007</t>
  </si>
  <si>
    <t>12-10-2015 10:47:18.987</t>
  </si>
  <si>
    <t>12-10-2015 10:47:19.976</t>
  </si>
  <si>
    <t>12-10-2015 10:47:20.989</t>
  </si>
  <si>
    <t>12-10-2015 10:47:21.979</t>
  </si>
  <si>
    <t>12-10-2015 10:47:23.455</t>
  </si>
  <si>
    <t>12-10-2015 10:47:23.990</t>
  </si>
  <si>
    <t>12-10-2015 10:47:24.983</t>
  </si>
  <si>
    <t>12-10-2015 10:47:25.948</t>
  </si>
  <si>
    <t>12-10-2015 10:47:26.946</t>
  </si>
  <si>
    <t>12-10-2015 10:47:27.988</t>
  </si>
  <si>
    <t>12-10-2015 10:47:28.975</t>
  </si>
  <si>
    <t>12-10-2015 10:47:29.993</t>
  </si>
  <si>
    <t>12-10-2015 10:47:30.999</t>
  </si>
  <si>
    <t>12-10-2015 10:47:31.999</t>
  </si>
  <si>
    <t>12-10-2015 10:47:32.973</t>
  </si>
  <si>
    <t>12-10-2015 10:47:33.988</t>
  </si>
  <si>
    <t>12-10-2015 10:47:34.992</t>
  </si>
  <si>
    <t>12-10-2015 10:47:35.982</t>
  </si>
  <si>
    <t>12-10-2015 10:47:36.974</t>
  </si>
  <si>
    <t>12-10-2015 10:47:37.991</t>
  </si>
  <si>
    <t>12-10-2015 10:47:38.999</t>
  </si>
  <si>
    <t>12-10-2015 10:47:40.000</t>
  </si>
  <si>
    <t>12-10-2015 10:47:40.972</t>
  </si>
  <si>
    <t>12-10-2015 10:47:41.970</t>
  </si>
  <si>
    <t>12-10-2015 10:47:42.993</t>
  </si>
  <si>
    <t>12-10-2015 10:47:44.011</t>
  </si>
  <si>
    <t>12-10-2015 10:47:45.000</t>
  </si>
  <si>
    <t>12-10-2015 10:47:46.004</t>
  </si>
  <si>
    <t>12-10-2015 10:47:46.975</t>
  </si>
  <si>
    <t>12-10-2015 10:47:48.003</t>
  </si>
  <si>
    <t>12-10-2015 10:47:49.006</t>
  </si>
  <si>
    <t>12-10-2015 10:47:50.007</t>
  </si>
  <si>
    <t>12-10-2015 10:47:51.005</t>
  </si>
  <si>
    <t>12-10-2015 10:47:52.010</t>
  </si>
  <si>
    <t>12-10-2015 10:47:52.970</t>
  </si>
  <si>
    <t>12-10-2015 10:47:53.990</t>
  </si>
  <si>
    <t>12-10-2015 10:47:55.011</t>
  </si>
  <si>
    <t>12-10-2015 10:47:56.009</t>
  </si>
  <si>
    <t>12-10-2015 10:47:56.996</t>
  </si>
  <si>
    <t>12-10-2015 10:47:57.999</t>
  </si>
  <si>
    <t>12-10-2015 10:47:59.008</t>
  </si>
  <si>
    <t>12-10-2015 10:48:00.025</t>
  </si>
  <si>
    <t>12-10-2015 10:48:01.002</t>
  </si>
  <si>
    <t>12-10-2015 10:48:02.010</t>
  </si>
  <si>
    <t>12-10-2015 10:48:03.021</t>
  </si>
  <si>
    <t>12-10-2015 10:48:04.018</t>
  </si>
  <si>
    <t>12-10-2015 10:48:05.019</t>
  </si>
  <si>
    <t>12-10-2015 10:48:06.028</t>
  </si>
  <si>
    <t>12-10-2015 10:48:07.018</t>
  </si>
  <si>
    <t>12-10-2015 10:48:08.008</t>
  </si>
  <si>
    <t>12-10-2015 10:48:09.021</t>
  </si>
  <si>
    <t>12-10-2015 10:48:10.031</t>
  </si>
  <si>
    <t>12-10-2015 10:48:11.013</t>
  </si>
  <si>
    <t>12-10-2015 10:48:11.984</t>
  </si>
  <si>
    <t>12-10-2015 10:48:13.018</t>
  </si>
  <si>
    <t>12-10-2015 10:48:14.020</t>
  </si>
  <si>
    <t>12-10-2015 10:48:15.020</t>
  </si>
  <si>
    <t>12-10-2015 10:48:16.026</t>
  </si>
  <si>
    <t>12-10-2015 10:48:17.033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</si>
</sst>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mgwt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Blad1!$F$2:$F$64</c:f>
              <c:numCache/>
            </c:numRef>
          </c:xVal>
          <c:yVal>
            <c:numRef>
              <c:f>Blad1!$H$2:$H$64</c:f>
              <c:numCache/>
            </c:numRef>
          </c:yVal>
          <c:smooth val="0"/>
        </c:ser>
        <c:axId val="1781668126"/>
        <c:axId val="1727776231"/>
      </c:scatterChart>
      <c:valAx>
        <c:axId val="178166812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727776231"/>
        <c:crosses val="autoZero"/>
      </c:valAx>
      <c:valAx>
        <c:axId val="172777623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78166812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mgwt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Blad1!$F$2:$F$64</c:f>
              <c:numCache/>
            </c:numRef>
          </c:xVal>
          <c:yVal>
            <c:numRef>
              <c:f>Blad1!$I$2:$I$64</c:f>
              <c:numCache/>
            </c:numRef>
          </c:yVal>
          <c:smooth val="0"/>
        </c:ser>
        <c:axId val="162320368"/>
        <c:axId val="1381341801"/>
      </c:scatterChart>
      <c:valAx>
        <c:axId val="16232036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381341801"/>
        <c:crosses val="autoZero"/>
      </c:valAx>
      <c:valAx>
        <c:axId val="138134180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232036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65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64" si="0">MID(A2,15,2)</f>
        <v>47</v>
      </c>
      <c r="C2" s="21" t="str">
        <f t="shared" ref="C2:C64" si="1">MID(A2,18,2)</f>
        <v>14</v>
      </c>
      <c r="D2" s="21" t="str">
        <f t="shared" ref="D2:D64" si="2">MID(A2,21,3)</f>
        <v>971</v>
      </c>
      <c r="E2" s="21">
        <f t="shared" ref="E2:E64" si="3">D2+(1000*C2)+(B2*60000)</f>
        <v>2834971</v>
      </c>
      <c r="F2" s="21">
        <f t="shared" ref="F2:F64" si="4">E2-$E$2</f>
        <v>0</v>
      </c>
      <c r="K2" s="21" t="s">
        <v>10</v>
      </c>
      <c r="L2" s="21">
        <f>MAX(G:G)</f>
        <v>67887104</v>
      </c>
    </row>
    <row r="3">
      <c r="A3" s="21" t="s">
        <v>11</v>
      </c>
      <c r="B3" s="21" t="str">
        <f t="shared" si="0"/>
        <v>47</v>
      </c>
      <c r="C3" s="21" t="str">
        <f t="shared" si="1"/>
        <v>15</v>
      </c>
      <c r="D3" s="21" t="str">
        <f t="shared" si="2"/>
        <v>976</v>
      </c>
      <c r="E3" s="21">
        <f t="shared" si="3"/>
        <v>2835976</v>
      </c>
      <c r="F3" s="21">
        <f t="shared" si="4"/>
        <v>1005</v>
      </c>
    </row>
    <row r="4">
      <c r="A4" s="21" t="s">
        <v>12</v>
      </c>
      <c r="B4" s="21" t="str">
        <f t="shared" si="0"/>
        <v>47</v>
      </c>
      <c r="C4" s="21" t="str">
        <f t="shared" si="1"/>
        <v>16</v>
      </c>
      <c r="D4" s="21" t="str">
        <f t="shared" si="2"/>
        <v>947</v>
      </c>
      <c r="E4" s="21">
        <f t="shared" si="3"/>
        <v>2836947</v>
      </c>
      <c r="F4" s="21">
        <f t="shared" si="4"/>
        <v>1976</v>
      </c>
      <c r="G4" s="21">
        <v>0</v>
      </c>
      <c r="I4" s="24">
        <f>0</f>
        <v>0</v>
      </c>
    </row>
    <row r="5">
      <c r="A5" s="21" t="s">
        <v>13</v>
      </c>
      <c r="B5" s="21" t="str">
        <f t="shared" si="0"/>
        <v>47</v>
      </c>
      <c r="C5" s="21" t="str">
        <f t="shared" si="1"/>
        <v>18</v>
      </c>
      <c r="D5" s="21" t="str">
        <f t="shared" si="2"/>
        <v>007</v>
      </c>
      <c r="E5" s="21">
        <f t="shared" si="3"/>
        <v>2838007</v>
      </c>
      <c r="F5" s="21">
        <f t="shared" si="4"/>
        <v>3036</v>
      </c>
      <c r="G5" s="21">
        <v>37654528</v>
      </c>
      <c r="I5" s="24">
        <f>35</f>
        <v>0</v>
      </c>
    </row>
    <row r="6">
      <c r="A6" s="21" t="s">
        <v>14</v>
      </c>
      <c r="B6" s="21" t="str">
        <f t="shared" si="0"/>
        <v>47</v>
      </c>
      <c r="C6" s="21" t="str">
        <f t="shared" si="1"/>
        <v>18</v>
      </c>
      <c r="D6" s="21" t="str">
        <f t="shared" si="2"/>
        <v>987</v>
      </c>
      <c r="E6" s="21">
        <f t="shared" si="3"/>
        <v>2838987</v>
      </c>
      <c r="F6" s="21">
        <f t="shared" si="4"/>
        <v>4016</v>
      </c>
      <c r="G6" s="21">
        <v>50483200</v>
      </c>
      <c r="H6" s="21">
        <v>29.8932522660218</v>
      </c>
      <c r="I6" s="24">
        <f>48</f>
        <v>0</v>
      </c>
    </row>
    <row r="7">
      <c r="A7" s="21" t="s">
        <v>15</v>
      </c>
      <c r="B7" s="21" t="str">
        <f t="shared" si="0"/>
        <v>47</v>
      </c>
      <c r="C7" s="21" t="str">
        <f t="shared" si="1"/>
        <v>19</v>
      </c>
      <c r="D7" s="21" t="str">
        <f t="shared" si="2"/>
        <v>976</v>
      </c>
      <c r="E7" s="21">
        <f t="shared" si="3"/>
        <v>2839976</v>
      </c>
      <c r="F7" s="21">
        <f t="shared" si="4"/>
        <v>5005</v>
      </c>
      <c r="G7" s="21">
        <v>48201728</v>
      </c>
      <c r="H7" s="21">
        <v>9.3668536473828704</v>
      </c>
      <c r="I7" s="24">
        <f>45</f>
        <v>0</v>
      </c>
    </row>
    <row r="8">
      <c r="A8" s="21" t="s">
        <v>16</v>
      </c>
      <c r="B8" s="21" t="str">
        <f t="shared" si="0"/>
        <v>47</v>
      </c>
      <c r="C8" s="21" t="str">
        <f t="shared" si="1"/>
        <v>20</v>
      </c>
      <c r="D8" s="21" t="str">
        <f t="shared" si="2"/>
        <v>989</v>
      </c>
      <c r="E8" s="21">
        <f t="shared" si="3"/>
        <v>2840989</v>
      </c>
      <c r="F8" s="21">
        <f t="shared" si="4"/>
        <v>6018</v>
      </c>
      <c r="G8" s="21">
        <v>48201728</v>
      </c>
      <c r="H8" s="21">
        <v>0</v>
      </c>
      <c r="I8" s="24">
        <f>45</f>
        <v>0</v>
      </c>
    </row>
    <row r="9">
      <c r="A9" s="21" t="s">
        <v>17</v>
      </c>
      <c r="B9" s="21" t="str">
        <f t="shared" si="0"/>
        <v>47</v>
      </c>
      <c r="C9" s="21" t="str">
        <f t="shared" si="1"/>
        <v>21</v>
      </c>
      <c r="D9" s="21" t="str">
        <f t="shared" si="2"/>
        <v>979</v>
      </c>
      <c r="E9" s="21">
        <f t="shared" si="3"/>
        <v>2841979</v>
      </c>
      <c r="F9" s="21">
        <f t="shared" si="4"/>
        <v>7008</v>
      </c>
      <c r="G9" s="21">
        <v>48201728</v>
      </c>
      <c r="H9" s="21">
        <v>0</v>
      </c>
      <c r="I9" s="24">
        <f>45</f>
        <v>0</v>
      </c>
    </row>
    <row r="10">
      <c r="A10" s="21" t="s">
        <v>18</v>
      </c>
      <c r="B10" s="21" t="str">
        <f t="shared" si="0"/>
        <v>47</v>
      </c>
      <c r="C10" s="21" t="str">
        <f t="shared" si="1"/>
        <v>23</v>
      </c>
      <c r="D10" s="21" t="str">
        <f t="shared" si="2"/>
        <v>455</v>
      </c>
      <c r="E10" s="21">
        <f t="shared" si="3"/>
        <v>2843455</v>
      </c>
      <c r="F10" s="21">
        <f t="shared" si="4"/>
        <v>8484</v>
      </c>
      <c r="G10" s="21">
        <v>48971776</v>
      </c>
      <c r="H10" s="21">
        <v>11.0701614942992</v>
      </c>
      <c r="I10" s="24">
        <f>46</f>
        <v>0</v>
      </c>
    </row>
    <row r="11">
      <c r="A11" s="21" t="s">
        <v>19</v>
      </c>
      <c r="B11" s="21" t="str">
        <f t="shared" si="0"/>
        <v>47</v>
      </c>
      <c r="C11" s="21" t="str">
        <f t="shared" si="1"/>
        <v>23</v>
      </c>
      <c r="D11" s="21" t="str">
        <f t="shared" si="2"/>
        <v>990</v>
      </c>
      <c r="E11" s="21">
        <f t="shared" si="3"/>
        <v>2843990</v>
      </c>
      <c r="F11" s="21">
        <f t="shared" si="4"/>
        <v>9019</v>
      </c>
      <c r="G11" s="21">
        <v>48959488</v>
      </c>
      <c r="H11" s="21">
        <v>0</v>
      </c>
      <c r="I11" s="24">
        <f>46</f>
        <v>0</v>
      </c>
    </row>
    <row r="12">
      <c r="A12" s="21" t="s">
        <v>20</v>
      </c>
      <c r="B12" s="21" t="str">
        <f t="shared" si="0"/>
        <v>47</v>
      </c>
      <c r="C12" s="21" t="str">
        <f t="shared" si="1"/>
        <v>24</v>
      </c>
      <c r="D12" s="21" t="str">
        <f t="shared" si="2"/>
        <v>983</v>
      </c>
      <c r="E12" s="21">
        <f t="shared" si="3"/>
        <v>2844983</v>
      </c>
      <c r="F12" s="21">
        <f t="shared" si="4"/>
        <v>10012</v>
      </c>
      <c r="G12" s="21">
        <v>48959488</v>
      </c>
      <c r="H12" s="21">
        <v>0</v>
      </c>
      <c r="I12" s="24">
        <f>46</f>
        <v>0</v>
      </c>
    </row>
    <row r="13">
      <c r="A13" s="21" t="s">
        <v>21</v>
      </c>
      <c r="B13" s="21" t="str">
        <f t="shared" si="0"/>
        <v>47</v>
      </c>
      <c r="C13" s="21" t="str">
        <f t="shared" si="1"/>
        <v>25</v>
      </c>
      <c r="D13" s="21" t="str">
        <f t="shared" si="2"/>
        <v>948</v>
      </c>
      <c r="E13" s="21">
        <f t="shared" si="3"/>
        <v>2845948</v>
      </c>
      <c r="F13" s="21">
        <f t="shared" si="4"/>
        <v>10977</v>
      </c>
      <c r="G13" s="21">
        <v>49307648</v>
      </c>
      <c r="H13" s="21">
        <v>9.5178293054725712</v>
      </c>
      <c r="I13" s="24">
        <f>47</f>
        <v>0</v>
      </c>
    </row>
    <row r="14">
      <c r="A14" s="21" t="s">
        <v>22</v>
      </c>
      <c r="B14" s="21" t="str">
        <f t="shared" si="0"/>
        <v>47</v>
      </c>
      <c r="C14" s="21" t="str">
        <f t="shared" si="1"/>
        <v>26</v>
      </c>
      <c r="D14" s="21" t="str">
        <f t="shared" si="2"/>
        <v>946</v>
      </c>
      <c r="E14" s="21">
        <f t="shared" si="3"/>
        <v>2846946</v>
      </c>
      <c r="F14" s="21">
        <f t="shared" si="4"/>
        <v>11975</v>
      </c>
      <c r="G14" s="21">
        <v>65785856</v>
      </c>
      <c r="H14" s="21">
        <v>70.2255116587084</v>
      </c>
      <c r="I14" s="24">
        <f>62</f>
        <v>0</v>
      </c>
    </row>
    <row r="15">
      <c r="A15" s="21" t="s">
        <v>23</v>
      </c>
      <c r="B15" s="21" t="str">
        <f t="shared" si="0"/>
        <v>47</v>
      </c>
      <c r="C15" s="21" t="str">
        <f t="shared" si="1"/>
        <v>27</v>
      </c>
      <c r="D15" s="21" t="str">
        <f t="shared" si="2"/>
        <v>988</v>
      </c>
      <c r="E15" s="21">
        <f t="shared" si="3"/>
        <v>2847988</v>
      </c>
      <c r="F15" s="21">
        <f t="shared" si="4"/>
        <v>13017</v>
      </c>
      <c r="G15" s="21">
        <v>65257472</v>
      </c>
      <c r="H15" s="21">
        <v>0</v>
      </c>
      <c r="I15" s="24">
        <f>62</f>
        <v>0</v>
      </c>
    </row>
    <row r="16">
      <c r="A16" s="21" t="s">
        <v>24</v>
      </c>
      <c r="B16" s="21" t="str">
        <f t="shared" si="0"/>
        <v>47</v>
      </c>
      <c r="C16" s="21" t="str">
        <f t="shared" si="1"/>
        <v>28</v>
      </c>
      <c r="D16" s="21" t="str">
        <f t="shared" si="2"/>
        <v>975</v>
      </c>
      <c r="E16" s="21">
        <f t="shared" si="3"/>
        <v>2848975</v>
      </c>
      <c r="F16" s="21">
        <f t="shared" si="4"/>
        <v>14004</v>
      </c>
      <c r="G16" s="21">
        <v>65257472</v>
      </c>
      <c r="H16" s="21">
        <v>0</v>
      </c>
      <c r="I16" s="24">
        <f>62</f>
        <v>0</v>
      </c>
    </row>
    <row r="17">
      <c r="A17" s="21" t="s">
        <v>25</v>
      </c>
      <c r="B17" s="21" t="str">
        <f t="shared" si="0"/>
        <v>47</v>
      </c>
      <c r="C17" s="21" t="str">
        <f t="shared" si="1"/>
        <v>29</v>
      </c>
      <c r="D17" s="21" t="str">
        <f t="shared" si="2"/>
        <v>993</v>
      </c>
      <c r="E17" s="21">
        <f t="shared" si="3"/>
        <v>2849993</v>
      </c>
      <c r="F17" s="21">
        <f t="shared" si="4"/>
        <v>15022</v>
      </c>
      <c r="G17" s="21">
        <v>65257472</v>
      </c>
      <c r="H17" s="21">
        <v>0</v>
      </c>
      <c r="I17" s="24">
        <f>62</f>
        <v>0</v>
      </c>
    </row>
    <row r="18">
      <c r="A18" s="21" t="s">
        <v>26</v>
      </c>
      <c r="B18" s="21" t="str">
        <f t="shared" si="0"/>
        <v>47</v>
      </c>
      <c r="C18" s="21" t="str">
        <f t="shared" si="1"/>
        <v>30</v>
      </c>
      <c r="D18" s="21" t="str">
        <f t="shared" si="2"/>
        <v>999</v>
      </c>
      <c r="E18" s="21">
        <f t="shared" si="3"/>
        <v>2850999</v>
      </c>
      <c r="F18" s="21">
        <f t="shared" si="4"/>
        <v>16028</v>
      </c>
      <c r="G18" s="21">
        <v>65257472</v>
      </c>
      <c r="H18" s="21">
        <v>0</v>
      </c>
      <c r="I18" s="24">
        <f>62</f>
        <v>0</v>
      </c>
    </row>
    <row r="19">
      <c r="A19" s="21" t="s">
        <v>27</v>
      </c>
      <c r="B19" s="21" t="str">
        <f t="shared" si="0"/>
        <v>47</v>
      </c>
      <c r="C19" s="21" t="str">
        <f t="shared" si="1"/>
        <v>31</v>
      </c>
      <c r="D19" s="21" t="str">
        <f t="shared" si="2"/>
        <v>999</v>
      </c>
      <c r="E19" s="21">
        <f t="shared" si="3"/>
        <v>2851999</v>
      </c>
      <c r="F19" s="21">
        <f t="shared" si="4"/>
        <v>17028</v>
      </c>
      <c r="G19" s="21">
        <v>66441216</v>
      </c>
      <c r="H19" s="21">
        <v>51.6563233801554</v>
      </c>
      <c r="I19" s="24">
        <f>63</f>
        <v>0</v>
      </c>
    </row>
    <row r="20">
      <c r="A20" s="21" t="s">
        <v>28</v>
      </c>
      <c r="B20" s="21" t="str">
        <f t="shared" si="0"/>
        <v>47</v>
      </c>
      <c r="C20" s="21" t="str">
        <f t="shared" si="1"/>
        <v>32</v>
      </c>
      <c r="D20" s="21" t="str">
        <f t="shared" si="2"/>
        <v>973</v>
      </c>
      <c r="E20" s="21">
        <f t="shared" si="3"/>
        <v>2852973</v>
      </c>
      <c r="F20" s="21">
        <f t="shared" si="4"/>
        <v>18002</v>
      </c>
      <c r="G20" s="21">
        <v>66146304</v>
      </c>
      <c r="H20" s="21">
        <v>7.8284175213461504</v>
      </c>
      <c r="I20" s="24">
        <f>63</f>
        <v>0</v>
      </c>
    </row>
    <row r="21">
      <c r="A21" s="21" t="s">
        <v>29</v>
      </c>
      <c r="B21" s="21" t="str">
        <f t="shared" si="0"/>
        <v>47</v>
      </c>
      <c r="C21" s="21" t="str">
        <f t="shared" si="1"/>
        <v>33</v>
      </c>
      <c r="D21" s="21" t="str">
        <f t="shared" si="2"/>
        <v>988</v>
      </c>
      <c r="E21" s="21">
        <f t="shared" si="3"/>
        <v>2853988</v>
      </c>
      <c r="F21" s="21">
        <f t="shared" si="4"/>
        <v>19017</v>
      </c>
      <c r="G21" s="21">
        <v>65769472</v>
      </c>
      <c r="H21" s="21">
        <v>1.54712773878741</v>
      </c>
      <c r="I21" s="24">
        <f>62</f>
        <v>0</v>
      </c>
    </row>
    <row r="22">
      <c r="A22" s="21" t="s">
        <v>30</v>
      </c>
      <c r="B22" s="21" t="str">
        <f t="shared" si="0"/>
        <v>47</v>
      </c>
      <c r="C22" s="21" t="str">
        <f t="shared" si="1"/>
        <v>34</v>
      </c>
      <c r="D22" s="21" t="str">
        <f t="shared" si="2"/>
        <v>992</v>
      </c>
      <c r="E22" s="21">
        <f t="shared" si="3"/>
        <v>2854992</v>
      </c>
      <c r="F22" s="21">
        <f t="shared" si="4"/>
        <v>20021</v>
      </c>
      <c r="G22" s="21">
        <v>65769472</v>
      </c>
      <c r="H22" s="21">
        <v>0</v>
      </c>
      <c r="I22" s="24">
        <f>62</f>
        <v>0</v>
      </c>
    </row>
    <row r="23">
      <c r="A23" s="21" t="s">
        <v>31</v>
      </c>
      <c r="B23" s="21" t="str">
        <f t="shared" si="0"/>
        <v>47</v>
      </c>
      <c r="C23" s="21" t="str">
        <f t="shared" si="1"/>
        <v>35</v>
      </c>
      <c r="D23" s="21" t="str">
        <f t="shared" si="2"/>
        <v>982</v>
      </c>
      <c r="E23" s="21">
        <f t="shared" si="3"/>
        <v>2855982</v>
      </c>
      <c r="F23" s="21">
        <f t="shared" si="4"/>
        <v>21011</v>
      </c>
      <c r="G23" s="21">
        <v>65769472</v>
      </c>
      <c r="H23" s="21">
        <v>0</v>
      </c>
      <c r="I23" s="24">
        <f>62</f>
        <v>0</v>
      </c>
    </row>
    <row r="24">
      <c r="A24" s="21" t="s">
        <v>32</v>
      </c>
      <c r="B24" s="21" t="str">
        <f t="shared" si="0"/>
        <v>47</v>
      </c>
      <c r="C24" s="21" t="str">
        <f t="shared" si="1"/>
        <v>36</v>
      </c>
      <c r="D24" s="21" t="str">
        <f t="shared" si="2"/>
        <v>974</v>
      </c>
      <c r="E24" s="21">
        <f t="shared" si="3"/>
        <v>2856974</v>
      </c>
      <c r="F24" s="21">
        <f t="shared" si="4"/>
        <v>22003</v>
      </c>
      <c r="G24" s="21">
        <v>66138112</v>
      </c>
      <c r="H24" s="21">
        <v>10.9822945831457</v>
      </c>
      <c r="I24" s="24">
        <f>63</f>
        <v>0</v>
      </c>
    </row>
    <row r="25">
      <c r="A25" s="21" t="s">
        <v>33</v>
      </c>
      <c r="B25" s="21" t="str">
        <f t="shared" si="0"/>
        <v>47</v>
      </c>
      <c r="C25" s="21" t="str">
        <f t="shared" si="1"/>
        <v>37</v>
      </c>
      <c r="D25" s="21" t="str">
        <f t="shared" si="2"/>
        <v>991</v>
      </c>
      <c r="E25" s="21">
        <f t="shared" si="3"/>
        <v>2857991</v>
      </c>
      <c r="F25" s="21">
        <f t="shared" si="4"/>
        <v>23020</v>
      </c>
      <c r="G25" s="21">
        <v>65896448</v>
      </c>
      <c r="H25" s="21">
        <v>1.55205128037029</v>
      </c>
      <c r="I25" s="24">
        <f>62</f>
        <v>0</v>
      </c>
    </row>
    <row r="26">
      <c r="A26" s="21" t="s">
        <v>34</v>
      </c>
      <c r="B26" s="21" t="str">
        <f t="shared" si="0"/>
        <v>47</v>
      </c>
      <c r="C26" s="21" t="str">
        <f t="shared" si="1"/>
        <v>38</v>
      </c>
      <c r="D26" s="21" t="str">
        <f t="shared" si="2"/>
        <v>999</v>
      </c>
      <c r="E26" s="21">
        <f t="shared" si="3"/>
        <v>2858999</v>
      </c>
      <c r="F26" s="21">
        <f t="shared" si="4"/>
        <v>24028</v>
      </c>
      <c r="G26" s="21">
        <v>65896448</v>
      </c>
      <c r="H26" s="21">
        <v>0</v>
      </c>
      <c r="I26" s="24">
        <f>62</f>
        <v>0</v>
      </c>
    </row>
    <row r="27">
      <c r="A27" s="21" t="s">
        <v>35</v>
      </c>
      <c r="B27" s="21" t="str">
        <f t="shared" si="0"/>
        <v>47</v>
      </c>
      <c r="C27" s="21" t="str">
        <f t="shared" si="1"/>
        <v>40</v>
      </c>
      <c r="D27" s="21" t="str">
        <f t="shared" si="2"/>
        <v>000</v>
      </c>
      <c r="E27" s="21">
        <f t="shared" si="3"/>
        <v>2860000</v>
      </c>
      <c r="F27" s="21">
        <f t="shared" si="4"/>
        <v>25029</v>
      </c>
      <c r="G27" s="21">
        <v>65896448</v>
      </c>
      <c r="H27" s="21">
        <v>0</v>
      </c>
      <c r="I27" s="24">
        <f>62</f>
        <v>0</v>
      </c>
    </row>
    <row r="28">
      <c r="A28" s="21" t="s">
        <v>36</v>
      </c>
      <c r="B28" s="21" t="str">
        <f t="shared" si="0"/>
        <v>47</v>
      </c>
      <c r="C28" s="21" t="str">
        <f t="shared" si="1"/>
        <v>40</v>
      </c>
      <c r="D28" s="21" t="str">
        <f t="shared" si="2"/>
        <v>972</v>
      </c>
      <c r="E28" s="21">
        <f t="shared" si="3"/>
        <v>2860972</v>
      </c>
      <c r="F28" s="21">
        <f t="shared" si="4"/>
        <v>26001</v>
      </c>
      <c r="G28" s="21">
        <v>58900480</v>
      </c>
      <c r="H28" s="21">
        <v>22.2475032961901</v>
      </c>
      <c r="I28" s="24">
        <f>56</f>
        <v>0</v>
      </c>
    </row>
    <row r="29">
      <c r="A29" s="21" t="s">
        <v>37</v>
      </c>
      <c r="B29" s="21" t="str">
        <f t="shared" si="0"/>
        <v>47</v>
      </c>
      <c r="C29" s="21" t="str">
        <f t="shared" si="1"/>
        <v>41</v>
      </c>
      <c r="D29" s="21" t="str">
        <f t="shared" si="2"/>
        <v>970</v>
      </c>
      <c r="E29" s="21">
        <f t="shared" si="3"/>
        <v>2861970</v>
      </c>
      <c r="F29" s="21">
        <f t="shared" si="4"/>
        <v>26999</v>
      </c>
      <c r="G29" s="21">
        <v>66383872</v>
      </c>
      <c r="H29" s="21">
        <v>60.4420144977518</v>
      </c>
      <c r="I29" s="24">
        <f>63</f>
        <v>0</v>
      </c>
    </row>
    <row r="30">
      <c r="A30" s="21" t="s">
        <v>38</v>
      </c>
      <c r="B30" s="21" t="str">
        <f t="shared" si="0"/>
        <v>47</v>
      </c>
      <c r="C30" s="21" t="str">
        <f t="shared" si="1"/>
        <v>42</v>
      </c>
      <c r="D30" s="21" t="str">
        <f t="shared" si="2"/>
        <v>993</v>
      </c>
      <c r="E30" s="21">
        <f t="shared" si="3"/>
        <v>2862993</v>
      </c>
      <c r="F30" s="21">
        <f t="shared" si="4"/>
        <v>28022</v>
      </c>
      <c r="G30" s="21">
        <v>65982464</v>
      </c>
      <c r="H30" s="21">
        <v>0</v>
      </c>
      <c r="I30" s="24">
        <f>62</f>
        <v>0</v>
      </c>
    </row>
    <row r="31">
      <c r="A31" s="21" t="s">
        <v>39</v>
      </c>
      <c r="B31" s="21" t="str">
        <f t="shared" si="0"/>
        <v>47</v>
      </c>
      <c r="C31" s="21" t="str">
        <f t="shared" si="1"/>
        <v>44</v>
      </c>
      <c r="D31" s="21" t="str">
        <f t="shared" si="2"/>
        <v>011</v>
      </c>
      <c r="E31" s="21">
        <f t="shared" si="3"/>
        <v>2864011</v>
      </c>
      <c r="F31" s="21">
        <f t="shared" si="4"/>
        <v>29040</v>
      </c>
      <c r="G31" s="21">
        <v>65982464</v>
      </c>
      <c r="H31" s="21">
        <v>0</v>
      </c>
      <c r="I31" s="24">
        <f>62</f>
        <v>0</v>
      </c>
    </row>
    <row r="32">
      <c r="A32" s="21" t="s">
        <v>40</v>
      </c>
      <c r="B32" s="21" t="str">
        <f t="shared" si="0"/>
        <v>47</v>
      </c>
      <c r="C32" s="21" t="str">
        <f t="shared" si="1"/>
        <v>45</v>
      </c>
      <c r="D32" s="21" t="str">
        <f t="shared" si="2"/>
        <v>000</v>
      </c>
      <c r="E32" s="21">
        <f t="shared" si="3"/>
        <v>2865000</v>
      </c>
      <c r="F32" s="21">
        <f t="shared" si="4"/>
        <v>30029</v>
      </c>
      <c r="G32" s="21">
        <v>65982464</v>
      </c>
      <c r="H32" s="21">
        <v>0</v>
      </c>
      <c r="I32" s="24">
        <f>62</f>
        <v>0</v>
      </c>
    </row>
    <row r="33">
      <c r="A33" s="21" t="s">
        <v>41</v>
      </c>
      <c r="B33" s="21" t="str">
        <f t="shared" si="0"/>
        <v>47</v>
      </c>
      <c r="C33" s="21" t="str">
        <f t="shared" si="1"/>
        <v>46</v>
      </c>
      <c r="D33" s="21" t="str">
        <f t="shared" si="2"/>
        <v>004</v>
      </c>
      <c r="E33" s="21">
        <f t="shared" si="3"/>
        <v>2866004</v>
      </c>
      <c r="F33" s="21">
        <f t="shared" si="4"/>
        <v>31033</v>
      </c>
      <c r="G33" s="21">
        <v>65982464</v>
      </c>
      <c r="H33" s="21">
        <v>0</v>
      </c>
      <c r="I33" s="24">
        <f>62</f>
        <v>0</v>
      </c>
    </row>
    <row r="34">
      <c r="A34" s="21" t="s">
        <v>42</v>
      </c>
      <c r="B34" s="21" t="str">
        <f t="shared" si="0"/>
        <v>47</v>
      </c>
      <c r="C34" s="21" t="str">
        <f t="shared" si="1"/>
        <v>46</v>
      </c>
      <c r="D34" s="21" t="str">
        <f t="shared" si="2"/>
        <v>975</v>
      </c>
      <c r="E34" s="21">
        <f t="shared" si="3"/>
        <v>2866975</v>
      </c>
      <c r="F34" s="21">
        <f t="shared" si="4"/>
        <v>32004</v>
      </c>
      <c r="G34" s="21">
        <v>66547712</v>
      </c>
      <c r="H34" s="21">
        <v>44.284742696534896</v>
      </c>
      <c r="I34" s="24">
        <f>63</f>
        <v>0</v>
      </c>
    </row>
    <row r="35">
      <c r="A35" s="21" t="s">
        <v>43</v>
      </c>
      <c r="B35" s="21" t="str">
        <f t="shared" si="0"/>
        <v>47</v>
      </c>
      <c r="C35" s="21" t="str">
        <f t="shared" si="1"/>
        <v>48</v>
      </c>
      <c r="D35" s="21" t="str">
        <f t="shared" si="2"/>
        <v>003</v>
      </c>
      <c r="E35" s="21">
        <f t="shared" si="3"/>
        <v>2868003</v>
      </c>
      <c r="F35" s="21">
        <f t="shared" si="4"/>
        <v>33032</v>
      </c>
      <c r="G35" s="21">
        <v>66322432</v>
      </c>
      <c r="H35" s="21">
        <v>0</v>
      </c>
      <c r="I35" s="24">
        <f>63</f>
        <v>0</v>
      </c>
    </row>
    <row r="36">
      <c r="A36" s="21" t="s">
        <v>44</v>
      </c>
      <c r="B36" s="21" t="str">
        <f t="shared" si="0"/>
        <v>47</v>
      </c>
      <c r="C36" s="21" t="str">
        <f t="shared" si="1"/>
        <v>49</v>
      </c>
      <c r="D36" s="21" t="str">
        <f t="shared" si="2"/>
        <v>006</v>
      </c>
      <c r="E36" s="21">
        <f t="shared" si="3"/>
        <v>2869006</v>
      </c>
      <c r="F36" s="21">
        <f t="shared" si="4"/>
        <v>34035</v>
      </c>
      <c r="G36" s="21">
        <v>66322432</v>
      </c>
      <c r="H36" s="21">
        <v>0</v>
      </c>
      <c r="I36" s="24">
        <f>63</f>
        <v>0</v>
      </c>
    </row>
    <row r="37">
      <c r="A37" s="21" t="s">
        <v>45</v>
      </c>
      <c r="B37" s="21" t="str">
        <f t="shared" si="0"/>
        <v>47</v>
      </c>
      <c r="C37" s="21" t="str">
        <f t="shared" si="1"/>
        <v>50</v>
      </c>
      <c r="D37" s="21" t="str">
        <f t="shared" si="2"/>
        <v>007</v>
      </c>
      <c r="E37" s="21">
        <f t="shared" si="3"/>
        <v>2870007</v>
      </c>
      <c r="F37" s="21">
        <f t="shared" si="4"/>
        <v>35036</v>
      </c>
      <c r="G37" s="21">
        <v>66322432</v>
      </c>
      <c r="H37" s="21">
        <v>0</v>
      </c>
      <c r="I37" s="24">
        <f>63</f>
        <v>0</v>
      </c>
    </row>
    <row r="38">
      <c r="A38" s="21" t="s">
        <v>46</v>
      </c>
      <c r="B38" s="21" t="str">
        <f t="shared" si="0"/>
        <v>47</v>
      </c>
      <c r="C38" s="21" t="str">
        <f t="shared" si="1"/>
        <v>51</v>
      </c>
      <c r="D38" s="21" t="str">
        <f t="shared" si="2"/>
        <v>005</v>
      </c>
      <c r="E38" s="21">
        <f t="shared" si="3"/>
        <v>2871005</v>
      </c>
      <c r="F38" s="21">
        <f t="shared" si="4"/>
        <v>36034</v>
      </c>
      <c r="G38" s="21">
        <v>66322432</v>
      </c>
      <c r="H38" s="21">
        <v>0</v>
      </c>
      <c r="I38" s="24">
        <f>63</f>
        <v>0</v>
      </c>
    </row>
    <row r="39">
      <c r="A39" s="21" t="s">
        <v>47</v>
      </c>
      <c r="B39" s="21" t="str">
        <f t="shared" si="0"/>
        <v>47</v>
      </c>
      <c r="C39" s="21" t="str">
        <f t="shared" si="1"/>
        <v>52</v>
      </c>
      <c r="D39" s="21" t="str">
        <f t="shared" si="2"/>
        <v>010</v>
      </c>
      <c r="E39" s="21">
        <f t="shared" si="3"/>
        <v>2872010</v>
      </c>
      <c r="F39" s="21">
        <f t="shared" si="4"/>
        <v>37039</v>
      </c>
      <c r="G39" s="21">
        <v>66322432</v>
      </c>
      <c r="H39" s="21">
        <v>0</v>
      </c>
      <c r="I39" s="24">
        <f>63</f>
        <v>0</v>
      </c>
    </row>
    <row r="40">
      <c r="A40" s="21" t="s">
        <v>48</v>
      </c>
      <c r="B40" s="21" t="str">
        <f t="shared" si="0"/>
        <v>47</v>
      </c>
      <c r="C40" s="21" t="str">
        <f t="shared" si="1"/>
        <v>52</v>
      </c>
      <c r="D40" s="21" t="str">
        <f t="shared" si="2"/>
        <v>970</v>
      </c>
      <c r="E40" s="21">
        <f t="shared" si="3"/>
        <v>2872970</v>
      </c>
      <c r="F40" s="21">
        <f t="shared" si="4"/>
        <v>37999</v>
      </c>
      <c r="G40" s="21">
        <v>67887104</v>
      </c>
      <c r="H40" s="21">
        <v>45.943082591493</v>
      </c>
      <c r="I40" s="24">
        <f>64</f>
        <v>0</v>
      </c>
    </row>
    <row r="41">
      <c r="A41" s="21" t="s">
        <v>49</v>
      </c>
      <c r="B41" s="21" t="str">
        <f t="shared" si="0"/>
        <v>47</v>
      </c>
      <c r="C41" s="21" t="str">
        <f t="shared" si="1"/>
        <v>53</v>
      </c>
      <c r="D41" s="21" t="str">
        <f t="shared" si="2"/>
        <v>990</v>
      </c>
      <c r="E41" s="21">
        <f t="shared" si="3"/>
        <v>2873990</v>
      </c>
      <c r="F41" s="21">
        <f t="shared" si="4"/>
        <v>39019</v>
      </c>
      <c r="G41" s="21">
        <v>59928576</v>
      </c>
      <c r="H41" s="21">
        <v>10.8917741537477</v>
      </c>
      <c r="I41" s="24">
        <f>57</f>
        <v>0</v>
      </c>
    </row>
    <row r="42">
      <c r="A42" s="21" t="s">
        <v>50</v>
      </c>
      <c r="B42" s="21" t="str">
        <f t="shared" si="0"/>
        <v>47</v>
      </c>
      <c r="C42" s="21" t="str">
        <f t="shared" si="1"/>
        <v>55</v>
      </c>
      <c r="D42" s="21" t="str">
        <f t="shared" si="2"/>
        <v>011</v>
      </c>
      <c r="E42" s="21">
        <f t="shared" si="3"/>
        <v>2875011</v>
      </c>
      <c r="F42" s="21">
        <f t="shared" si="4"/>
        <v>40040</v>
      </c>
      <c r="G42" s="21">
        <v>59928576</v>
      </c>
      <c r="H42" s="21">
        <v>0</v>
      </c>
      <c r="I42" s="24">
        <f>57</f>
        <v>0</v>
      </c>
    </row>
    <row r="43">
      <c r="A43" s="21" t="s">
        <v>51</v>
      </c>
      <c r="B43" s="21" t="str">
        <f t="shared" si="0"/>
        <v>47</v>
      </c>
      <c r="C43" s="21" t="str">
        <f t="shared" si="1"/>
        <v>56</v>
      </c>
      <c r="D43" s="21" t="str">
        <f t="shared" si="2"/>
        <v>009</v>
      </c>
      <c r="E43" s="21">
        <f t="shared" si="3"/>
        <v>2876009</v>
      </c>
      <c r="F43" s="21">
        <f t="shared" si="4"/>
        <v>41038</v>
      </c>
      <c r="G43" s="21">
        <v>59928576</v>
      </c>
      <c r="H43" s="21">
        <v>0</v>
      </c>
      <c r="I43" s="24">
        <f>57</f>
        <v>0</v>
      </c>
    </row>
    <row r="44">
      <c r="A44" s="21" t="s">
        <v>52</v>
      </c>
      <c r="B44" s="21" t="str">
        <f t="shared" si="0"/>
        <v>47</v>
      </c>
      <c r="C44" s="21" t="str">
        <f t="shared" si="1"/>
        <v>56</v>
      </c>
      <c r="D44" s="21" t="str">
        <f t="shared" si="2"/>
        <v>996</v>
      </c>
      <c r="E44" s="21">
        <f t="shared" si="3"/>
        <v>2876996</v>
      </c>
      <c r="F44" s="21">
        <f t="shared" si="4"/>
        <v>42025</v>
      </c>
      <c r="G44" s="21">
        <v>60207104</v>
      </c>
      <c r="H44" s="21">
        <v>12.6719636150416</v>
      </c>
      <c r="I44" s="24">
        <f>57</f>
        <v>0</v>
      </c>
    </row>
    <row r="45">
      <c r="A45" s="21" t="s">
        <v>53</v>
      </c>
      <c r="B45" s="21" t="str">
        <f t="shared" si="0"/>
        <v>47</v>
      </c>
      <c r="C45" s="21" t="str">
        <f t="shared" si="1"/>
        <v>57</v>
      </c>
      <c r="D45" s="21" t="str">
        <f t="shared" si="2"/>
        <v>999</v>
      </c>
      <c r="E45" s="21">
        <f t="shared" si="3"/>
        <v>2877999</v>
      </c>
      <c r="F45" s="21">
        <f t="shared" si="4"/>
        <v>43028</v>
      </c>
      <c r="G45" s="21">
        <v>57577472</v>
      </c>
      <c r="H45" s="21">
        <v>29.4711815275875</v>
      </c>
      <c r="I45" s="24">
        <f t="shared" ref="I45:I53" si="5">54</f>
        <v>0</v>
      </c>
    </row>
    <row r="46">
      <c r="A46" s="21" t="s">
        <v>54</v>
      </c>
      <c r="B46" s="21" t="str">
        <f t="shared" si="0"/>
        <v>47</v>
      </c>
      <c r="C46" s="21" t="str">
        <f t="shared" si="1"/>
        <v>59</v>
      </c>
      <c r="D46" s="21" t="str">
        <f t="shared" si="2"/>
        <v>008</v>
      </c>
      <c r="E46" s="21">
        <f t="shared" si="3"/>
        <v>2879008</v>
      </c>
      <c r="F46" s="21">
        <f t="shared" si="4"/>
        <v>44037</v>
      </c>
      <c r="G46" s="21">
        <v>57397248</v>
      </c>
      <c r="H46" s="21">
        <v>0</v>
      </c>
      <c r="I46" s="24">
        <f t="shared" si="5"/>
        <v>0</v>
      </c>
    </row>
    <row r="47">
      <c r="A47" s="21" t="s">
        <v>55</v>
      </c>
      <c r="B47" s="21" t="str">
        <f t="shared" si="0"/>
        <v>48</v>
      </c>
      <c r="C47" s="21" t="str">
        <f t="shared" si="1"/>
        <v>00</v>
      </c>
      <c r="D47" s="21" t="str">
        <f t="shared" si="2"/>
        <v>025</v>
      </c>
      <c r="E47" s="21">
        <f t="shared" si="3"/>
        <v>2880025</v>
      </c>
      <c r="F47" s="21">
        <f t="shared" si="4"/>
        <v>45054</v>
      </c>
      <c r="G47" s="21">
        <v>57397248</v>
      </c>
      <c r="H47" s="21">
        <v>0</v>
      </c>
      <c r="I47" s="24">
        <f t="shared" si="5"/>
        <v>0</v>
      </c>
    </row>
    <row r="48">
      <c r="A48" s="21" t="s">
        <v>56</v>
      </c>
      <c r="B48" s="21" t="str">
        <f t="shared" si="0"/>
        <v>48</v>
      </c>
      <c r="C48" s="21" t="str">
        <f t="shared" si="1"/>
        <v>01</v>
      </c>
      <c r="D48" s="21" t="str">
        <f t="shared" si="2"/>
        <v>002</v>
      </c>
      <c r="E48" s="21">
        <f t="shared" si="3"/>
        <v>2881002</v>
      </c>
      <c r="F48" s="21">
        <f t="shared" si="4"/>
        <v>46031</v>
      </c>
      <c r="G48" s="21">
        <v>57397248</v>
      </c>
      <c r="H48" s="21">
        <v>0</v>
      </c>
      <c r="I48" s="24">
        <f t="shared" si="5"/>
        <v>0</v>
      </c>
    </row>
    <row r="49">
      <c r="A49" s="21" t="s">
        <v>57</v>
      </c>
      <c r="B49" s="21" t="str">
        <f t="shared" si="0"/>
        <v>48</v>
      </c>
      <c r="C49" s="21" t="str">
        <f t="shared" si="1"/>
        <v>02</v>
      </c>
      <c r="D49" s="21" t="str">
        <f t="shared" si="2"/>
        <v>010</v>
      </c>
      <c r="E49" s="21">
        <f t="shared" si="3"/>
        <v>2882010</v>
      </c>
      <c r="F49" s="21">
        <f t="shared" si="4"/>
        <v>47039</v>
      </c>
      <c r="G49" s="21">
        <v>57397248</v>
      </c>
      <c r="H49" s="21">
        <v>0</v>
      </c>
      <c r="I49" s="24">
        <f t="shared" si="5"/>
        <v>0</v>
      </c>
    </row>
    <row r="50">
      <c r="A50" s="21" t="s">
        <v>58</v>
      </c>
      <c r="B50" s="21" t="str">
        <f t="shared" si="0"/>
        <v>48</v>
      </c>
      <c r="C50" s="21" t="str">
        <f t="shared" si="1"/>
        <v>03</v>
      </c>
      <c r="D50" s="21" t="str">
        <f t="shared" si="2"/>
        <v>021</v>
      </c>
      <c r="E50" s="21">
        <f t="shared" si="3"/>
        <v>2883021</v>
      </c>
      <c r="F50" s="21">
        <f t="shared" si="4"/>
        <v>48050</v>
      </c>
      <c r="G50" s="21">
        <v>57647104</v>
      </c>
      <c r="H50" s="21">
        <v>12.4519355288586</v>
      </c>
      <c r="I50" s="24">
        <f t="shared" si="5"/>
        <v>0</v>
      </c>
    </row>
    <row r="51">
      <c r="A51" s="21" t="s">
        <v>59</v>
      </c>
      <c r="B51" s="21" t="str">
        <f t="shared" si="0"/>
        <v>48</v>
      </c>
      <c r="C51" s="21" t="str">
        <f t="shared" si="1"/>
        <v>04</v>
      </c>
      <c r="D51" s="21" t="str">
        <f t="shared" si="2"/>
        <v>018</v>
      </c>
      <c r="E51" s="21">
        <f t="shared" si="3"/>
        <v>2884018</v>
      </c>
      <c r="F51" s="21">
        <f t="shared" si="4"/>
        <v>49047</v>
      </c>
      <c r="G51" s="21">
        <v>57405440</v>
      </c>
      <c r="H51" s="21">
        <v>0</v>
      </c>
      <c r="I51" s="24">
        <f t="shared" si="5"/>
        <v>0</v>
      </c>
    </row>
    <row r="52">
      <c r="A52" s="21" t="s">
        <v>60</v>
      </c>
      <c r="B52" s="21" t="str">
        <f t="shared" si="0"/>
        <v>48</v>
      </c>
      <c r="C52" s="21" t="str">
        <f t="shared" si="1"/>
        <v>05</v>
      </c>
      <c r="D52" s="21" t="str">
        <f t="shared" si="2"/>
        <v>019</v>
      </c>
      <c r="E52" s="21">
        <f t="shared" si="3"/>
        <v>2885019</v>
      </c>
      <c r="F52" s="21">
        <f t="shared" si="4"/>
        <v>50048</v>
      </c>
      <c r="G52" s="21">
        <v>57405440</v>
      </c>
      <c r="H52" s="21">
        <v>0</v>
      </c>
      <c r="I52" s="24">
        <f t="shared" si="5"/>
        <v>0</v>
      </c>
    </row>
    <row r="53">
      <c r="A53" s="21" t="s">
        <v>61</v>
      </c>
      <c r="B53" s="21" t="str">
        <f t="shared" si="0"/>
        <v>48</v>
      </c>
      <c r="C53" s="21" t="str">
        <f t="shared" si="1"/>
        <v>06</v>
      </c>
      <c r="D53" s="21" t="str">
        <f t="shared" si="2"/>
        <v>028</v>
      </c>
      <c r="E53" s="21">
        <f t="shared" si="3"/>
        <v>2886028</v>
      </c>
      <c r="F53" s="21">
        <f t="shared" si="4"/>
        <v>51057</v>
      </c>
      <c r="G53" s="21">
        <v>57405440</v>
      </c>
      <c r="H53" s="21">
        <v>0</v>
      </c>
      <c r="I53" s="24">
        <f t="shared" si="5"/>
        <v>0</v>
      </c>
    </row>
    <row r="54">
      <c r="A54" s="21" t="s">
        <v>62</v>
      </c>
      <c r="B54" s="21" t="str">
        <f t="shared" si="0"/>
        <v>48</v>
      </c>
      <c r="C54" s="21" t="str">
        <f t="shared" si="1"/>
        <v>07</v>
      </c>
      <c r="D54" s="21" t="str">
        <f t="shared" si="2"/>
        <v>018</v>
      </c>
      <c r="E54" s="21">
        <f t="shared" si="3"/>
        <v>2887018</v>
      </c>
      <c r="F54" s="21">
        <f t="shared" si="4"/>
        <v>52047</v>
      </c>
      <c r="G54" s="21">
        <v>58421248</v>
      </c>
      <c r="H54" s="21">
        <v>11.0368292559376</v>
      </c>
      <c r="I54" s="24">
        <f>55</f>
        <v>0</v>
      </c>
    </row>
    <row r="55">
      <c r="A55" s="21" t="s">
        <v>63</v>
      </c>
      <c r="B55" s="21" t="str">
        <f t="shared" si="0"/>
        <v>48</v>
      </c>
      <c r="C55" s="21" t="str">
        <f t="shared" si="1"/>
        <v>08</v>
      </c>
      <c r="D55" s="21" t="str">
        <f t="shared" si="2"/>
        <v>008</v>
      </c>
      <c r="E55" s="21">
        <f t="shared" si="3"/>
        <v>2888008</v>
      </c>
      <c r="F55" s="21">
        <f t="shared" si="4"/>
        <v>53037</v>
      </c>
      <c r="G55" s="21">
        <v>58851328</v>
      </c>
      <c r="H55" s="21">
        <v>32.612594579009</v>
      </c>
      <c r="I55" s="24">
        <f>56</f>
        <v>0</v>
      </c>
    </row>
    <row r="56">
      <c r="A56" s="21" t="s">
        <v>64</v>
      </c>
      <c r="B56" s="21" t="str">
        <f t="shared" si="0"/>
        <v>48</v>
      </c>
      <c r="C56" s="21" t="str">
        <f t="shared" si="1"/>
        <v>09</v>
      </c>
      <c r="D56" s="21" t="str">
        <f t="shared" si="2"/>
        <v>021</v>
      </c>
      <c r="E56" s="21">
        <f t="shared" si="3"/>
        <v>2889021</v>
      </c>
      <c r="F56" s="21">
        <f t="shared" si="4"/>
        <v>54050</v>
      </c>
      <c r="G56" s="21">
        <v>58478592</v>
      </c>
      <c r="H56" s="21">
        <v>0</v>
      </c>
      <c r="I56" s="24">
        <f>55</f>
        <v>0</v>
      </c>
    </row>
    <row r="57">
      <c r="A57" s="21" t="s">
        <v>65</v>
      </c>
      <c r="B57" s="21" t="str">
        <f t="shared" si="0"/>
        <v>48</v>
      </c>
      <c r="C57" s="21" t="str">
        <f t="shared" si="1"/>
        <v>10</v>
      </c>
      <c r="D57" s="21" t="str">
        <f t="shared" si="2"/>
        <v>031</v>
      </c>
      <c r="E57" s="21">
        <f t="shared" si="3"/>
        <v>2890031</v>
      </c>
      <c r="F57" s="21">
        <f t="shared" si="4"/>
        <v>55060</v>
      </c>
      <c r="G57" s="21">
        <v>58478592</v>
      </c>
      <c r="H57" s="21">
        <v>0</v>
      </c>
      <c r="I57" s="24">
        <f>55</f>
        <v>0</v>
      </c>
    </row>
    <row r="58">
      <c r="A58" s="21" t="s">
        <v>66</v>
      </c>
      <c r="B58" s="21" t="str">
        <f t="shared" si="0"/>
        <v>48</v>
      </c>
      <c r="C58" s="21" t="str">
        <f t="shared" si="1"/>
        <v>11</v>
      </c>
      <c r="D58" s="21" t="str">
        <f t="shared" si="2"/>
        <v>013</v>
      </c>
      <c r="E58" s="21">
        <f t="shared" si="3"/>
        <v>2891013</v>
      </c>
      <c r="F58" s="21">
        <f t="shared" si="4"/>
        <v>56042</v>
      </c>
      <c r="G58" s="21">
        <v>58478592</v>
      </c>
      <c r="H58" s="21">
        <v>0</v>
      </c>
      <c r="I58" s="24">
        <f>55</f>
        <v>0</v>
      </c>
    </row>
    <row r="59">
      <c r="A59" s="21" t="s">
        <v>67</v>
      </c>
      <c r="B59" s="21" t="str">
        <f t="shared" si="0"/>
        <v>48</v>
      </c>
      <c r="C59" s="21" t="str">
        <f t="shared" si="1"/>
        <v>11</v>
      </c>
      <c r="D59" s="21" t="str">
        <f t="shared" si="2"/>
        <v>984</v>
      </c>
      <c r="E59" s="21">
        <f t="shared" si="3"/>
        <v>2891984</v>
      </c>
      <c r="F59" s="21">
        <f t="shared" si="4"/>
        <v>57013</v>
      </c>
      <c r="G59" s="21">
        <v>59355136</v>
      </c>
      <c r="H59" s="21">
        <v>14.2194471478949</v>
      </c>
      <c r="I59" s="24">
        <f>56</f>
        <v>0</v>
      </c>
    </row>
    <row r="60">
      <c r="A60" s="21" t="s">
        <v>68</v>
      </c>
      <c r="B60" s="21" t="str">
        <f t="shared" si="0"/>
        <v>48</v>
      </c>
      <c r="C60" s="21" t="str">
        <f t="shared" si="1"/>
        <v>13</v>
      </c>
      <c r="D60" s="21" t="str">
        <f t="shared" si="2"/>
        <v>018</v>
      </c>
      <c r="E60" s="21">
        <f t="shared" si="3"/>
        <v>2893018</v>
      </c>
      <c r="F60" s="21">
        <f t="shared" si="4"/>
        <v>58047</v>
      </c>
      <c r="G60" s="21">
        <v>59367424</v>
      </c>
      <c r="H60" s="21">
        <v>21.6343139306586</v>
      </c>
      <c r="I60" s="24">
        <f>56</f>
        <v>0</v>
      </c>
    </row>
    <row r="61">
      <c r="A61" s="21" t="s">
        <v>69</v>
      </c>
      <c r="B61" s="21" t="str">
        <f t="shared" si="0"/>
        <v>48</v>
      </c>
      <c r="C61" s="21" t="str">
        <f t="shared" si="1"/>
        <v>14</v>
      </c>
      <c r="D61" s="21" t="str">
        <f t="shared" si="2"/>
        <v>020</v>
      </c>
      <c r="E61" s="21">
        <f t="shared" si="3"/>
        <v>2894020</v>
      </c>
      <c r="F61" s="21">
        <f t="shared" si="4"/>
        <v>59049</v>
      </c>
      <c r="G61" s="21">
        <v>58867712</v>
      </c>
      <c r="H61" s="21">
        <v>0</v>
      </c>
      <c r="I61" s="24">
        <f>56</f>
        <v>0</v>
      </c>
    </row>
    <row r="62">
      <c r="A62" s="21" t="s">
        <v>70</v>
      </c>
      <c r="B62" s="21" t="str">
        <f t="shared" si="0"/>
        <v>48</v>
      </c>
      <c r="C62" s="21" t="str">
        <f t="shared" si="1"/>
        <v>15</v>
      </c>
      <c r="D62" s="21" t="str">
        <f t="shared" si="2"/>
        <v>020</v>
      </c>
      <c r="E62" s="21">
        <f t="shared" si="3"/>
        <v>2895020</v>
      </c>
      <c r="F62" s="21">
        <f t="shared" si="4"/>
        <v>60049</v>
      </c>
      <c r="G62" s="21">
        <v>58867712</v>
      </c>
      <c r="H62" s="21">
        <v>0</v>
      </c>
      <c r="I62" s="24">
        <f>56</f>
        <v>0</v>
      </c>
    </row>
    <row r="63">
      <c r="A63" s="21" t="s">
        <v>71</v>
      </c>
      <c r="B63" s="21" t="str">
        <f t="shared" si="0"/>
        <v>48</v>
      </c>
      <c r="C63" s="21" t="str">
        <f t="shared" si="1"/>
        <v>16</v>
      </c>
      <c r="D63" s="21" t="str">
        <f t="shared" si="2"/>
        <v>026</v>
      </c>
      <c r="E63" s="21">
        <f t="shared" si="3"/>
        <v>2896026</v>
      </c>
      <c r="F63" s="21">
        <f t="shared" si="4"/>
        <v>61055</v>
      </c>
      <c r="G63" s="21">
        <v>58867712</v>
      </c>
      <c r="H63" s="21">
        <v>0</v>
      </c>
      <c r="I63" s="24">
        <f>56</f>
        <v>0</v>
      </c>
    </row>
    <row r="64">
      <c r="A64" s="21" t="s">
        <v>72</v>
      </c>
      <c r="B64" s="21" t="str">
        <f t="shared" si="0"/>
        <v>48</v>
      </c>
      <c r="C64" s="21" t="str">
        <f t="shared" si="1"/>
        <v>17</v>
      </c>
      <c r="D64" s="21" t="str">
        <f t="shared" si="2"/>
        <v>033</v>
      </c>
      <c r="E64" s="21">
        <f t="shared" si="3"/>
        <v>2897033</v>
      </c>
      <c r="F64" s="21">
        <f t="shared" si="4"/>
        <v>62062</v>
      </c>
      <c r="G64" s="21">
        <v>58867712</v>
      </c>
      <c r="H64" s="21">
        <v>0</v>
      </c>
      <c r="I64" s="24">
        <f>56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2015-12-10T09:49:15Z</dcterms:modified>
  <cp:lastPrinted>2015-12-18T10:10:42Z</cp:lastPrinted>
</cp:coreProperties>
</file>