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<sst xmlns="http://schemas.openxmlformats.org/spreadsheetml/2006/main" count="73" uniqueCount="73">
  <si>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</si>
  <si>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</si>
  <si>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</si>
  <si>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</si>
  <si>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</si>
  <si>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</si>
  <si>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</si>
  <si>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</si>
  <si>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</si>
  <si>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10:49:30.236</t>
  </si>
  <si>
    <t>Max Memory Value:</t>
  </si>
  <si>
    <t>12-10-2015 10:49:31.252</t>
  </si>
  <si>
    <t>12-10-2015 10:49:32.247</t>
  </si>
  <si>
    <t>12-10-2015 10:49:33.236</t>
  </si>
  <si>
    <t>12-10-2015 10:49:34.248</t>
  </si>
  <si>
    <t>12-10-2015 10:49:35.246</t>
  </si>
  <si>
    <t>12-10-2015 10:49:36.239</t>
  </si>
  <si>
    <t>12-10-2015 10:49:37.243</t>
  </si>
  <si>
    <t>12-10-2015 10:49:38.246</t>
  </si>
  <si>
    <t>12-10-2015 10:49:39.233</t>
  </si>
  <si>
    <t>12-10-2015 10:49:40.224</t>
  </si>
  <si>
    <t>12-10-2015 10:49:41.242</t>
  </si>
  <si>
    <t>12-10-2015 10:49:42.212</t>
  </si>
  <si>
    <t>12-10-2015 10:49:43.253</t>
  </si>
  <si>
    <t>12-10-2015 10:49:44.246</t>
  </si>
  <si>
    <t>12-10-2015 10:49:45.250</t>
  </si>
  <si>
    <t>12-10-2015 10:49:46.257</t>
  </si>
  <si>
    <t>12-10-2015 10:49:47.232</t>
  </si>
  <si>
    <t>12-10-2015 10:49:48.238</t>
  </si>
  <si>
    <t>12-10-2015 10:49:49.245</t>
  </si>
  <si>
    <t>12-10-2015 10:49:50.254</t>
  </si>
  <si>
    <t>12-10-2015 10:49:51.253</t>
  </si>
  <si>
    <t>12-10-2015 10:49:52.249</t>
  </si>
  <si>
    <t>12-10-2015 10:49:53.248</t>
  </si>
  <si>
    <t>12-10-2015 10:49:54.256</t>
  </si>
  <si>
    <t>12-10-2015 10:49:55.250</t>
  </si>
  <si>
    <t>12-10-2015 10:49:56.251</t>
  </si>
  <si>
    <t>12-10-2015 10:49:57.255</t>
  </si>
  <si>
    <t>12-10-2015 10:49:58.230</t>
  </si>
  <si>
    <t>12-10-2015 10:49:59.244</t>
  </si>
  <si>
    <t>12-10-2015 10:50:00.262</t>
  </si>
  <si>
    <t>12-10-2015 10:50:01.243</t>
  </si>
  <si>
    <t>12-10-2015 10:50:02.260</t>
  </si>
  <si>
    <t>12-10-2015 10:50:03.261</t>
  </si>
  <si>
    <t>12-10-2015 10:50:04.241</t>
  </si>
  <si>
    <t>12-10-2015 10:50:05.254</t>
  </si>
  <si>
    <t>12-10-2015 10:50:06.265</t>
  </si>
  <si>
    <t>12-10-2015 10:50:07.255</t>
  </si>
  <si>
    <t>12-10-2015 10:50:08.259</t>
  </si>
  <si>
    <t>12-10-2015 10:50:09.264</t>
  </si>
  <si>
    <t>12-10-2015 10:50:10.240</t>
  </si>
  <si>
    <t>12-10-2015 10:50:11.277</t>
  </si>
  <si>
    <t>12-10-2015 10:50:12.254</t>
  </si>
  <si>
    <t>12-10-2015 10:50:13.267</t>
  </si>
  <si>
    <t>12-10-2015 10:50:14.241</t>
  </si>
  <si>
    <t>12-10-2015 10:50:15.260</t>
  </si>
  <si>
    <t>12-10-2015 10:50:16.272</t>
  </si>
  <si>
    <t>12-10-2015 10:50:17.279</t>
  </si>
  <si>
    <t>12-10-2015 10:50:18.237</t>
  </si>
  <si>
    <t>12-10-2015 10:50:19.255</t>
  </si>
  <si>
    <t>12-10-2015 10:50:20.276</t>
  </si>
  <si>
    <t>12-10-2015 10:50:21.275</t>
  </si>
  <si>
    <t>12-10-2015 10:50:22.268</t>
  </si>
  <si>
    <t>12-10-2015 10:50:23.278</t>
  </si>
  <si>
    <t>12-10-2015 10:50:24.254</t>
  </si>
  <si>
    <t>12-10-2015 10:50:25.273</t>
  </si>
  <si>
    <t>12-10-2015 10:50:26.278</t>
  </si>
  <si>
    <t>12-10-2015 10:50:27.290</t>
  </si>
  <si>
    <t>12-10-2015 10:50:28.284</t>
  </si>
  <si>
    <t>12-10-2015 10:50:29.271</t>
  </si>
  <si>
    <t>12-10-2015 10:50:30.295</t>
  </si>
  <si>
    <t>12-10-2015 10:50:31.283</t>
  </si>
  <si>
    <t>12-10-2015 10:50:32.278</t>
  </si>
  <si>
    <t>12-10-2015 10:50:33.282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</si>
</sst>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mgwt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Blad1!$F$2:$F$65</c:f>
              <c:numCache/>
            </c:numRef>
          </c:xVal>
          <c:yVal>
            <c:numRef>
              <c:f>Blad1!$H$2:$H$65</c:f>
              <c:numCache/>
            </c:numRef>
          </c:yVal>
          <c:smooth val="0"/>
        </c:ser>
        <c:axId val="1021082377"/>
        <c:axId val="1935994577"/>
      </c:scatterChart>
      <c:valAx>
        <c:axId val="102108237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935994577"/>
        <c:crosses val="autoZero"/>
      </c:valAx>
      <c:valAx>
        <c:axId val="193599457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02108237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mgwt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Blad1!$F$2:$F$65</c:f>
              <c:numCache/>
            </c:numRef>
          </c:xVal>
          <c:yVal>
            <c:numRef>
              <c:f>Blad1!$I$2:$I$65</c:f>
              <c:numCache/>
            </c:numRef>
          </c:yVal>
          <c:smooth val="0"/>
        </c:ser>
        <c:axId val="1749978269"/>
        <c:axId val="1858863803"/>
      </c:scatterChart>
      <c:valAx>
        <c:axId val="1749978269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858863803"/>
        <c:crosses val="autoZero"/>
      </c:valAx>
      <c:valAx>
        <c:axId val="185886380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749978269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66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65" si="0">MID(A2,15,2)</f>
        <v>49</v>
      </c>
      <c r="C2" s="21" t="str">
        <f t="shared" ref="C2:C65" si="1">MID(A2,18,2)</f>
        <v>30</v>
      </c>
      <c r="D2" s="21" t="str">
        <f t="shared" ref="D2:D65" si="2">MID(A2,21,3)</f>
        <v>236</v>
      </c>
      <c r="E2" s="21">
        <f t="shared" ref="E2:E65" si="3">D2+(1000*C2)+(B2*60000)</f>
        <v>2970236</v>
      </c>
      <c r="F2" s="21">
        <f t="shared" ref="F2:F65" si="4">E2-$E$2</f>
        <v>0</v>
      </c>
      <c r="K2" s="21" t="s">
        <v>10</v>
      </c>
      <c r="L2" s="21">
        <f>MAX(G:G)</f>
        <v>65937408</v>
      </c>
    </row>
    <row r="3">
      <c r="A3" s="21" t="s">
        <v>11</v>
      </c>
      <c r="B3" s="21" t="str">
        <f t="shared" si="0"/>
        <v>49</v>
      </c>
      <c r="C3" s="21" t="str">
        <f t="shared" si="1"/>
        <v>31</v>
      </c>
      <c r="D3" s="21" t="str">
        <f t="shared" si="2"/>
        <v>252</v>
      </c>
      <c r="E3" s="21">
        <f t="shared" si="3"/>
        <v>2971252</v>
      </c>
      <c r="F3" s="21">
        <f t="shared" si="4"/>
        <v>1016</v>
      </c>
    </row>
    <row r="4">
      <c r="A4" s="21" t="s">
        <v>12</v>
      </c>
      <c r="B4" s="21" t="str">
        <f t="shared" si="0"/>
        <v>49</v>
      </c>
      <c r="C4" s="21" t="str">
        <f t="shared" si="1"/>
        <v>32</v>
      </c>
      <c r="D4" s="21" t="str">
        <f t="shared" si="2"/>
        <v>247</v>
      </c>
      <c r="E4" s="21">
        <f t="shared" si="3"/>
        <v>2972247</v>
      </c>
      <c r="F4" s="21">
        <f t="shared" si="4"/>
        <v>2011</v>
      </c>
      <c r="G4" s="21">
        <v>0</v>
      </c>
      <c r="I4" s="24">
        <f>0</f>
        <v>0</v>
      </c>
    </row>
    <row r="5">
      <c r="A5" s="21" t="s">
        <v>13</v>
      </c>
      <c r="B5" s="21" t="str">
        <f t="shared" si="0"/>
        <v>49</v>
      </c>
      <c r="C5" s="21" t="str">
        <f t="shared" si="1"/>
        <v>33</v>
      </c>
      <c r="D5" s="21" t="str">
        <f t="shared" si="2"/>
        <v>236</v>
      </c>
      <c r="E5" s="21">
        <f t="shared" si="3"/>
        <v>2973236</v>
      </c>
      <c r="F5" s="21">
        <f t="shared" si="4"/>
        <v>3000</v>
      </c>
      <c r="G5" s="21">
        <v>37818368</v>
      </c>
      <c r="I5" s="24">
        <f>36</f>
        <v>0</v>
      </c>
    </row>
    <row r="6">
      <c r="A6" s="21" t="s">
        <v>14</v>
      </c>
      <c r="B6" s="21" t="str">
        <f t="shared" si="0"/>
        <v>49</v>
      </c>
      <c r="C6" s="21" t="str">
        <f t="shared" si="1"/>
        <v>34</v>
      </c>
      <c r="D6" s="21" t="str">
        <f t="shared" si="2"/>
        <v>248</v>
      </c>
      <c r="E6" s="21">
        <f t="shared" si="3"/>
        <v>2974248</v>
      </c>
      <c r="F6" s="21">
        <f t="shared" si="4"/>
        <v>4012</v>
      </c>
      <c r="G6" s="21">
        <v>54923264</v>
      </c>
      <c r="H6" s="21">
        <v>29.8629357888789</v>
      </c>
      <c r="I6" s="24">
        <f>52</f>
        <v>0</v>
      </c>
    </row>
    <row r="7">
      <c r="A7" s="21" t="s">
        <v>15</v>
      </c>
      <c r="B7" s="21" t="str">
        <f t="shared" si="0"/>
        <v>49</v>
      </c>
      <c r="C7" s="21" t="str">
        <f t="shared" si="1"/>
        <v>35</v>
      </c>
      <c r="D7" s="21" t="str">
        <f t="shared" si="2"/>
        <v>246</v>
      </c>
      <c r="E7" s="21">
        <f t="shared" si="3"/>
        <v>2975246</v>
      </c>
      <c r="F7" s="21">
        <f t="shared" si="4"/>
        <v>5010</v>
      </c>
      <c r="G7" s="21">
        <v>52637696</v>
      </c>
      <c r="H7" s="21">
        <v>6.22576000342666</v>
      </c>
      <c r="I7" s="24">
        <f>50</f>
        <v>0</v>
      </c>
    </row>
    <row r="8">
      <c r="A8" s="21" t="s">
        <v>16</v>
      </c>
      <c r="B8" s="21" t="str">
        <f t="shared" si="0"/>
        <v>49</v>
      </c>
      <c r="C8" s="21" t="str">
        <f t="shared" si="1"/>
        <v>36</v>
      </c>
      <c r="D8" s="21" t="str">
        <f t="shared" si="2"/>
        <v>239</v>
      </c>
      <c r="E8" s="21">
        <f t="shared" si="3"/>
        <v>2976239</v>
      </c>
      <c r="F8" s="21">
        <f t="shared" si="4"/>
        <v>6003</v>
      </c>
      <c r="G8" s="21">
        <v>52637696</v>
      </c>
      <c r="H8" s="21">
        <v>0</v>
      </c>
      <c r="I8" s="24">
        <f>50</f>
        <v>0</v>
      </c>
    </row>
    <row r="9">
      <c r="A9" s="21" t="s">
        <v>17</v>
      </c>
      <c r="B9" s="21" t="str">
        <f t="shared" si="0"/>
        <v>49</v>
      </c>
      <c r="C9" s="21" t="str">
        <f t="shared" si="1"/>
        <v>37</v>
      </c>
      <c r="D9" s="21" t="str">
        <f t="shared" si="2"/>
        <v>243</v>
      </c>
      <c r="E9" s="21">
        <f t="shared" si="3"/>
        <v>2977243</v>
      </c>
      <c r="F9" s="21">
        <f t="shared" si="4"/>
        <v>7007</v>
      </c>
      <c r="G9" s="21">
        <v>52637696</v>
      </c>
      <c r="H9" s="21">
        <v>0</v>
      </c>
      <c r="I9" s="24">
        <f>50</f>
        <v>0</v>
      </c>
    </row>
    <row r="10">
      <c r="A10" s="21" t="s">
        <v>18</v>
      </c>
      <c r="B10" s="21" t="str">
        <f t="shared" si="0"/>
        <v>49</v>
      </c>
      <c r="C10" s="21" t="str">
        <f t="shared" si="1"/>
        <v>38</v>
      </c>
      <c r="D10" s="21" t="str">
        <f t="shared" si="2"/>
        <v>246</v>
      </c>
      <c r="E10" s="21">
        <f t="shared" si="3"/>
        <v>2978246</v>
      </c>
      <c r="F10" s="21">
        <f t="shared" si="4"/>
        <v>8010</v>
      </c>
      <c r="G10" s="21">
        <v>52637696</v>
      </c>
      <c r="H10" s="21">
        <v>0</v>
      </c>
      <c r="I10" s="24">
        <f>50</f>
        <v>0</v>
      </c>
    </row>
    <row r="11">
      <c r="A11" s="21" t="s">
        <v>19</v>
      </c>
      <c r="B11" s="21" t="str">
        <f t="shared" si="0"/>
        <v>49</v>
      </c>
      <c r="C11" s="21" t="str">
        <f t="shared" si="1"/>
        <v>39</v>
      </c>
      <c r="D11" s="21" t="str">
        <f t="shared" si="2"/>
        <v>233</v>
      </c>
      <c r="E11" s="21">
        <f t="shared" si="3"/>
        <v>2979233</v>
      </c>
      <c r="F11" s="21">
        <f t="shared" si="4"/>
        <v>8997</v>
      </c>
      <c r="G11" s="21">
        <v>53264384</v>
      </c>
      <c r="H11" s="21">
        <v>7.8370236142938496</v>
      </c>
      <c r="I11" s="24">
        <f>50</f>
        <v>0</v>
      </c>
    </row>
    <row r="12">
      <c r="A12" s="21" t="s">
        <v>20</v>
      </c>
      <c r="B12" s="21" t="str">
        <f t="shared" si="0"/>
        <v>49</v>
      </c>
      <c r="C12" s="21" t="str">
        <f t="shared" si="1"/>
        <v>40</v>
      </c>
      <c r="D12" s="21" t="str">
        <f t="shared" si="2"/>
        <v>224</v>
      </c>
      <c r="E12" s="21">
        <f t="shared" si="3"/>
        <v>2980224</v>
      </c>
      <c r="F12" s="21">
        <f t="shared" si="4"/>
        <v>9988</v>
      </c>
      <c r="G12" s="21">
        <v>49315840</v>
      </c>
      <c r="H12" s="21">
        <v>0</v>
      </c>
      <c r="I12" s="24">
        <f>47</f>
        <v>0</v>
      </c>
    </row>
    <row r="13">
      <c r="A13" s="21" t="s">
        <v>21</v>
      </c>
      <c r="B13" s="21" t="str">
        <f t="shared" si="0"/>
        <v>49</v>
      </c>
      <c r="C13" s="21" t="str">
        <f t="shared" si="1"/>
        <v>41</v>
      </c>
      <c r="D13" s="21" t="str">
        <f t="shared" si="2"/>
        <v>242</v>
      </c>
      <c r="E13" s="21">
        <f t="shared" si="3"/>
        <v>2981242</v>
      </c>
      <c r="F13" s="21">
        <f t="shared" si="4"/>
        <v>11006</v>
      </c>
      <c r="G13" s="21">
        <v>49315840</v>
      </c>
      <c r="H13" s="21">
        <v>0</v>
      </c>
      <c r="I13" s="24">
        <f>47</f>
        <v>0</v>
      </c>
    </row>
    <row r="14">
      <c r="A14" s="21" t="s">
        <v>22</v>
      </c>
      <c r="B14" s="21" t="str">
        <f t="shared" si="0"/>
        <v>49</v>
      </c>
      <c r="C14" s="21" t="str">
        <f t="shared" si="1"/>
        <v>42</v>
      </c>
      <c r="D14" s="21" t="str">
        <f t="shared" si="2"/>
        <v>212</v>
      </c>
      <c r="E14" s="21">
        <f t="shared" si="3"/>
        <v>2982212</v>
      </c>
      <c r="F14" s="21">
        <f t="shared" si="4"/>
        <v>11976</v>
      </c>
      <c r="G14" s="21">
        <v>61636608</v>
      </c>
      <c r="H14" s="21">
        <v>53.747481835627496</v>
      </c>
      <c r="I14" s="24">
        <f>58</f>
        <v>0</v>
      </c>
    </row>
    <row r="15">
      <c r="A15" s="21" t="s">
        <v>23</v>
      </c>
      <c r="B15" s="21" t="str">
        <f t="shared" si="0"/>
        <v>49</v>
      </c>
      <c r="C15" s="21" t="str">
        <f t="shared" si="1"/>
        <v>43</v>
      </c>
      <c r="D15" s="21" t="str">
        <f t="shared" si="2"/>
        <v>253</v>
      </c>
      <c r="E15" s="21">
        <f t="shared" si="3"/>
        <v>2983253</v>
      </c>
      <c r="F15" s="21">
        <f t="shared" si="4"/>
        <v>13017</v>
      </c>
      <c r="G15" s="21">
        <v>65257472</v>
      </c>
      <c r="H15" s="21">
        <v>37.041752772278896</v>
      </c>
      <c r="I15" s="24">
        <f>62</f>
        <v>0</v>
      </c>
    </row>
    <row r="16">
      <c r="A16" s="21" t="s">
        <v>24</v>
      </c>
      <c r="B16" s="21" t="str">
        <f t="shared" si="0"/>
        <v>49</v>
      </c>
      <c r="C16" s="21" t="str">
        <f t="shared" si="1"/>
        <v>44</v>
      </c>
      <c r="D16" s="21" t="str">
        <f t="shared" si="2"/>
        <v>246</v>
      </c>
      <c r="E16" s="21">
        <f t="shared" si="3"/>
        <v>2984246</v>
      </c>
      <c r="F16" s="21">
        <f t="shared" si="4"/>
        <v>14010</v>
      </c>
      <c r="G16" s="21">
        <v>64724992</v>
      </c>
      <c r="H16" s="21">
        <v>0</v>
      </c>
      <c r="I16" s="24">
        <f>61</f>
        <v>0</v>
      </c>
    </row>
    <row r="17">
      <c r="A17" s="21" t="s">
        <v>25</v>
      </c>
      <c r="B17" s="21" t="str">
        <f t="shared" si="0"/>
        <v>49</v>
      </c>
      <c r="C17" s="21" t="str">
        <f t="shared" si="1"/>
        <v>45</v>
      </c>
      <c r="D17" s="21" t="str">
        <f t="shared" si="2"/>
        <v>250</v>
      </c>
      <c r="E17" s="21">
        <f t="shared" si="3"/>
        <v>2985250</v>
      </c>
      <c r="F17" s="21">
        <f t="shared" si="4"/>
        <v>15014</v>
      </c>
      <c r="G17" s="21">
        <v>64724992</v>
      </c>
      <c r="H17" s="21">
        <v>0</v>
      </c>
      <c r="I17" s="24">
        <f>61</f>
        <v>0</v>
      </c>
    </row>
    <row r="18">
      <c r="A18" s="21" t="s">
        <v>26</v>
      </c>
      <c r="B18" s="21" t="str">
        <f t="shared" si="0"/>
        <v>49</v>
      </c>
      <c r="C18" s="21" t="str">
        <f t="shared" si="1"/>
        <v>46</v>
      </c>
      <c r="D18" s="21" t="str">
        <f t="shared" si="2"/>
        <v>257</v>
      </c>
      <c r="E18" s="21">
        <f t="shared" si="3"/>
        <v>2986257</v>
      </c>
      <c r="F18" s="21">
        <f t="shared" si="4"/>
        <v>16021</v>
      </c>
      <c r="G18" s="21">
        <v>64724992</v>
      </c>
      <c r="H18" s="21">
        <v>0</v>
      </c>
      <c r="I18" s="24">
        <f>61</f>
        <v>0</v>
      </c>
    </row>
    <row r="19">
      <c r="A19" s="21" t="s">
        <v>27</v>
      </c>
      <c r="B19" s="21" t="str">
        <f t="shared" si="0"/>
        <v>49</v>
      </c>
      <c r="C19" s="21" t="str">
        <f t="shared" si="1"/>
        <v>47</v>
      </c>
      <c r="D19" s="21" t="str">
        <f t="shared" si="2"/>
        <v>232</v>
      </c>
      <c r="E19" s="21">
        <f t="shared" si="3"/>
        <v>2987232</v>
      </c>
      <c r="F19" s="21">
        <f t="shared" si="4"/>
        <v>16996</v>
      </c>
      <c r="G19" s="21">
        <v>65654784</v>
      </c>
      <c r="H19" s="21">
        <v>56.856901942717</v>
      </c>
      <c r="I19" s="24">
        <f>62</f>
        <v>0</v>
      </c>
    </row>
    <row r="20">
      <c r="A20" s="21" t="s">
        <v>28</v>
      </c>
      <c r="B20" s="21" t="str">
        <f t="shared" si="0"/>
        <v>49</v>
      </c>
      <c r="C20" s="21" t="str">
        <f t="shared" si="1"/>
        <v>48</v>
      </c>
      <c r="D20" s="21" t="str">
        <f t="shared" si="2"/>
        <v>238</v>
      </c>
      <c r="E20" s="21">
        <f t="shared" si="3"/>
        <v>2988238</v>
      </c>
      <c r="F20" s="21">
        <f t="shared" si="4"/>
        <v>18002</v>
      </c>
      <c r="G20" s="21">
        <v>65007616</v>
      </c>
      <c r="H20" s="21">
        <v>3.09453247110251</v>
      </c>
      <c r="I20" s="24">
        <f>61</f>
        <v>0</v>
      </c>
    </row>
    <row r="21">
      <c r="A21" s="21" t="s">
        <v>29</v>
      </c>
      <c r="B21" s="21" t="str">
        <f t="shared" si="0"/>
        <v>49</v>
      </c>
      <c r="C21" s="21" t="str">
        <f t="shared" si="1"/>
        <v>49</v>
      </c>
      <c r="D21" s="21" t="str">
        <f t="shared" si="2"/>
        <v>245</v>
      </c>
      <c r="E21" s="21">
        <f t="shared" si="3"/>
        <v>2989245</v>
      </c>
      <c r="F21" s="21">
        <f t="shared" si="4"/>
        <v>19009</v>
      </c>
      <c r="G21" s="21">
        <v>65007616</v>
      </c>
      <c r="H21" s="21">
        <v>0</v>
      </c>
      <c r="I21" s="24">
        <f>61</f>
        <v>0</v>
      </c>
    </row>
    <row r="22">
      <c r="A22" s="21" t="s">
        <v>30</v>
      </c>
      <c r="B22" s="21" t="str">
        <f t="shared" si="0"/>
        <v>49</v>
      </c>
      <c r="C22" s="21" t="str">
        <f t="shared" si="1"/>
        <v>50</v>
      </c>
      <c r="D22" s="21" t="str">
        <f t="shared" si="2"/>
        <v>254</v>
      </c>
      <c r="E22" s="21">
        <f t="shared" si="3"/>
        <v>2990254</v>
      </c>
      <c r="F22" s="21">
        <f t="shared" si="4"/>
        <v>20018</v>
      </c>
      <c r="G22" s="21">
        <v>65007616</v>
      </c>
      <c r="H22" s="21">
        <v>0</v>
      </c>
      <c r="I22" s="24">
        <f>61</f>
        <v>0</v>
      </c>
    </row>
    <row r="23">
      <c r="A23" s="21" t="s">
        <v>31</v>
      </c>
      <c r="B23" s="21" t="str">
        <f t="shared" si="0"/>
        <v>49</v>
      </c>
      <c r="C23" s="21" t="str">
        <f t="shared" si="1"/>
        <v>51</v>
      </c>
      <c r="D23" s="21" t="str">
        <f t="shared" si="2"/>
        <v>253</v>
      </c>
      <c r="E23" s="21">
        <f t="shared" si="3"/>
        <v>2991253</v>
      </c>
      <c r="F23" s="21">
        <f t="shared" si="4"/>
        <v>21017</v>
      </c>
      <c r="G23" s="21">
        <v>65007616</v>
      </c>
      <c r="H23" s="21">
        <v>0</v>
      </c>
      <c r="I23" s="24">
        <f>61</f>
        <v>0</v>
      </c>
    </row>
    <row r="24">
      <c r="A24" s="21" t="s">
        <v>32</v>
      </c>
      <c r="B24" s="21" t="str">
        <f t="shared" si="0"/>
        <v>49</v>
      </c>
      <c r="C24" s="21" t="str">
        <f t="shared" si="1"/>
        <v>52</v>
      </c>
      <c r="D24" s="21" t="str">
        <f t="shared" si="2"/>
        <v>249</v>
      </c>
      <c r="E24" s="21">
        <f t="shared" si="3"/>
        <v>2992249</v>
      </c>
      <c r="F24" s="21">
        <f t="shared" si="4"/>
        <v>22013</v>
      </c>
      <c r="G24" s="21">
        <v>65007616</v>
      </c>
      <c r="H24" s="21">
        <v>0</v>
      </c>
      <c r="I24" s="24">
        <f>61</f>
        <v>0</v>
      </c>
    </row>
    <row r="25">
      <c r="A25" s="21" t="s">
        <v>33</v>
      </c>
      <c r="B25" s="21" t="str">
        <f t="shared" si="0"/>
        <v>49</v>
      </c>
      <c r="C25" s="21" t="str">
        <f t="shared" si="1"/>
        <v>53</v>
      </c>
      <c r="D25" s="21" t="str">
        <f t="shared" si="2"/>
        <v>248</v>
      </c>
      <c r="E25" s="21">
        <f t="shared" si="3"/>
        <v>2993248</v>
      </c>
      <c r="F25" s="21">
        <f t="shared" si="4"/>
        <v>23012</v>
      </c>
      <c r="G25" s="21">
        <v>64086016</v>
      </c>
      <c r="H25" s="21">
        <v>10.9540559601782</v>
      </c>
      <c r="I25" s="24">
        <f>61</f>
        <v>0</v>
      </c>
    </row>
    <row r="26">
      <c r="A26" s="21" t="s">
        <v>34</v>
      </c>
      <c r="B26" s="21" t="str">
        <f t="shared" si="0"/>
        <v>49</v>
      </c>
      <c r="C26" s="21" t="str">
        <f t="shared" si="1"/>
        <v>54</v>
      </c>
      <c r="D26" s="21" t="str">
        <f t="shared" si="2"/>
        <v>256</v>
      </c>
      <c r="E26" s="21">
        <f t="shared" si="3"/>
        <v>2994256</v>
      </c>
      <c r="F26" s="21">
        <f t="shared" si="4"/>
        <v>24020</v>
      </c>
      <c r="G26" s="21">
        <v>63811584</v>
      </c>
      <c r="H26" s="21">
        <v>0</v>
      </c>
      <c r="I26" s="24">
        <f>60</f>
        <v>0</v>
      </c>
    </row>
    <row r="27">
      <c r="A27" s="21" t="s">
        <v>35</v>
      </c>
      <c r="B27" s="21" t="str">
        <f t="shared" si="0"/>
        <v>49</v>
      </c>
      <c r="C27" s="21" t="str">
        <f t="shared" si="1"/>
        <v>55</v>
      </c>
      <c r="D27" s="21" t="str">
        <f t="shared" si="2"/>
        <v>250</v>
      </c>
      <c r="E27" s="21">
        <f t="shared" si="3"/>
        <v>2995250</v>
      </c>
      <c r="F27" s="21">
        <f t="shared" si="4"/>
        <v>25014</v>
      </c>
      <c r="G27" s="21">
        <v>63811584</v>
      </c>
      <c r="H27" s="21">
        <v>0</v>
      </c>
      <c r="I27" s="24">
        <f>60</f>
        <v>0</v>
      </c>
    </row>
    <row r="28">
      <c r="A28" s="21" t="s">
        <v>36</v>
      </c>
      <c r="B28" s="21" t="str">
        <f t="shared" si="0"/>
        <v>49</v>
      </c>
      <c r="C28" s="21" t="str">
        <f t="shared" si="1"/>
        <v>56</v>
      </c>
      <c r="D28" s="21" t="str">
        <f t="shared" si="2"/>
        <v>251</v>
      </c>
      <c r="E28" s="21">
        <f t="shared" si="3"/>
        <v>2996251</v>
      </c>
      <c r="F28" s="21">
        <f t="shared" si="4"/>
        <v>26015</v>
      </c>
      <c r="G28" s="21">
        <v>63811584</v>
      </c>
      <c r="H28" s="21">
        <v>0</v>
      </c>
      <c r="I28" s="24">
        <f>60</f>
        <v>0</v>
      </c>
    </row>
    <row r="29">
      <c r="A29" s="21" t="s">
        <v>37</v>
      </c>
      <c r="B29" s="21" t="str">
        <f t="shared" si="0"/>
        <v>49</v>
      </c>
      <c r="C29" s="21" t="str">
        <f t="shared" si="1"/>
        <v>57</v>
      </c>
      <c r="D29" s="21" t="str">
        <f t="shared" si="2"/>
        <v>255</v>
      </c>
      <c r="E29" s="21">
        <f t="shared" si="3"/>
        <v>2997255</v>
      </c>
      <c r="F29" s="21">
        <f t="shared" si="4"/>
        <v>27019</v>
      </c>
      <c r="G29" s="21">
        <v>63811584</v>
      </c>
      <c r="H29" s="21">
        <v>0</v>
      </c>
      <c r="I29" s="24">
        <f>60</f>
        <v>0</v>
      </c>
    </row>
    <row r="30">
      <c r="A30" s="21" t="s">
        <v>38</v>
      </c>
      <c r="B30" s="21" t="str">
        <f t="shared" si="0"/>
        <v>49</v>
      </c>
      <c r="C30" s="21" t="str">
        <f t="shared" si="1"/>
        <v>58</v>
      </c>
      <c r="D30" s="21" t="str">
        <f t="shared" si="2"/>
        <v>230</v>
      </c>
      <c r="E30" s="21">
        <f t="shared" si="3"/>
        <v>2998230</v>
      </c>
      <c r="F30" s="21">
        <f t="shared" si="4"/>
        <v>27994</v>
      </c>
      <c r="G30" s="21">
        <v>65486848</v>
      </c>
      <c r="H30" s="21">
        <v>56.528817084505904</v>
      </c>
      <c r="I30" s="24">
        <f t="shared" ref="I30:I41" si="5">62</f>
        <v>0</v>
      </c>
    </row>
    <row r="31">
      <c r="A31" s="21" t="s">
        <v>39</v>
      </c>
      <c r="B31" s="21" t="str">
        <f t="shared" si="0"/>
        <v>49</v>
      </c>
      <c r="C31" s="21" t="str">
        <f t="shared" si="1"/>
        <v>59</v>
      </c>
      <c r="D31" s="21" t="str">
        <f t="shared" si="2"/>
        <v>244</v>
      </c>
      <c r="E31" s="21">
        <f t="shared" si="3"/>
        <v>2999244</v>
      </c>
      <c r="F31" s="21">
        <f t="shared" si="4"/>
        <v>29008</v>
      </c>
      <c r="G31" s="21">
        <v>65314816</v>
      </c>
      <c r="H31" s="21">
        <v>7.7616703730609008</v>
      </c>
      <c r="I31" s="24">
        <f t="shared" si="5"/>
        <v>0</v>
      </c>
    </row>
    <row r="32">
      <c r="A32" s="21" t="s">
        <v>40</v>
      </c>
      <c r="B32" s="21" t="str">
        <f t="shared" si="0"/>
        <v>50</v>
      </c>
      <c r="C32" s="21" t="str">
        <f t="shared" si="1"/>
        <v>00</v>
      </c>
      <c r="D32" s="21" t="str">
        <f t="shared" si="2"/>
        <v>262</v>
      </c>
      <c r="E32" s="21">
        <f t="shared" si="3"/>
        <v>3000262</v>
      </c>
      <c r="F32" s="21">
        <f t="shared" si="4"/>
        <v>30026</v>
      </c>
      <c r="G32" s="21">
        <v>65314816</v>
      </c>
      <c r="H32" s="21">
        <v>0</v>
      </c>
      <c r="I32" s="24">
        <f t="shared" si="5"/>
        <v>0</v>
      </c>
    </row>
    <row r="33">
      <c r="A33" s="21" t="s">
        <v>41</v>
      </c>
      <c r="B33" s="21" t="str">
        <f t="shared" si="0"/>
        <v>50</v>
      </c>
      <c r="C33" s="21" t="str">
        <f t="shared" si="1"/>
        <v>01</v>
      </c>
      <c r="D33" s="21" t="str">
        <f t="shared" si="2"/>
        <v>243</v>
      </c>
      <c r="E33" s="21">
        <f t="shared" si="3"/>
        <v>3001243</v>
      </c>
      <c r="F33" s="21">
        <f t="shared" si="4"/>
        <v>31007</v>
      </c>
      <c r="G33" s="21">
        <v>65314816</v>
      </c>
      <c r="H33" s="21">
        <v>0</v>
      </c>
      <c r="I33" s="24">
        <f t="shared" si="5"/>
        <v>0</v>
      </c>
    </row>
    <row r="34">
      <c r="A34" s="21" t="s">
        <v>42</v>
      </c>
      <c r="B34" s="21" t="str">
        <f t="shared" si="0"/>
        <v>50</v>
      </c>
      <c r="C34" s="21" t="str">
        <f t="shared" si="1"/>
        <v>02</v>
      </c>
      <c r="D34" s="21" t="str">
        <f t="shared" si="2"/>
        <v>260</v>
      </c>
      <c r="E34" s="21">
        <f t="shared" si="3"/>
        <v>3002260</v>
      </c>
      <c r="F34" s="21">
        <f t="shared" si="4"/>
        <v>32024</v>
      </c>
      <c r="G34" s="21">
        <v>65314816</v>
      </c>
      <c r="H34" s="21">
        <v>0</v>
      </c>
      <c r="I34" s="24">
        <f t="shared" si="5"/>
        <v>0</v>
      </c>
    </row>
    <row r="35">
      <c r="A35" s="21" t="s">
        <v>43</v>
      </c>
      <c r="B35" s="21" t="str">
        <f t="shared" si="0"/>
        <v>50</v>
      </c>
      <c r="C35" s="21" t="str">
        <f t="shared" si="1"/>
        <v>03</v>
      </c>
      <c r="D35" s="21" t="str">
        <f t="shared" si="2"/>
        <v>261</v>
      </c>
      <c r="E35" s="21">
        <f t="shared" si="3"/>
        <v>3003261</v>
      </c>
      <c r="F35" s="21">
        <f t="shared" si="4"/>
        <v>33025</v>
      </c>
      <c r="G35" s="21">
        <v>65314816</v>
      </c>
      <c r="H35" s="21">
        <v>0</v>
      </c>
      <c r="I35" s="24">
        <f t="shared" si="5"/>
        <v>0</v>
      </c>
    </row>
    <row r="36">
      <c r="A36" s="21" t="s">
        <v>44</v>
      </c>
      <c r="B36" s="21" t="str">
        <f t="shared" si="0"/>
        <v>50</v>
      </c>
      <c r="C36" s="21" t="str">
        <f t="shared" si="1"/>
        <v>04</v>
      </c>
      <c r="D36" s="21" t="str">
        <f t="shared" si="2"/>
        <v>241</v>
      </c>
      <c r="E36" s="21">
        <f t="shared" si="3"/>
        <v>3004241</v>
      </c>
      <c r="F36" s="21">
        <f t="shared" si="4"/>
        <v>34005</v>
      </c>
      <c r="G36" s="21">
        <v>65937408</v>
      </c>
      <c r="H36" s="21">
        <v>34.731768196087004</v>
      </c>
      <c r="I36" s="24">
        <f t="shared" si="5"/>
        <v>0</v>
      </c>
    </row>
    <row r="37">
      <c r="A37" s="21" t="s">
        <v>45</v>
      </c>
      <c r="B37" s="21" t="str">
        <f t="shared" si="0"/>
        <v>50</v>
      </c>
      <c r="C37" s="21" t="str">
        <f t="shared" si="1"/>
        <v>05</v>
      </c>
      <c r="D37" s="21" t="str">
        <f t="shared" si="2"/>
        <v>254</v>
      </c>
      <c r="E37" s="21">
        <f t="shared" si="3"/>
        <v>3005254</v>
      </c>
      <c r="F37" s="21">
        <f t="shared" si="4"/>
        <v>35018</v>
      </c>
      <c r="G37" s="21">
        <v>65691648</v>
      </c>
      <c r="H37" s="21">
        <v>3.08735403978053</v>
      </c>
      <c r="I37" s="24">
        <f t="shared" si="5"/>
        <v>0</v>
      </c>
    </row>
    <row r="38">
      <c r="A38" s="21" t="s">
        <v>46</v>
      </c>
      <c r="B38" s="21" t="str">
        <f t="shared" si="0"/>
        <v>50</v>
      </c>
      <c r="C38" s="21" t="str">
        <f t="shared" si="1"/>
        <v>06</v>
      </c>
      <c r="D38" s="21" t="str">
        <f t="shared" si="2"/>
        <v>265</v>
      </c>
      <c r="E38" s="21">
        <f t="shared" si="3"/>
        <v>3006265</v>
      </c>
      <c r="F38" s="21">
        <f t="shared" si="4"/>
        <v>36029</v>
      </c>
      <c r="G38" s="21">
        <v>65691648</v>
      </c>
      <c r="H38" s="21">
        <v>0</v>
      </c>
      <c r="I38" s="24">
        <f t="shared" si="5"/>
        <v>0</v>
      </c>
    </row>
    <row r="39">
      <c r="A39" s="21" t="s">
        <v>47</v>
      </c>
      <c r="B39" s="21" t="str">
        <f t="shared" si="0"/>
        <v>50</v>
      </c>
      <c r="C39" s="21" t="str">
        <f t="shared" si="1"/>
        <v>07</v>
      </c>
      <c r="D39" s="21" t="str">
        <f t="shared" si="2"/>
        <v>255</v>
      </c>
      <c r="E39" s="21">
        <f t="shared" si="3"/>
        <v>3007255</v>
      </c>
      <c r="F39" s="21">
        <f t="shared" si="4"/>
        <v>37019</v>
      </c>
      <c r="G39" s="21">
        <v>65691648</v>
      </c>
      <c r="H39" s="21">
        <v>0</v>
      </c>
      <c r="I39" s="24">
        <f t="shared" si="5"/>
        <v>0</v>
      </c>
    </row>
    <row r="40">
      <c r="A40" s="21" t="s">
        <v>48</v>
      </c>
      <c r="B40" s="21" t="str">
        <f t="shared" si="0"/>
        <v>50</v>
      </c>
      <c r="C40" s="21" t="str">
        <f t="shared" si="1"/>
        <v>08</v>
      </c>
      <c r="D40" s="21" t="str">
        <f t="shared" si="2"/>
        <v>259</v>
      </c>
      <c r="E40" s="21">
        <f t="shared" si="3"/>
        <v>3008259</v>
      </c>
      <c r="F40" s="21">
        <f t="shared" si="4"/>
        <v>38023</v>
      </c>
      <c r="G40" s="21">
        <v>65691648</v>
      </c>
      <c r="H40" s="21">
        <v>0</v>
      </c>
      <c r="I40" s="24">
        <f t="shared" si="5"/>
        <v>0</v>
      </c>
    </row>
    <row r="41">
      <c r="A41" s="21" t="s">
        <v>49</v>
      </c>
      <c r="B41" s="21" t="str">
        <f t="shared" si="0"/>
        <v>50</v>
      </c>
      <c r="C41" s="21" t="str">
        <f t="shared" si="1"/>
        <v>09</v>
      </c>
      <c r="D41" s="21" t="str">
        <f t="shared" si="2"/>
        <v>264</v>
      </c>
      <c r="E41" s="21">
        <f t="shared" si="3"/>
        <v>3009264</v>
      </c>
      <c r="F41" s="21">
        <f t="shared" si="4"/>
        <v>39028</v>
      </c>
      <c r="G41" s="21">
        <v>65691648</v>
      </c>
      <c r="H41" s="21">
        <v>0</v>
      </c>
      <c r="I41" s="24">
        <f t="shared" si="5"/>
        <v>0</v>
      </c>
    </row>
    <row r="42">
      <c r="A42" s="21" t="s">
        <v>50</v>
      </c>
      <c r="B42" s="21" t="str">
        <f t="shared" si="0"/>
        <v>50</v>
      </c>
      <c r="C42" s="21" t="str">
        <f t="shared" si="1"/>
        <v>10</v>
      </c>
      <c r="D42" s="21" t="str">
        <f t="shared" si="2"/>
        <v>240</v>
      </c>
      <c r="E42" s="21">
        <f t="shared" si="3"/>
        <v>3010240</v>
      </c>
      <c r="F42" s="21">
        <f t="shared" si="4"/>
        <v>40004</v>
      </c>
      <c r="G42" s="21">
        <v>57524224</v>
      </c>
      <c r="H42" s="21">
        <v>47.3338496046828</v>
      </c>
      <c r="I42" s="24">
        <f>54</f>
        <v>0</v>
      </c>
    </row>
    <row r="43">
      <c r="A43" s="21" t="s">
        <v>51</v>
      </c>
      <c r="B43" s="21" t="str">
        <f t="shared" si="0"/>
        <v>50</v>
      </c>
      <c r="C43" s="21" t="str">
        <f t="shared" si="1"/>
        <v>11</v>
      </c>
      <c r="D43" s="21" t="str">
        <f t="shared" si="2"/>
        <v>277</v>
      </c>
      <c r="E43" s="21">
        <f t="shared" si="3"/>
        <v>3011277</v>
      </c>
      <c r="F43" s="21">
        <f t="shared" si="4"/>
        <v>41041</v>
      </c>
      <c r="G43" s="21">
        <v>56549376</v>
      </c>
      <c r="H43" s="21">
        <v>0</v>
      </c>
      <c r="I43" s="24">
        <f>53</f>
        <v>0</v>
      </c>
    </row>
    <row r="44">
      <c r="A44" s="21" t="s">
        <v>52</v>
      </c>
      <c r="B44" s="21" t="str">
        <f t="shared" si="0"/>
        <v>50</v>
      </c>
      <c r="C44" s="21" t="str">
        <f t="shared" si="1"/>
        <v>12</v>
      </c>
      <c r="D44" s="21" t="str">
        <f t="shared" si="2"/>
        <v>254</v>
      </c>
      <c r="E44" s="21">
        <f t="shared" si="3"/>
        <v>3012254</v>
      </c>
      <c r="F44" s="21">
        <f t="shared" si="4"/>
        <v>42018</v>
      </c>
      <c r="G44" s="21">
        <v>56549376</v>
      </c>
      <c r="H44" s="21">
        <v>0</v>
      </c>
      <c r="I44" s="24">
        <f>53</f>
        <v>0</v>
      </c>
    </row>
    <row r="45">
      <c r="A45" s="21" t="s">
        <v>53</v>
      </c>
      <c r="B45" s="21" t="str">
        <f t="shared" si="0"/>
        <v>50</v>
      </c>
      <c r="C45" s="21" t="str">
        <f t="shared" si="1"/>
        <v>13</v>
      </c>
      <c r="D45" s="21" t="str">
        <f t="shared" si="2"/>
        <v>267</v>
      </c>
      <c r="E45" s="21">
        <f t="shared" si="3"/>
        <v>3013267</v>
      </c>
      <c r="F45" s="21">
        <f t="shared" si="4"/>
        <v>43031</v>
      </c>
      <c r="G45" s="21">
        <v>56549376</v>
      </c>
      <c r="H45" s="21">
        <v>0</v>
      </c>
      <c r="I45" s="24">
        <f>53</f>
        <v>0</v>
      </c>
    </row>
    <row r="46">
      <c r="A46" s="21" t="s">
        <v>54</v>
      </c>
      <c r="B46" s="21" t="str">
        <f t="shared" si="0"/>
        <v>50</v>
      </c>
      <c r="C46" s="21" t="str">
        <f t="shared" si="1"/>
        <v>14</v>
      </c>
      <c r="D46" s="21" t="str">
        <f t="shared" si="2"/>
        <v>241</v>
      </c>
      <c r="E46" s="21">
        <f t="shared" si="3"/>
        <v>3014241</v>
      </c>
      <c r="F46" s="21">
        <f t="shared" si="4"/>
        <v>44005</v>
      </c>
      <c r="G46" s="21">
        <v>56889344</v>
      </c>
      <c r="H46" s="21">
        <v>19.0161808936773</v>
      </c>
      <c r="I46" s="24">
        <f t="shared" ref="I46:I55" si="6">54</f>
        <v>0</v>
      </c>
    </row>
    <row r="47">
      <c r="A47" s="21" t="s">
        <v>55</v>
      </c>
      <c r="B47" s="21" t="str">
        <f t="shared" si="0"/>
        <v>50</v>
      </c>
      <c r="C47" s="21" t="str">
        <f t="shared" si="1"/>
        <v>15</v>
      </c>
      <c r="D47" s="21" t="str">
        <f t="shared" si="2"/>
        <v>260</v>
      </c>
      <c r="E47" s="21">
        <f t="shared" si="3"/>
        <v>3015260</v>
      </c>
      <c r="F47" s="21">
        <f t="shared" si="4"/>
        <v>45024</v>
      </c>
      <c r="G47" s="21">
        <v>56930304</v>
      </c>
      <c r="H47" s="21">
        <v>23.1326532686945</v>
      </c>
      <c r="I47" s="24">
        <f t="shared" si="6"/>
        <v>0</v>
      </c>
    </row>
    <row r="48">
      <c r="A48" s="21" t="s">
        <v>56</v>
      </c>
      <c r="B48" s="21" t="str">
        <f t="shared" si="0"/>
        <v>50</v>
      </c>
      <c r="C48" s="21" t="str">
        <f t="shared" si="1"/>
        <v>16</v>
      </c>
      <c r="D48" s="21" t="str">
        <f t="shared" si="2"/>
        <v>272</v>
      </c>
      <c r="E48" s="21">
        <f t="shared" si="3"/>
        <v>3016272</v>
      </c>
      <c r="F48" s="21">
        <f t="shared" si="4"/>
        <v>46036</v>
      </c>
      <c r="G48" s="21">
        <v>56713216</v>
      </c>
      <c r="H48" s="21">
        <v>0</v>
      </c>
      <c r="I48" s="24">
        <f t="shared" si="6"/>
        <v>0</v>
      </c>
    </row>
    <row r="49">
      <c r="A49" s="21" t="s">
        <v>57</v>
      </c>
      <c r="B49" s="21" t="str">
        <f t="shared" si="0"/>
        <v>50</v>
      </c>
      <c r="C49" s="21" t="str">
        <f t="shared" si="1"/>
        <v>17</v>
      </c>
      <c r="D49" s="21" t="str">
        <f t="shared" si="2"/>
        <v>279</v>
      </c>
      <c r="E49" s="21">
        <f t="shared" si="3"/>
        <v>3017279</v>
      </c>
      <c r="F49" s="21">
        <f t="shared" si="4"/>
        <v>47043</v>
      </c>
      <c r="G49" s="21">
        <v>56713216</v>
      </c>
      <c r="H49" s="21">
        <v>0</v>
      </c>
      <c r="I49" s="24">
        <f t="shared" si="6"/>
        <v>0</v>
      </c>
    </row>
    <row r="50">
      <c r="A50" s="21" t="s">
        <v>58</v>
      </c>
      <c r="B50" s="21" t="str">
        <f t="shared" si="0"/>
        <v>50</v>
      </c>
      <c r="C50" s="21" t="str">
        <f t="shared" si="1"/>
        <v>18</v>
      </c>
      <c r="D50" s="21" t="str">
        <f t="shared" si="2"/>
        <v>237</v>
      </c>
      <c r="E50" s="21">
        <f t="shared" si="3"/>
        <v>3018237</v>
      </c>
      <c r="F50" s="21">
        <f t="shared" si="4"/>
        <v>48001</v>
      </c>
      <c r="G50" s="21">
        <v>57192448</v>
      </c>
      <c r="H50" s="21">
        <v>3.17439162911404</v>
      </c>
      <c r="I50" s="24">
        <f t="shared" si="6"/>
        <v>0</v>
      </c>
    </row>
    <row r="51">
      <c r="A51" s="21" t="s">
        <v>59</v>
      </c>
      <c r="B51" s="21" t="str">
        <f t="shared" si="0"/>
        <v>50</v>
      </c>
      <c r="C51" s="21" t="str">
        <f t="shared" si="1"/>
        <v>19</v>
      </c>
      <c r="D51" s="21" t="str">
        <f t="shared" si="2"/>
        <v>255</v>
      </c>
      <c r="E51" s="21">
        <f t="shared" si="3"/>
        <v>3019255</v>
      </c>
      <c r="F51" s="21">
        <f t="shared" si="4"/>
        <v>49019</v>
      </c>
      <c r="G51" s="21">
        <v>57425920</v>
      </c>
      <c r="H51" s="21">
        <v>7.7353468767169392</v>
      </c>
      <c r="I51" s="24">
        <f t="shared" si="6"/>
        <v>0</v>
      </c>
    </row>
    <row r="52">
      <c r="A52" s="21" t="s">
        <v>60</v>
      </c>
      <c r="B52" s="21" t="str">
        <f t="shared" si="0"/>
        <v>50</v>
      </c>
      <c r="C52" s="21" t="str">
        <f t="shared" si="1"/>
        <v>20</v>
      </c>
      <c r="D52" s="21" t="str">
        <f t="shared" si="2"/>
        <v>276</v>
      </c>
      <c r="E52" s="21">
        <f t="shared" si="3"/>
        <v>3020276</v>
      </c>
      <c r="F52" s="21">
        <f t="shared" si="4"/>
        <v>50040</v>
      </c>
      <c r="G52" s="21">
        <v>57184256</v>
      </c>
      <c r="H52" s="21">
        <v>0</v>
      </c>
      <c r="I52" s="24">
        <f t="shared" si="6"/>
        <v>0</v>
      </c>
    </row>
    <row r="53">
      <c r="A53" s="21" t="s">
        <v>61</v>
      </c>
      <c r="B53" s="21" t="str">
        <f t="shared" si="0"/>
        <v>50</v>
      </c>
      <c r="C53" s="21" t="str">
        <f t="shared" si="1"/>
        <v>21</v>
      </c>
      <c r="D53" s="21" t="str">
        <f t="shared" si="2"/>
        <v>275</v>
      </c>
      <c r="E53" s="21">
        <f t="shared" si="3"/>
        <v>3021275</v>
      </c>
      <c r="F53" s="21">
        <f t="shared" si="4"/>
        <v>51039</v>
      </c>
      <c r="G53" s="21">
        <v>57184256</v>
      </c>
      <c r="H53" s="21">
        <v>0</v>
      </c>
      <c r="I53" s="24">
        <f t="shared" si="6"/>
        <v>0</v>
      </c>
    </row>
    <row r="54">
      <c r="A54" s="21" t="s">
        <v>62</v>
      </c>
      <c r="B54" s="21" t="str">
        <f t="shared" si="0"/>
        <v>50</v>
      </c>
      <c r="C54" s="21" t="str">
        <f t="shared" si="1"/>
        <v>22</v>
      </c>
      <c r="D54" s="21" t="str">
        <f t="shared" si="2"/>
        <v>268</v>
      </c>
      <c r="E54" s="21">
        <f t="shared" si="3"/>
        <v>3022268</v>
      </c>
      <c r="F54" s="21">
        <f t="shared" si="4"/>
        <v>52032</v>
      </c>
      <c r="G54" s="21">
        <v>57184256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50</v>
      </c>
      <c r="C55" s="21" t="str">
        <f t="shared" si="1"/>
        <v>23</v>
      </c>
      <c r="D55" s="21" t="str">
        <f t="shared" si="2"/>
        <v>278</v>
      </c>
      <c r="E55" s="21">
        <f t="shared" si="3"/>
        <v>3023278</v>
      </c>
      <c r="F55" s="21">
        <f t="shared" si="4"/>
        <v>53042</v>
      </c>
      <c r="G55" s="21">
        <v>57184256</v>
      </c>
      <c r="H55" s="21">
        <v>0</v>
      </c>
      <c r="I55" s="24">
        <f t="shared" si="6"/>
        <v>0</v>
      </c>
    </row>
    <row r="56">
      <c r="A56" s="21" t="s">
        <v>64</v>
      </c>
      <c r="B56" s="21" t="str">
        <f t="shared" si="0"/>
        <v>50</v>
      </c>
      <c r="C56" s="21" t="str">
        <f t="shared" si="1"/>
        <v>24</v>
      </c>
      <c r="D56" s="21" t="str">
        <f t="shared" si="2"/>
        <v>254</v>
      </c>
      <c r="E56" s="21">
        <f t="shared" si="3"/>
        <v>3024254</v>
      </c>
      <c r="F56" s="21">
        <f t="shared" si="4"/>
        <v>54018</v>
      </c>
      <c r="G56" s="21">
        <v>58998784</v>
      </c>
      <c r="H56" s="21">
        <v>33.156190438851</v>
      </c>
      <c r="I56" s="24">
        <f>56</f>
        <v>0</v>
      </c>
    </row>
    <row r="57">
      <c r="A57" s="21" t="s">
        <v>65</v>
      </c>
      <c r="B57" s="21" t="str">
        <f t="shared" si="0"/>
        <v>50</v>
      </c>
      <c r="C57" s="21" t="str">
        <f t="shared" si="1"/>
        <v>25</v>
      </c>
      <c r="D57" s="21" t="str">
        <f t="shared" si="2"/>
        <v>273</v>
      </c>
      <c r="E57" s="21">
        <f t="shared" si="3"/>
        <v>3025273</v>
      </c>
      <c r="F57" s="21">
        <f t="shared" si="4"/>
        <v>55037</v>
      </c>
      <c r="G57" s="21">
        <v>58626048</v>
      </c>
      <c r="H57" s="21">
        <v>1.54558358763335</v>
      </c>
      <c r="I57" s="24">
        <f>55</f>
        <v>0</v>
      </c>
    </row>
    <row r="58">
      <c r="A58" s="21" t="s">
        <v>66</v>
      </c>
      <c r="B58" s="21" t="str">
        <f t="shared" si="0"/>
        <v>50</v>
      </c>
      <c r="C58" s="21" t="str">
        <f t="shared" si="1"/>
        <v>26</v>
      </c>
      <c r="D58" s="21" t="str">
        <f t="shared" si="2"/>
        <v>278</v>
      </c>
      <c r="E58" s="21">
        <f t="shared" si="3"/>
        <v>3026278</v>
      </c>
      <c r="F58" s="21">
        <f t="shared" si="4"/>
        <v>56042</v>
      </c>
      <c r="G58" s="21">
        <v>58626048</v>
      </c>
      <c r="H58" s="21">
        <v>0</v>
      </c>
      <c r="I58" s="24">
        <f>55</f>
        <v>0</v>
      </c>
    </row>
    <row r="59">
      <c r="A59" s="21" t="s">
        <v>67</v>
      </c>
      <c r="B59" s="21" t="str">
        <f t="shared" si="0"/>
        <v>50</v>
      </c>
      <c r="C59" s="21" t="str">
        <f t="shared" si="1"/>
        <v>27</v>
      </c>
      <c r="D59" s="21" t="str">
        <f t="shared" si="2"/>
        <v>290</v>
      </c>
      <c r="E59" s="21">
        <f t="shared" si="3"/>
        <v>3027290</v>
      </c>
      <c r="F59" s="21">
        <f t="shared" si="4"/>
        <v>57054</v>
      </c>
      <c r="G59" s="21">
        <v>58626048</v>
      </c>
      <c r="H59" s="21">
        <v>0</v>
      </c>
      <c r="I59" s="24">
        <f>55</f>
        <v>0</v>
      </c>
    </row>
    <row r="60">
      <c r="A60" s="21" t="s">
        <v>68</v>
      </c>
      <c r="B60" s="21" t="str">
        <f t="shared" si="0"/>
        <v>50</v>
      </c>
      <c r="C60" s="21" t="str">
        <f t="shared" si="1"/>
        <v>28</v>
      </c>
      <c r="D60" s="21" t="str">
        <f t="shared" si="2"/>
        <v>284</v>
      </c>
      <c r="E60" s="21">
        <f t="shared" si="3"/>
        <v>3028284</v>
      </c>
      <c r="F60" s="21">
        <f t="shared" si="4"/>
        <v>58048</v>
      </c>
      <c r="G60" s="21">
        <v>58626048</v>
      </c>
      <c r="H60" s="21">
        <v>0</v>
      </c>
      <c r="I60" s="24">
        <f>55</f>
        <v>0</v>
      </c>
    </row>
    <row r="61">
      <c r="A61" s="21" t="s">
        <v>69</v>
      </c>
      <c r="B61" s="21" t="str">
        <f t="shared" si="0"/>
        <v>50</v>
      </c>
      <c r="C61" s="21" t="str">
        <f t="shared" si="1"/>
        <v>29</v>
      </c>
      <c r="D61" s="21" t="str">
        <f t="shared" si="2"/>
        <v>271</v>
      </c>
      <c r="E61" s="21">
        <f t="shared" si="3"/>
        <v>3029271</v>
      </c>
      <c r="F61" s="21">
        <f t="shared" si="4"/>
        <v>59035</v>
      </c>
      <c r="G61" s="21">
        <v>59785216</v>
      </c>
      <c r="H61" s="21">
        <v>28.3217768735397</v>
      </c>
      <c r="I61" s="24">
        <f>57</f>
        <v>0</v>
      </c>
    </row>
    <row r="62">
      <c r="A62" s="21" t="s">
        <v>70</v>
      </c>
      <c r="B62" s="21" t="str">
        <f t="shared" si="0"/>
        <v>50</v>
      </c>
      <c r="C62" s="21" t="str">
        <f t="shared" si="1"/>
        <v>30</v>
      </c>
      <c r="D62" s="21" t="str">
        <f t="shared" si="2"/>
        <v>295</v>
      </c>
      <c r="E62" s="21">
        <f t="shared" si="3"/>
        <v>3030295</v>
      </c>
      <c r="F62" s="21">
        <f t="shared" si="4"/>
        <v>60059</v>
      </c>
      <c r="G62" s="21">
        <v>59027456</v>
      </c>
      <c r="H62" s="21">
        <v>1.54084162199294</v>
      </c>
      <c r="I62" s="24">
        <f>56</f>
        <v>0</v>
      </c>
    </row>
    <row r="63">
      <c r="A63" s="21" t="s">
        <v>71</v>
      </c>
      <c r="B63" s="21" t="str">
        <f t="shared" si="0"/>
        <v>50</v>
      </c>
      <c r="C63" s="21" t="str">
        <f t="shared" si="1"/>
        <v>31</v>
      </c>
      <c r="D63" s="21" t="str">
        <f t="shared" si="2"/>
        <v>283</v>
      </c>
      <c r="E63" s="21">
        <f t="shared" si="3"/>
        <v>3031283</v>
      </c>
      <c r="F63" s="21">
        <f t="shared" si="4"/>
        <v>61047</v>
      </c>
      <c r="G63" s="21">
        <v>59027456</v>
      </c>
      <c r="H63" s="21">
        <v>0</v>
      </c>
      <c r="I63" s="24">
        <f>56</f>
        <v>0</v>
      </c>
    </row>
    <row r="64">
      <c r="A64" s="21" t="s">
        <v>72</v>
      </c>
      <c r="B64" s="21" t="str">
        <f t="shared" si="0"/>
        <v>50</v>
      </c>
      <c r="C64" s="21" t="str">
        <f t="shared" si="1"/>
        <v>32</v>
      </c>
      <c r="D64" s="21" t="str">
        <f t="shared" si="2"/>
        <v>278</v>
      </c>
      <c r="E64" s="21">
        <f t="shared" si="3"/>
        <v>3032278</v>
      </c>
      <c r="F64" s="21">
        <f t="shared" si="4"/>
        <v>62042</v>
      </c>
      <c r="G64" s="21">
        <v>59027456</v>
      </c>
      <c r="H64" s="21">
        <v>0</v>
      </c>
      <c r="I64" s="24">
        <f>56</f>
        <v>0</v>
      </c>
    </row>
    <row r="65">
      <c r="A65" s="21" t="s">
        <v>73</v>
      </c>
      <c r="B65" s="21" t="str">
        <f t="shared" si="0"/>
        <v>50</v>
      </c>
      <c r="C65" s="21" t="str">
        <f t="shared" si="1"/>
        <v>33</v>
      </c>
      <c r="D65" s="21" t="str">
        <f t="shared" si="2"/>
        <v>282</v>
      </c>
      <c r="E65" s="21">
        <f t="shared" si="3"/>
        <v>3033282</v>
      </c>
      <c r="F65" s="21">
        <f t="shared" si="4"/>
        <v>63046</v>
      </c>
      <c r="G65" s="21">
        <v>59027456</v>
      </c>
      <c r="H65" s="21">
        <v>0</v>
      </c>
      <c r="I65" s="24">
        <f>56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2015-12-10T09:51:20Z</dcterms:modified>
  <cp:lastPrinted>2015-12-18T10:10:42Z</cp:lastPrinted>
</cp:coreProperties>
</file>