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codeName="ThisWorkbook"/>
  <bookViews>
    <workbookView xWindow="0" yWindow="0" windowWidth="25600" windowHeight="15940" tabRatio="500" activeTab="0"/>
  </bookViews>
  <sheets>
    <sheet name="Grafiek" sheetId="1" r:id="rId1"/>
    <sheet name="Blad1" sheetId="2" r:id="rId2"/>
  </sheets>
  <calcPr calcId="114210" concurrentCalc="0"/>
</workbook>
</file>

<file path=xl/sharedStrings.xml><?xml version="1.0" encoding="utf-8"?>
<sst xmlns="http://schemas.openxmlformats.org/spreadsheetml/2006/main" count="28" uniqueCount="28">
  <si>
    <t>Time</t>
  </si>
  <si>
    <t>Total Activity</t>
  </si>
  <si>
    <t>Foreground App Activity</t>
  </si>
  <si>
    <t>Audio Processing</t>
  </si>
  <si>
    <t>Graphics</t>
  </si>
  <si>
    <t>00:00 - 00:00.141</t>
  </si>
  <si>
    <t>00:00.141 - 00:03.125</t>
  </si>
  <si>
    <t>00:03.125 - 00:06.108</t>
  </si>
  <si>
    <t>00:06.108 - 00:09.232</t>
  </si>
  <si>
    <t>00:09.232 - 00:12.140</t>
  </si>
  <si>
    <t>00:12.140 - 00:15.123</t>
  </si>
  <si>
    <t>00:15.123 - 00:18.140</t>
  </si>
  <si>
    <t>00:18.140 - 00:21.123</t>
  </si>
  <si>
    <t>00:21.123 - 00:24.191</t>
  </si>
  <si>
    <t>00:24.191 - 00:27.140</t>
  </si>
  <si>
    <t>00:27.140 - 00:30.140</t>
  </si>
  <si>
    <t>00:30.140 - 00:33.140</t>
  </si>
  <si>
    <t>00:33.140 - 00:36.124</t>
  </si>
  <si>
    <t>00:36.124 - 00:39.140</t>
  </si>
  <si>
    <t>00:39.140 - 00:42.138</t>
  </si>
  <si>
    <t>00:42.138 - 00:45.064</t>
  </si>
  <si>
    <t>00:45.064 - 00:48.085</t>
  </si>
  <si>
    <t>00:48.085 - 00:51.064</t>
  </si>
  <si>
    <t>00:51.064 - 00:54.222</t>
  </si>
  <si>
    <t>00:54.222 - 00:57.097</t>
  </si>
  <si>
    <t>00:57.097 - 01:00.074</t>
  </si>
  <si>
    <t>01:00.074 - 01:03.112</t>
  </si>
  <si>
    <t>01:03.112 - 01:06.138</t>
  </si>
  <si>
    <t>01:06.138 - 01:09.189</t>
  </si>
</sst>
</file>

<file path=xl/styles.xml><?xml version="1.0" encoding="utf-8"?>
<styleSheet xmlns="http://schemas.openxmlformats.org/spreadsheetml/2006/main">
  <numFmts count="7">
    <numFmt numFmtId="0" formatCode="General"/>
    <numFmt numFmtId="9" formatCode="0%"/>
    <numFmt numFmtId="10" formatCode="0.0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8">
    <font>
      <sz val="12"/>
      <color indexed="64"/>
      <name val="Calibri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2"/>
      <color theme="1"/>
      <name val="Calibri"/>
      <family val="2"/>
      <scheme val="minor"/>
    </font>
    <font>
      <sz val="12"/>
      <color indexed="64"/>
      <name val="Calibri"/>
    </font>
    <font>
      <sz val="12"/>
      <color indexed="64"/>
      <name val="Calibri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5" fillId="0" borderId="0" xfId="0" applyFont="1" applyFill="1" applyBorder="1"/>
    <xf numFmtId="9" fontId="5" fillId="0" borderId="0" xfId="0" applyFont="1" applyFill="1" applyBorder="1"/>
    <xf numFmtId="10" fontId="5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 anchor="ctr" rot="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  <a:r>
              <a:t>IntelAppFramework CPU Usage</a:t>
            </a:r>
          </a:p>
        </c:rich>
      </c:tx>
      <c:layout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CPU Usage (%)</c:v>
          </c:tx>
          <c:xVal>
            <c:numRef>
              <c:f>Blad1!$F$2:$F$25</c:f>
              <c:numCache/>
            </c:numRef>
          </c:xVal>
          <c:yVal>
            <c:numRef>
              <c:f>Blad1!$C$2:$C$25</c:f>
              <c:numCache/>
            </c:numRef>
          </c:yVal>
          <c:smooth val="0"/>
        </c:ser>
        <c:axId val="1496355635"/>
        <c:axId val="1484171695"/>
      </c:scatterChart>
      <c:valAx>
        <c:axId val="1496355635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</a:p>
        </c:txPr>
        <c:crossAx val="1484171695"/>
        <c:crosses val="autoZero"/>
      </c:valAx>
      <c:valAx>
        <c:axId val="1484171695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CPU Usage (%)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1496355635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2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22"/>
  <sheetViews>
    <sheetView tabSelected="1" topLeftCell="A1" workbookViewId="0"/>
  </sheetViews>
  <sheetFormatPr defaultColWidth="9.1484375" defaultRowHeight="12.75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G26"/>
  <sheetViews>
    <sheetView topLeftCell="A10" workbookViewId="0"/>
  </sheetViews>
  <sheetFormatPr defaultColWidth="9.1484375"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>
      <c r="A2" s="21" t="s">
        <v>5</v>
      </c>
      <c r="B2" s="22">
        <v>0.42</v>
      </c>
      <c r="C2" s="22">
        <v>0</v>
      </c>
      <c r="D2" s="23">
        <v>0.001</v>
      </c>
      <c r="E2" s="23">
        <v>0.232</v>
      </c>
      <c r="F2" s="15">
        <f>141</f>
        <v>141</v>
      </c>
    </row>
    <row r="3">
      <c r="A3" s="21" t="s">
        <v>6</v>
      </c>
      <c r="B3" s="23">
        <v>0.266</v>
      </c>
      <c r="C3" s="23">
        <v>0.185</v>
      </c>
      <c r="D3" s="23">
        <v>0.002</v>
      </c>
      <c r="E3" s="23">
        <v>0.067</v>
      </c>
      <c r="F3" s="15">
        <f>3125</f>
        <v>3125</v>
      </c>
    </row>
    <row r="4">
      <c r="A4" s="21" t="s">
        <v>7</v>
      </c>
      <c r="B4" s="23">
        <v>0.158</v>
      </c>
      <c r="C4" s="23">
        <v>0.001</v>
      </c>
      <c r="D4" s="22">
        <v>0</v>
      </c>
      <c r="E4" s="23">
        <v>0.054</v>
      </c>
      <c r="F4" s="15">
        <f>6108</f>
        <v>6108</v>
      </c>
    </row>
    <row r="5">
      <c r="A5" s="21" t="s">
        <v>8</v>
      </c>
      <c r="B5" s="23">
        <v>0.329</v>
      </c>
      <c r="C5" s="23">
        <v>0.17199999999999998</v>
      </c>
      <c r="D5" s="22">
        <v>0</v>
      </c>
      <c r="E5" s="23">
        <v>0.057</v>
      </c>
      <c r="F5" s="15">
        <f>9232</f>
        <v>9232</v>
      </c>
    </row>
    <row r="6">
      <c r="A6" s="21" t="s">
        <v>9</v>
      </c>
      <c r="B6" s="23">
        <v>0.28699999999999996</v>
      </c>
      <c r="C6" s="23">
        <v>0.015</v>
      </c>
      <c r="D6" s="22">
        <v>0</v>
      </c>
      <c r="E6" s="23">
        <v>0.056</v>
      </c>
      <c r="F6" s="15">
        <f>12140</f>
        <v>12140</v>
      </c>
    </row>
    <row r="7">
      <c r="A7" s="21" t="s">
        <v>10</v>
      </c>
      <c r="B7" s="23">
        <v>0.219</v>
      </c>
      <c r="C7" s="23">
        <v>0.003</v>
      </c>
      <c r="D7" s="22">
        <v>0</v>
      </c>
      <c r="E7" s="23">
        <v>0.058</v>
      </c>
      <c r="F7" s="15">
        <f>15123</f>
        <v>15123</v>
      </c>
    </row>
    <row r="8">
      <c r="A8" s="21" t="s">
        <v>11</v>
      </c>
      <c r="B8" s="23">
        <v>0.214</v>
      </c>
      <c r="C8" s="23">
        <v>0.084</v>
      </c>
      <c r="D8" s="22">
        <v>0</v>
      </c>
      <c r="E8" s="23">
        <v>0.055</v>
      </c>
      <c r="F8" s="15">
        <f>18140</f>
        <v>18140</v>
      </c>
    </row>
    <row r="9">
      <c r="A9" s="21" t="s">
        <v>12</v>
      </c>
      <c r="B9" s="23">
        <v>0.127</v>
      </c>
      <c r="C9" s="23">
        <v>0.004</v>
      </c>
      <c r="D9" s="22">
        <v>0</v>
      </c>
      <c r="E9" s="23">
        <v>0.048</v>
      </c>
      <c r="F9" s="15">
        <f>21123</f>
        <v>21123</v>
      </c>
    </row>
    <row r="10">
      <c r="A10" s="21" t="s">
        <v>13</v>
      </c>
      <c r="B10" s="23">
        <v>0.161</v>
      </c>
      <c r="C10" s="23">
        <v>0.032</v>
      </c>
      <c r="D10" s="22">
        <v>0</v>
      </c>
      <c r="E10" s="22">
        <v>0.05</v>
      </c>
      <c r="F10" s="15">
        <f>24191</f>
        <v>24191</v>
      </c>
    </row>
    <row r="11">
      <c r="A11" s="21" t="s">
        <v>14</v>
      </c>
      <c r="B11" s="23">
        <v>0.13800000000000002</v>
      </c>
      <c r="C11" s="23">
        <v>0.003</v>
      </c>
      <c r="D11" s="22">
        <v>0</v>
      </c>
      <c r="E11" s="23">
        <v>0.052</v>
      </c>
      <c r="F11" s="15">
        <f>27140</f>
        <v>27140</v>
      </c>
    </row>
    <row r="12">
      <c r="A12" s="21" t="s">
        <v>15</v>
      </c>
      <c r="B12" s="23">
        <v>0.163</v>
      </c>
      <c r="C12" s="23">
        <v>0.069000000000000008</v>
      </c>
      <c r="D12" s="22">
        <v>0</v>
      </c>
      <c r="E12" s="23">
        <v>0.068000000000000008</v>
      </c>
      <c r="F12" s="15">
        <f>30140</f>
        <v>30140</v>
      </c>
    </row>
    <row r="13">
      <c r="A13" s="21" t="s">
        <v>16</v>
      </c>
      <c r="B13" s="23">
        <v>0.102</v>
      </c>
      <c r="C13" s="23">
        <v>0.002</v>
      </c>
      <c r="D13" s="22">
        <v>0</v>
      </c>
      <c r="E13" s="23">
        <v>0.044</v>
      </c>
      <c r="F13" s="15">
        <f>33140</f>
        <v>33140</v>
      </c>
    </row>
    <row r="14">
      <c r="A14" s="21" t="s">
        <v>17</v>
      </c>
      <c r="B14" s="23">
        <v>0.17599999999999998</v>
      </c>
      <c r="C14" s="23">
        <v>0.059</v>
      </c>
      <c r="D14" s="22">
        <v>0</v>
      </c>
      <c r="E14" s="23">
        <v>0.069000000000000008</v>
      </c>
      <c r="F14" s="15">
        <f>36124</f>
        <v>36124</v>
      </c>
    </row>
    <row r="15">
      <c r="A15" s="21" t="s">
        <v>18</v>
      </c>
      <c r="B15" s="23">
        <v>0.128</v>
      </c>
      <c r="C15" s="23">
        <v>0.001</v>
      </c>
      <c r="D15" s="22">
        <v>0</v>
      </c>
      <c r="E15" s="23">
        <v>0.038</v>
      </c>
      <c r="F15" s="15">
        <f>39140</f>
        <v>39140</v>
      </c>
    </row>
    <row r="16">
      <c r="A16" s="21" t="s">
        <v>19</v>
      </c>
      <c r="B16" s="22">
        <v>0.15</v>
      </c>
      <c r="C16" s="23">
        <v>0.043</v>
      </c>
      <c r="D16" s="22">
        <v>0</v>
      </c>
      <c r="E16" s="23">
        <v>0.032</v>
      </c>
      <c r="F16" s="15">
        <f>42138</f>
        <v>42138</v>
      </c>
    </row>
    <row r="17">
      <c r="A17" s="21" t="s">
        <v>20</v>
      </c>
      <c r="B17" s="23">
        <v>0.079</v>
      </c>
      <c r="C17" s="23">
        <v>0.001</v>
      </c>
      <c r="D17" s="22">
        <v>0</v>
      </c>
      <c r="E17" s="23">
        <v>0.015</v>
      </c>
      <c r="F17" s="15">
        <f>45064</f>
        <v>45064</v>
      </c>
    </row>
    <row r="18">
      <c r="A18" s="21" t="s">
        <v>21</v>
      </c>
      <c r="B18" s="23">
        <v>0.126</v>
      </c>
      <c r="C18" s="23">
        <v>0.044</v>
      </c>
      <c r="D18" s="22">
        <v>0</v>
      </c>
      <c r="E18" s="23">
        <v>0.028</v>
      </c>
      <c r="F18" s="15">
        <f>48085</f>
        <v>48085</v>
      </c>
    </row>
    <row r="19">
      <c r="A19" s="21" t="s">
        <v>22</v>
      </c>
      <c r="B19" s="23">
        <v>0.107</v>
      </c>
      <c r="C19" s="22">
        <v>0</v>
      </c>
      <c r="D19" s="22">
        <v>0</v>
      </c>
      <c r="E19" s="23">
        <v>0.015</v>
      </c>
      <c r="F19" s="15">
        <f>51064</f>
        <v>51064</v>
      </c>
    </row>
    <row r="20">
      <c r="A20" s="21" t="s">
        <v>23</v>
      </c>
      <c r="B20" s="23">
        <v>0.106</v>
      </c>
      <c r="C20" s="23">
        <v>0.031</v>
      </c>
      <c r="D20" s="22">
        <v>0</v>
      </c>
      <c r="E20" s="23">
        <v>0.017999999999999998</v>
      </c>
      <c r="F20" s="15">
        <f>54222</f>
        <v>54222</v>
      </c>
    </row>
    <row r="21">
      <c r="A21" s="21" t="s">
        <v>24</v>
      </c>
      <c r="B21" s="23">
        <v>0.108</v>
      </c>
      <c r="C21" s="23">
        <v>0.002</v>
      </c>
      <c r="D21" s="22">
        <v>0</v>
      </c>
      <c r="E21" s="23">
        <v>0.017999999999999998</v>
      </c>
      <c r="F21" s="15">
        <f>57097</f>
        <v>57097</v>
      </c>
    </row>
    <row r="22">
      <c r="A22" s="21" t="s">
        <v>25</v>
      </c>
      <c r="B22" s="23">
        <v>0.148</v>
      </c>
      <c r="C22" s="23">
        <v>0.035000000000000004</v>
      </c>
      <c r="D22" s="22">
        <v>0</v>
      </c>
      <c r="E22" s="23">
        <v>0.032</v>
      </c>
      <c r="F22" s="15">
        <f>60074</f>
        <v>60074</v>
      </c>
    </row>
    <row r="23">
      <c r="A23" s="21" t="s">
        <v>26</v>
      </c>
      <c r="B23" s="23">
        <v>0.107</v>
      </c>
      <c r="C23" s="23">
        <v>0.002</v>
      </c>
      <c r="D23" s="22">
        <v>0</v>
      </c>
      <c r="E23" s="23">
        <v>0.011</v>
      </c>
      <c r="F23" s="15">
        <f>63112</f>
        <v>63112</v>
      </c>
    </row>
    <row r="24">
      <c r="A24" s="21" t="s">
        <v>27</v>
      </c>
      <c r="B24" s="23">
        <v>0.133</v>
      </c>
      <c r="C24" s="23">
        <v>0.049</v>
      </c>
      <c r="D24" s="22">
        <v>0</v>
      </c>
      <c r="E24" s="23">
        <v>0.038</v>
      </c>
      <c r="F24" s="15">
        <f>66138</f>
        <v>66138</v>
      </c>
    </row>
    <row r="25">
      <c r="A25" s="21" t="s">
        <v>28</v>
      </c>
      <c r="B25" s="23">
        <v>0.123</v>
      </c>
      <c r="C25" s="23">
        <v>0.001</v>
      </c>
      <c r="D25" s="22">
        <v>0</v>
      </c>
      <c r="E25" s="23">
        <v>0.044</v>
      </c>
      <c r="F25" s="15">
        <f>69189</f>
        <v>69189</v>
      </c>
    </row>
  </sheetData>
  <sheetProtection/>
  <pageMargins left="0.75" right="0.75" top="1.0" bottom="1.0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Company>KU Leuven</Company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1</vt:i4>
      </vt:variant>
    </vt:vector>
  </HeadingPairs>
  <TitlesOfParts>
    <vt:vector xmlns:vt="http://schemas.openxmlformats.org/officeDocument/2006/docPropsVTypes" size="1" baseType="lpstr">
      <vt:lpstr xmlns:vt="http://schemas.openxmlformats.org/officeDocument/2006/docPropsVTypes"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Willocx</dc:creator>
  <cp:lastModifiedBy>Michiel Willocx</cp:lastModifiedBy>
  <dcterms:created xsi:type="dcterms:W3CDTF">2015-11-27T14:39:58Z</dcterms:created>
  <dcterms:modified xsi:type="dcterms:W3CDTF">2015-11-27T14:42:04Z</dcterms:modified>
  <cp:lastPrinted>2015-12-18T10:55:38Z</cp:lastPrinted>
</cp:coreProperties>
</file>