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llar Street Countries" sheetId="1" r:id="rId4"/>
    <sheet state="visible" name="All lower income poor" sheetId="2" r:id="rId5"/>
    <sheet state="visible" name="All lower income rich" sheetId="3" r:id="rId6"/>
    <sheet state="visible" name="All low income neutral" sheetId="4" r:id="rId7"/>
    <sheet state="visible" name="All lower income" sheetId="5" r:id="rId8"/>
    <sheet state="visible" name="All income poor" sheetId="6" r:id="rId9"/>
    <sheet state="visible" name="All income rich" sheetId="7" r:id="rId10"/>
    <sheet state="visible" name="All income neutral" sheetId="8" r:id="rId11"/>
    <sheet state="visible" name="R3_2" sheetId="9" r:id="rId12"/>
    <sheet state="visible" name="Sheet10" sheetId="10" r:id="rId13"/>
  </sheets>
  <definedNames/>
  <calcPr/>
</workbook>
</file>

<file path=xl/sharedStrings.xml><?xml version="1.0" encoding="utf-8"?>
<sst xmlns="http://schemas.openxmlformats.org/spreadsheetml/2006/main" count="2179" uniqueCount="415">
  <si>
    <t>Dollar Street Country</t>
  </si>
  <si>
    <t>Dominant Language</t>
  </si>
  <si>
    <t>Dominant Language Code</t>
  </si>
  <si>
    <t>Dom Language In MCLIP</t>
  </si>
  <si>
    <t>Dom Lang in NLLB</t>
  </si>
  <si>
    <t>Languages Spoken and Specifics</t>
  </si>
  <si>
    <t>Lang Codes</t>
  </si>
  <si>
    <t>In MCLIP</t>
  </si>
  <si>
    <t>In NLLB</t>
  </si>
  <si>
    <t>Austria</t>
  </si>
  <si>
    <t>German</t>
  </si>
  <si>
    <t>de</t>
  </si>
  <si>
    <t>deu_Latn</t>
  </si>
  <si>
    <t>German (official nationwide) 88.6%, Turkish 2.3%, Serbian 2.2%, Croatian 1.6%</t>
  </si>
  <si>
    <t>de, tr, sr, hr</t>
  </si>
  <si>
    <t>deu_Latn, tur_Latn, srp_Cyrl, hrv_Latn</t>
  </si>
  <si>
    <t>Bangladesh</t>
  </si>
  <si>
    <t>Bengali</t>
  </si>
  <si>
    <t>bn</t>
  </si>
  <si>
    <t>---</t>
  </si>
  <si>
    <t>ben_Beng</t>
  </si>
  <si>
    <t>Bengali ( official 98.8% ), English</t>
  </si>
  <si>
    <t>bn, en</t>
  </si>
  <si>
    <t>en</t>
  </si>
  <si>
    <t>Bolivia</t>
  </si>
  <si>
    <t>Spanish</t>
  </si>
  <si>
    <t>es</t>
  </si>
  <si>
    <t>spa_Latn</t>
  </si>
  <si>
    <t>Nepali (official) 44.9%, Maithali 11.1%, Bhojpuri 6.2%, Tharu 5.9%, English(business and gov), others</t>
  </si>
  <si>
    <t>es, qu, ay</t>
  </si>
  <si>
    <t>spa_Latn, quy_Latn, ayr_Latn</t>
  </si>
  <si>
    <t>Brazil</t>
  </si>
  <si>
    <t>Portuguese</t>
  </si>
  <si>
    <t>pt</t>
  </si>
  <si>
    <t>por_Latn</t>
  </si>
  <si>
    <t>Portuguese (official), Spanish, English, French</t>
  </si>
  <si>
    <t>pt, es, en, fr</t>
  </si>
  <si>
    <t>pt, es, fr</t>
  </si>
  <si>
    <t>por_Latn, spa_Latn, fra_Latn</t>
  </si>
  <si>
    <t>Burkina Faso</t>
  </si>
  <si>
    <t>French</t>
  </si>
  <si>
    <t>fr</t>
  </si>
  <si>
    <t>fra_Latn</t>
  </si>
  <si>
    <r>
      <rPr>
        <rFont val="Arial"/>
        <b/>
        <color theme="1"/>
      </rPr>
      <t>French(official/2.2%)</t>
    </r>
    <r>
      <rPr>
        <rFont val="Arial"/>
        <b/>
        <color theme="1"/>
      </rPr>
      <t>, Mossi (52.9%, Fula(7.8%)</t>
    </r>
  </si>
  <si>
    <t>fr, mos_Latn</t>
  </si>
  <si>
    <t xml:space="preserve">fra_Latn, mos_Latn, </t>
  </si>
  <si>
    <t>Burundi</t>
  </si>
  <si>
    <t>Kirundi, French, Swahili</t>
  </si>
  <si>
    <t>fr, sw</t>
  </si>
  <si>
    <t>fra_Latn, swa_Latn</t>
  </si>
  <si>
    <t>Kirundi and French (official), Swahili, English</t>
  </si>
  <si>
    <t>fr, sw, en</t>
  </si>
  <si>
    <t>fra_Latn, swh_Latn</t>
  </si>
  <si>
    <t>Cambodia</t>
  </si>
  <si>
    <t>Khmer</t>
  </si>
  <si>
    <t>km</t>
  </si>
  <si>
    <t>khm_Khmr</t>
  </si>
  <si>
    <t>Khmer (official) 95.8%</t>
  </si>
  <si>
    <t>--</t>
  </si>
  <si>
    <t>Cameroon</t>
  </si>
  <si>
    <t>English and French</t>
  </si>
  <si>
    <t>fr, en</t>
  </si>
  <si>
    <t>French, English both official</t>
  </si>
  <si>
    <t>Canada</t>
  </si>
  <si>
    <t>English (official) 87.1%, French (official) 29.1%, Chinese languages 4.2%, Spanish 3.2%, Punjabi 2.6%, Arabic 2.4%, Tagalog 2.3%, Italian 1.5%</t>
  </si>
  <si>
    <t>en, fr, zh, ar, es, pa, tl, it</t>
  </si>
  <si>
    <t xml:space="preserve">fr, es, zh-cn, ar, it, </t>
  </si>
  <si>
    <t>fra_Latn, spa_Latn, itn_Latn, arb_Arab</t>
  </si>
  <si>
    <t>China</t>
  </si>
  <si>
    <t>Chinese</t>
  </si>
  <si>
    <t>zh-cn</t>
  </si>
  <si>
    <t>zho-Hans</t>
  </si>
  <si>
    <t>Colombia</t>
  </si>
  <si>
    <t>Spanish (official)</t>
  </si>
  <si>
    <t>Cote d'Ivoire</t>
  </si>
  <si>
    <t>French (official)</t>
  </si>
  <si>
    <t>Czech Republic</t>
  </si>
  <si>
    <t>Czech</t>
  </si>
  <si>
    <t>cs</t>
  </si>
  <si>
    <t>ces_Latn</t>
  </si>
  <si>
    <t>Czech (official) 88.4%, Slovak 1.5%</t>
  </si>
  <si>
    <t>cs, sk</t>
  </si>
  <si>
    <t>cs,sk</t>
  </si>
  <si>
    <t>ces_Latn, slk_Latn</t>
  </si>
  <si>
    <t>Denmark</t>
  </si>
  <si>
    <t>Danish</t>
  </si>
  <si>
    <t>da</t>
  </si>
  <si>
    <t>dan_Latn</t>
  </si>
  <si>
    <t>Danish, Faeroese, Greenlandic (Inuit dialect), German, English</t>
  </si>
  <si>
    <t>da, en, de</t>
  </si>
  <si>
    <t>da, de</t>
  </si>
  <si>
    <t>dan_Latn, deu_Latn</t>
  </si>
  <si>
    <t>Egypt</t>
  </si>
  <si>
    <t>Arabic</t>
  </si>
  <si>
    <t>ar</t>
  </si>
  <si>
    <t>arb_Arab</t>
  </si>
  <si>
    <t xml:space="preserve">Arabic (official), English, and French </t>
  </si>
  <si>
    <t>ar, en, fr</t>
  </si>
  <si>
    <t>ar, fr</t>
  </si>
  <si>
    <t>arb_Arab, fra_Latn</t>
  </si>
  <si>
    <t>Ethiopia</t>
  </si>
  <si>
    <t>Oromo</t>
  </si>
  <si>
    <t>om</t>
  </si>
  <si>
    <t>gaz_Latn</t>
  </si>
  <si>
    <t>Oromo (33.8%), Amharic (29.3%), Tigrinya(5.9%), Guaragigna, Somali (6.2%), Arabic, English,</t>
  </si>
  <si>
    <t>or, am, ar, en, ti, so</t>
  </si>
  <si>
    <t>France</t>
  </si>
  <si>
    <t>Ghana</t>
  </si>
  <si>
    <t>English</t>
  </si>
  <si>
    <t>English (official), Asante 16%, Ewe 14%, Fante 11.6%</t>
  </si>
  <si>
    <t>ee, en</t>
  </si>
  <si>
    <t>ewe_Latn</t>
  </si>
  <si>
    <t>Guatemala</t>
  </si>
  <si>
    <t>Spanish (official) 69.9%, others</t>
  </si>
  <si>
    <t>Haiti</t>
  </si>
  <si>
    <t>Creole, French</t>
  </si>
  <si>
    <t>ht, fr</t>
  </si>
  <si>
    <t>fra_Latn, hat_Latn</t>
  </si>
  <si>
    <t>French (official), Creole (official)</t>
  </si>
  <si>
    <t>India</t>
  </si>
  <si>
    <t>Hindi</t>
  </si>
  <si>
    <t>hi</t>
  </si>
  <si>
    <t>hin_Deva</t>
  </si>
  <si>
    <t>Hindi 43.6%, Bengali 8%, Marathi 6.9%, Telugu 6.7%, English, others</t>
  </si>
  <si>
    <t>hi, bn, mr, te, en</t>
  </si>
  <si>
    <t>hi,mr</t>
  </si>
  <si>
    <t>hin_Deva, mar_Deva</t>
  </si>
  <si>
    <t>Indonesia</t>
  </si>
  <si>
    <t>Bahasa Indonesian</t>
  </si>
  <si>
    <t>id</t>
  </si>
  <si>
    <t>ind_Latn</t>
  </si>
  <si>
    <t>Bahasa Indonesian, English, Dutch, Javanese</t>
  </si>
  <si>
    <t>id, nl, jv, en</t>
  </si>
  <si>
    <t>id, nl</t>
  </si>
  <si>
    <t>ind_Latn, nld_Latn, jav_Latn</t>
  </si>
  <si>
    <t>Iran</t>
  </si>
  <si>
    <t>Farsi (Persian)</t>
  </si>
  <si>
    <t>fa</t>
  </si>
  <si>
    <t>pes_Arab</t>
  </si>
  <si>
    <t>Farsi (Persian), Azari, Kurdish, Arabic</t>
  </si>
  <si>
    <t>fa, ku, ar</t>
  </si>
  <si>
    <t>fa, ar, ku</t>
  </si>
  <si>
    <t>kmr_Latn, pes_Arab, arb_Arab</t>
  </si>
  <si>
    <t>Italy</t>
  </si>
  <si>
    <t>Italian</t>
  </si>
  <si>
    <t>it</t>
  </si>
  <si>
    <t>ita_Latn</t>
  </si>
  <si>
    <t>Italian, German, French, Slovene</t>
  </si>
  <si>
    <t>it, sl, de, fr</t>
  </si>
  <si>
    <t>ita_Latn, slv_Latn, deu_Latn, fra_Latn</t>
  </si>
  <si>
    <t>Jordan</t>
  </si>
  <si>
    <t>Arabic (official), English</t>
  </si>
  <si>
    <t>ar,en</t>
  </si>
  <si>
    <t>Kazakhstan</t>
  </si>
  <si>
    <t>Russian</t>
  </si>
  <si>
    <t>ru</t>
  </si>
  <si>
    <t>rus_Cyrl</t>
  </si>
  <si>
    <t>Kazak (Qazaq), Russian</t>
  </si>
  <si>
    <t>ru, kk</t>
  </si>
  <si>
    <t>rus_Cyrl, kaz_Cyrl</t>
  </si>
  <si>
    <t>Kenya</t>
  </si>
  <si>
    <t>English, Swahili</t>
  </si>
  <si>
    <t>en, sw</t>
  </si>
  <si>
    <t>English (official), Swahili (official)</t>
  </si>
  <si>
    <t>swh_Latn</t>
  </si>
  <si>
    <t>Kyrgyzstan</t>
  </si>
  <si>
    <t>Kyrgyz</t>
  </si>
  <si>
    <t>ky</t>
  </si>
  <si>
    <t>kir_Cyrl</t>
  </si>
  <si>
    <t>Kyrgyz (state language) 71.4%, Uzbek 14.4%, Russian (official language) 9%</t>
  </si>
  <si>
    <t>ky, ru, uz</t>
  </si>
  <si>
    <t>kir_Cyrl, uzn_Latn, rus_Cyrl</t>
  </si>
  <si>
    <t>Lebanon</t>
  </si>
  <si>
    <t>Arabic (official), French, English, Armenian</t>
  </si>
  <si>
    <t>ar, en, fr, hy</t>
  </si>
  <si>
    <t>ar, fr, hy</t>
  </si>
  <si>
    <t>arb_Arab, fra_Latn, hye_Armn</t>
  </si>
  <si>
    <t>Liberia</t>
  </si>
  <si>
    <t>English, others</t>
  </si>
  <si>
    <t>Malawi</t>
  </si>
  <si>
    <t>Chewa, English</t>
  </si>
  <si>
    <t>ny, en</t>
  </si>
  <si>
    <t>English (official), Chewa (57% dominant official)</t>
  </si>
  <si>
    <t>Mexico</t>
  </si>
  <si>
    <t>Spanish (official), others</t>
  </si>
  <si>
    <t>Mongolia</t>
  </si>
  <si>
    <t>Mongolian</t>
  </si>
  <si>
    <t>mn</t>
  </si>
  <si>
    <t>khk_Cyrl</t>
  </si>
  <si>
    <t>Mongolian 90%, Turkic and Russian</t>
  </si>
  <si>
    <t>mn, ru, tr</t>
  </si>
  <si>
    <t>ru, tr, mn</t>
  </si>
  <si>
    <t>tur_Latn, rus_Cyrl, khk_Cyrl</t>
  </si>
  <si>
    <t>Myanmar</t>
  </si>
  <si>
    <t>Burmese</t>
  </si>
  <si>
    <t>my</t>
  </si>
  <si>
    <t>mya_Mymr</t>
  </si>
  <si>
    <t>Burmese, others</t>
  </si>
  <si>
    <t>Nepal</t>
  </si>
  <si>
    <t>Nepali</t>
  </si>
  <si>
    <t>ne</t>
  </si>
  <si>
    <t>npi_Deva</t>
  </si>
  <si>
    <t xml:space="preserve">ne, bho, en, </t>
  </si>
  <si>
    <t>Netherlands</t>
  </si>
  <si>
    <t>Dutch, Frisian</t>
  </si>
  <si>
    <t>fy, nl</t>
  </si>
  <si>
    <t>nl</t>
  </si>
  <si>
    <t>nld_Latn</t>
  </si>
  <si>
    <t>Dutch (official), Frisian (official), English</t>
  </si>
  <si>
    <t>nl, en, fy</t>
  </si>
  <si>
    <t>Nigeria</t>
  </si>
  <si>
    <t>English (official), Hausa, Yoruba, Igbo (Ibo), Fulani</t>
  </si>
  <si>
    <t xml:space="preserve">en, ig, ha, yo, </t>
  </si>
  <si>
    <t>hau_Latn, ibo_Latn, yor_Latn</t>
  </si>
  <si>
    <t>Pakistan</t>
  </si>
  <si>
    <t>Punjabi, English, Urdu</t>
  </si>
  <si>
    <t xml:space="preserve">pa, ur </t>
  </si>
  <si>
    <t>ur</t>
  </si>
  <si>
    <t>urd_Arab</t>
  </si>
  <si>
    <t>Punjabi 48%, Urdu (official) 8%, English (official), Sindhi 12%, Siraiki 10%,</t>
  </si>
  <si>
    <t>pa, ur, en, sd</t>
  </si>
  <si>
    <t>Palenstine</t>
  </si>
  <si>
    <t xml:space="preserve">Arabic, Hebrew, English </t>
  </si>
  <si>
    <t>ar, en, he</t>
  </si>
  <si>
    <t>he, ar</t>
  </si>
  <si>
    <t>arb_Arab, heb_Hebr</t>
  </si>
  <si>
    <t>Papua New Guinea</t>
  </si>
  <si>
    <t>Tok Pisin, English</t>
  </si>
  <si>
    <t>tpi, en</t>
  </si>
  <si>
    <t>English, Tok Pisin , Hiri Motu, others</t>
  </si>
  <si>
    <t>Peru</t>
  </si>
  <si>
    <t>Spanish (official) 82.9%, Quechua (official) 13.6%, Aymara (official) 1.6%</t>
  </si>
  <si>
    <t>Philippines</t>
  </si>
  <si>
    <t>Filipino, English</t>
  </si>
  <si>
    <t>fil, en</t>
  </si>
  <si>
    <t>Filipino (based on Tagalog) (official), English (official), regional languages: Tagalog, Ilocano, Cebuano, others</t>
  </si>
  <si>
    <t>fil, en, tl</t>
  </si>
  <si>
    <t>tgl_Latn</t>
  </si>
  <si>
    <t>Romania</t>
  </si>
  <si>
    <t>Romanian</t>
  </si>
  <si>
    <t>ro</t>
  </si>
  <si>
    <t>ron_Latn</t>
  </si>
  <si>
    <t>Romanian (official) 91.6%, Hungarian 6.3%, Romani 1.2%, German</t>
  </si>
  <si>
    <t xml:space="preserve">ro, hu, de, </t>
  </si>
  <si>
    <t>ro, hu, de</t>
  </si>
  <si>
    <t>ron_Latn, hun_Latn, due_Latn</t>
  </si>
  <si>
    <t>Russia</t>
  </si>
  <si>
    <t>Russian, others</t>
  </si>
  <si>
    <t>Rwanda</t>
  </si>
  <si>
    <t>Kinyarwanda</t>
  </si>
  <si>
    <t>rw</t>
  </si>
  <si>
    <t>Kin_Latn</t>
  </si>
  <si>
    <t>Kinyarwanda (93.2%), French and English (all official), Kiswahili</t>
  </si>
  <si>
    <t>rw, fr, en, sw</t>
  </si>
  <si>
    <t>fra_Latn, swh_Latn, kin_Latn</t>
  </si>
  <si>
    <t>Serbia</t>
  </si>
  <si>
    <t>Serbian</t>
  </si>
  <si>
    <t>sr</t>
  </si>
  <si>
    <t>srp_Cyrl</t>
  </si>
  <si>
    <t>Serbian (official) 88.1%, Hungarian 3.4%, others</t>
  </si>
  <si>
    <t>sr, hu</t>
  </si>
  <si>
    <t>srp_Latn, hun_Latn</t>
  </si>
  <si>
    <t>Somalia</t>
  </si>
  <si>
    <t>Somali</t>
  </si>
  <si>
    <t>so</t>
  </si>
  <si>
    <t>som_Latn</t>
  </si>
  <si>
    <t>Somali (official), Arabic, English, Italian</t>
  </si>
  <si>
    <t>so, ar, en</t>
  </si>
  <si>
    <t>South Africa</t>
  </si>
  <si>
    <t>Zulu, English, others</t>
  </si>
  <si>
    <t>zu, en</t>
  </si>
  <si>
    <t>zul_Latn</t>
  </si>
  <si>
    <t>Zulu 24%, Xhosa 18%, Afrikaans 13%, Sepedi 9%, English 8%, others</t>
  </si>
  <si>
    <t>zu, xh, af, nso</t>
  </si>
  <si>
    <t xml:space="preserve">afr_Latn, xho_Latn, zul_Latn </t>
  </si>
  <si>
    <t>South Korea</t>
  </si>
  <si>
    <t>Korean</t>
  </si>
  <si>
    <t>ko</t>
  </si>
  <si>
    <t>kor_Hang</t>
  </si>
  <si>
    <t>Korean, English</t>
  </si>
  <si>
    <t>ko, en</t>
  </si>
  <si>
    <t>Spain</t>
  </si>
  <si>
    <t>Castilian Spanish 74% (official nationwide); Catalan 17%, Galician 7%, Basque 2%, others</t>
  </si>
  <si>
    <t>es, ca, gl, eu</t>
  </si>
  <si>
    <t>es, ca, gl</t>
  </si>
  <si>
    <t>spa_Latn, cat_Latn, glg_Latn</t>
  </si>
  <si>
    <t>Sri Lanka</t>
  </si>
  <si>
    <t>Sinhala, Tamil</t>
  </si>
  <si>
    <t>si, ta</t>
  </si>
  <si>
    <t xml:space="preserve">Sinhala (official and national language) 87%, Tamil (official and national language) 28.5%, English 23.8% </t>
  </si>
  <si>
    <t>si, ta, en</t>
  </si>
  <si>
    <t>Sweden</t>
  </si>
  <si>
    <t>Swedish</t>
  </si>
  <si>
    <t>sv</t>
  </si>
  <si>
    <t>swe_Latn</t>
  </si>
  <si>
    <t>Switzerland</t>
  </si>
  <si>
    <t>German (or Swiss German) (official) 62.1%, French (official) 22.8%, Italian (official) 8%, English 5.7%, Romansh (official) 0.5</t>
  </si>
  <si>
    <t>de, fr, it, rm</t>
  </si>
  <si>
    <t>de, fr, it</t>
  </si>
  <si>
    <t>deu_Latn, fra_Latn, ita_Latn</t>
  </si>
  <si>
    <t>Tanzania</t>
  </si>
  <si>
    <t>Swahili, English</t>
  </si>
  <si>
    <t>sw, en</t>
  </si>
  <si>
    <t>Swahili, English (both official), Arabic</t>
  </si>
  <si>
    <t>sw, en, ar</t>
  </si>
  <si>
    <t>swh_Latn, arb_Arab</t>
  </si>
  <si>
    <t>Thailand</t>
  </si>
  <si>
    <t>Thai</t>
  </si>
  <si>
    <t>th</t>
  </si>
  <si>
    <t>tha_Thai</t>
  </si>
  <si>
    <t>Thai (official) only 90.7%, Burmese, English, others</t>
  </si>
  <si>
    <t>th, my, en</t>
  </si>
  <si>
    <t>th, my</t>
  </si>
  <si>
    <t>tha_Thai, mya_Mymr</t>
  </si>
  <si>
    <t>Togo</t>
  </si>
  <si>
    <t>French (official, commerce), Ewe, Mina, Kabye, Dagomba</t>
  </si>
  <si>
    <t>fr, ee, kab</t>
  </si>
  <si>
    <t xml:space="preserve">fra_Latn, ewe_Latn, kab_Latn, </t>
  </si>
  <si>
    <t>Tunisia</t>
  </si>
  <si>
    <t>Arabic (official, commerce), French (commerce)</t>
  </si>
  <si>
    <t>Turkey</t>
  </si>
  <si>
    <t>Turkish</t>
  </si>
  <si>
    <t>tr</t>
  </si>
  <si>
    <t>tur_Latn</t>
  </si>
  <si>
    <t>Turkish (official), Kurdish</t>
  </si>
  <si>
    <t>tr, ku</t>
  </si>
  <si>
    <t>tur_Latn, kmr_Latn</t>
  </si>
  <si>
    <t>Ukraine</t>
  </si>
  <si>
    <t>Ukrainian</t>
  </si>
  <si>
    <t>uk</t>
  </si>
  <si>
    <t>ukr_Cyrl</t>
  </si>
  <si>
    <t xml:space="preserve">Ukrainian 67%, Russian 24%, Romanian, Polish, Hungarian </t>
  </si>
  <si>
    <t>uk, ru, ro, pl, hu</t>
  </si>
  <si>
    <t xml:space="preserve">ukr_Cyrl, rus_Cyrl, ron_Latn, pol_Latn, hun_Latn </t>
  </si>
  <si>
    <t>United Kingdom</t>
  </si>
  <si>
    <t>English, Welsh, Scots Gaelic</t>
  </si>
  <si>
    <t>en, es</t>
  </si>
  <si>
    <t>cy, gd</t>
  </si>
  <si>
    <t>gla_Latn, cym_Latn</t>
  </si>
  <si>
    <t>United States</t>
  </si>
  <si>
    <t>English only 78.2%, Spanish 13.4%, others</t>
  </si>
  <si>
    <t>Vietnam</t>
  </si>
  <si>
    <t>Vietnamese</t>
  </si>
  <si>
    <t>vi</t>
  </si>
  <si>
    <t>vie_Latn</t>
  </si>
  <si>
    <t>Vietnamese, French, English, Khmer, Chinese</t>
  </si>
  <si>
    <t>vi, fr, en, km, zh</t>
  </si>
  <si>
    <t>vi, fr, zh-cn</t>
  </si>
  <si>
    <t>vie_Latn, fra_Latn, zho_Hans</t>
  </si>
  <si>
    <t>Zimbabwe</t>
  </si>
  <si>
    <t>Shona, Ndebele, English</t>
  </si>
  <si>
    <t>sn, en, nr</t>
  </si>
  <si>
    <t>sna_Latn</t>
  </si>
  <si>
    <t>Shona (official) 80.9%, Ndebele (official) 11.5%, English (official, traditionally used for official business) 0.3%</t>
  </si>
  <si>
    <t>Country</t>
  </si>
  <si>
    <t>a poor country</t>
  </si>
  <si>
    <t>a low income country</t>
  </si>
  <si>
    <t>a cheap country</t>
  </si>
  <si>
    <t>an impoverished country</t>
  </si>
  <si>
    <t>a poor region</t>
  </si>
  <si>
    <t>a low income region</t>
  </si>
  <si>
    <t>a cheap region</t>
  </si>
  <si>
    <t>an impoverished region</t>
  </si>
  <si>
    <t>a poor place</t>
  </si>
  <si>
    <t>a low income place</t>
  </si>
  <si>
    <t>a cheap place</t>
  </si>
  <si>
    <t>an impoverished place</t>
  </si>
  <si>
    <t>a poor home</t>
  </si>
  <si>
    <t>a low income home</t>
  </si>
  <si>
    <t>a cheap home</t>
  </si>
  <si>
    <t>an impoverished home</t>
  </si>
  <si>
    <t>Average</t>
  </si>
  <si>
    <t>-</t>
  </si>
  <si>
    <t>​</t>
  </si>
  <si>
    <t>a rich country</t>
  </si>
  <si>
    <t>a high income country</t>
  </si>
  <si>
    <t>an expensive country</t>
  </si>
  <si>
    <t>a wealthy country</t>
  </si>
  <si>
    <t>a rich region</t>
  </si>
  <si>
    <t>a high income region</t>
  </si>
  <si>
    <t>an expensive region</t>
  </si>
  <si>
    <t>a wealthy region</t>
  </si>
  <si>
    <t>a rich place</t>
  </si>
  <si>
    <t>a high income place</t>
  </si>
  <si>
    <t>an expensive place</t>
  </si>
  <si>
    <t>a wealthy place</t>
  </si>
  <si>
    <t>a rich home</t>
  </si>
  <si>
    <t>a high income home</t>
  </si>
  <si>
    <t>an expensive home</t>
  </si>
  <si>
    <t>a wealthy home</t>
  </si>
  <si>
    <t>AVERAGE</t>
  </si>
  <si>
    <t>a country</t>
  </si>
  <si>
    <t>a region</t>
  </si>
  <si>
    <t>a place</t>
  </si>
  <si>
    <t>a home</t>
  </si>
  <si>
    <t>NLLB</t>
  </si>
  <si>
    <t>poor</t>
  </si>
  <si>
    <t>rich</t>
  </si>
  <si>
    <t>neutral</t>
  </si>
  <si>
    <t>NLLB Eng Prompt</t>
  </si>
  <si>
    <t xml:space="preserve">Average </t>
  </si>
  <si>
    <t>a  region</t>
  </si>
  <si>
    <t>Countries with Poor images only</t>
  </si>
  <si>
    <t>put in Appendix</t>
  </si>
  <si>
    <t>Countries</t>
  </si>
  <si>
    <t>Poor</t>
  </si>
  <si>
    <t>Rich</t>
  </si>
  <si>
    <t>Neutral</t>
  </si>
  <si>
    <t>Poor Diff</t>
  </si>
  <si>
    <t>Rich Diff</t>
  </si>
  <si>
    <t>Neutral Diff</t>
  </si>
  <si>
    <t>Palestine</t>
  </si>
  <si>
    <t>Countries with low_mid</t>
  </si>
  <si>
    <t>Countries with up_mid</t>
  </si>
  <si>
    <t>Countries with rich imgs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</si>
</sst>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3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10" fontId="5" numFmtId="0" xfId="0" applyFill="1" applyFont="1"/>
    <xf borderId="0" fillId="0" fontId="2" numFmtId="0" xfId="0" applyAlignment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10" fontId="2" numFmtId="0" xfId="0" applyAlignment="1" applyFont="1">
      <alignment horizontal="right" vertical="bottom"/>
    </xf>
    <xf borderId="0" fillId="11" fontId="5" numFmtId="0" xfId="0" applyFont="1"/>
    <xf borderId="0" fillId="0" fontId="1" numFmtId="0" xfId="0" applyAlignment="1" applyFont="1">
      <alignment readingOrder="0" vertical="bottom"/>
    </xf>
    <xf borderId="0" fillId="4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12" fontId="5" numFmtId="0" xfId="0" applyFont="1"/>
    <xf borderId="0" fillId="13" fontId="5" numFmtId="0" xfId="0" applyAlignment="1" applyFill="1" applyFont="1">
      <alignment readingOrder="0"/>
    </xf>
    <xf borderId="0" fillId="13" fontId="5" numFmtId="0" xfId="0" applyFont="1"/>
    <xf borderId="0" fillId="14" fontId="5" numFmtId="0" xfId="0" applyAlignment="1" applyFill="1" applyFont="1">
      <alignment readingOrder="0"/>
    </xf>
    <xf borderId="0" fillId="14" fontId="5" numFmtId="0" xfId="0" applyFont="1"/>
    <xf borderId="0" fillId="15" fontId="5" numFmtId="0" xfId="0" applyAlignment="1" applyFill="1" applyFont="1">
      <alignment readingOrder="0"/>
    </xf>
    <xf borderId="0" fillId="15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2" t="s">
        <v>11</v>
      </c>
      <c r="E2" s="2" t="s">
        <v>12</v>
      </c>
      <c r="F2" s="3" t="s">
        <v>13</v>
      </c>
      <c r="G2" s="3" t="s">
        <v>14</v>
      </c>
      <c r="H2" s="4" t="s">
        <v>14</v>
      </c>
      <c r="I2" s="5" t="s">
        <v>15</v>
      </c>
    </row>
    <row r="3">
      <c r="A3" s="6" t="s">
        <v>16</v>
      </c>
      <c r="B3" s="3" t="s">
        <v>17</v>
      </c>
      <c r="C3" s="3" t="s">
        <v>18</v>
      </c>
      <c r="D3" s="6" t="s">
        <v>19</v>
      </c>
      <c r="E3" s="2" t="s">
        <v>20</v>
      </c>
      <c r="F3" s="7" t="s">
        <v>21</v>
      </c>
      <c r="G3" s="3" t="s">
        <v>22</v>
      </c>
      <c r="H3" s="3" t="s">
        <v>23</v>
      </c>
      <c r="I3" s="3" t="s">
        <v>20</v>
      </c>
    </row>
    <row r="4">
      <c r="A4" s="2" t="s">
        <v>24</v>
      </c>
      <c r="B4" s="3" t="s">
        <v>25</v>
      </c>
      <c r="C4" s="3" t="s">
        <v>26</v>
      </c>
      <c r="D4" s="2" t="s">
        <v>26</v>
      </c>
      <c r="E4" s="2" t="s">
        <v>27</v>
      </c>
      <c r="F4" s="3" t="s">
        <v>28</v>
      </c>
      <c r="G4" s="3" t="s">
        <v>29</v>
      </c>
      <c r="H4" s="3" t="s">
        <v>26</v>
      </c>
      <c r="I4" s="8" t="s">
        <v>30</v>
      </c>
    </row>
    <row r="5">
      <c r="A5" s="2" t="s">
        <v>31</v>
      </c>
      <c r="B5" s="3" t="s">
        <v>32</v>
      </c>
      <c r="C5" s="3" t="s">
        <v>33</v>
      </c>
      <c r="D5" s="2" t="s">
        <v>33</v>
      </c>
      <c r="E5" s="2" t="s">
        <v>34</v>
      </c>
      <c r="F5" s="7" t="s">
        <v>35</v>
      </c>
      <c r="G5" s="3" t="s">
        <v>36</v>
      </c>
      <c r="H5" s="4" t="s">
        <v>37</v>
      </c>
      <c r="I5" s="5" t="s">
        <v>38</v>
      </c>
    </row>
    <row r="6">
      <c r="A6" s="2" t="s">
        <v>39</v>
      </c>
      <c r="B6" s="3" t="s">
        <v>40</v>
      </c>
      <c r="C6" s="3" t="s">
        <v>41</v>
      </c>
      <c r="D6" s="2" t="s">
        <v>41</v>
      </c>
      <c r="E6" s="2" t="s">
        <v>42</v>
      </c>
      <c r="F6" s="1" t="s">
        <v>43</v>
      </c>
      <c r="G6" s="3" t="s">
        <v>44</v>
      </c>
      <c r="H6" s="3" t="s">
        <v>41</v>
      </c>
      <c r="I6" s="9" t="s">
        <v>45</v>
      </c>
    </row>
    <row r="7">
      <c r="A7" s="2" t="s">
        <v>46</v>
      </c>
      <c r="B7" s="10" t="s">
        <v>47</v>
      </c>
      <c r="C7" s="3" t="s">
        <v>48</v>
      </c>
      <c r="D7" s="2" t="s">
        <v>41</v>
      </c>
      <c r="E7" s="2" t="s">
        <v>49</v>
      </c>
      <c r="F7" s="7" t="s">
        <v>50</v>
      </c>
      <c r="G7" s="3" t="s">
        <v>51</v>
      </c>
      <c r="H7" s="3" t="s">
        <v>41</v>
      </c>
      <c r="I7" s="9" t="s">
        <v>52</v>
      </c>
    </row>
    <row r="8">
      <c r="A8" s="6" t="s">
        <v>53</v>
      </c>
      <c r="B8" s="11" t="s">
        <v>54</v>
      </c>
      <c r="C8" s="3" t="s">
        <v>55</v>
      </c>
      <c r="D8" s="6" t="s">
        <v>19</v>
      </c>
      <c r="E8" s="2" t="s">
        <v>56</v>
      </c>
      <c r="F8" s="3" t="s">
        <v>57</v>
      </c>
      <c r="G8" s="3" t="s">
        <v>55</v>
      </c>
      <c r="H8" s="3" t="s">
        <v>58</v>
      </c>
      <c r="I8" s="3" t="s">
        <v>56</v>
      </c>
    </row>
    <row r="9">
      <c r="A9" s="2" t="s">
        <v>59</v>
      </c>
      <c r="B9" s="10" t="s">
        <v>60</v>
      </c>
      <c r="C9" s="3" t="s">
        <v>61</v>
      </c>
      <c r="D9" s="2" t="s">
        <v>41</v>
      </c>
      <c r="E9" s="2" t="s">
        <v>42</v>
      </c>
      <c r="F9" s="7" t="s">
        <v>62</v>
      </c>
      <c r="G9" s="3" t="s">
        <v>61</v>
      </c>
      <c r="H9" s="3" t="s">
        <v>41</v>
      </c>
      <c r="I9" s="3" t="s">
        <v>42</v>
      </c>
    </row>
    <row r="10">
      <c r="A10" s="2" t="s">
        <v>63</v>
      </c>
      <c r="B10" s="10" t="s">
        <v>60</v>
      </c>
      <c r="C10" s="3" t="s">
        <v>61</v>
      </c>
      <c r="D10" s="2" t="s">
        <v>41</v>
      </c>
      <c r="E10" s="2" t="s">
        <v>42</v>
      </c>
      <c r="F10" s="7" t="s">
        <v>64</v>
      </c>
      <c r="G10" s="3" t="s">
        <v>65</v>
      </c>
      <c r="H10" s="4" t="s">
        <v>66</v>
      </c>
      <c r="I10" s="5" t="s">
        <v>67</v>
      </c>
    </row>
    <row r="11">
      <c r="A11" s="2" t="s">
        <v>68</v>
      </c>
      <c r="B11" s="3" t="s">
        <v>69</v>
      </c>
      <c r="C11" s="3" t="s">
        <v>70</v>
      </c>
      <c r="D11" s="2" t="s">
        <v>70</v>
      </c>
      <c r="E11" s="2" t="s">
        <v>71</v>
      </c>
      <c r="F11" s="3" t="s">
        <v>69</v>
      </c>
      <c r="G11" s="3" t="s">
        <v>70</v>
      </c>
      <c r="H11" s="3" t="s">
        <v>70</v>
      </c>
      <c r="I11" s="3" t="s">
        <v>71</v>
      </c>
    </row>
    <row r="12">
      <c r="A12" s="2" t="s">
        <v>72</v>
      </c>
      <c r="B12" s="3" t="s">
        <v>25</v>
      </c>
      <c r="C12" s="3" t="s">
        <v>26</v>
      </c>
      <c r="D12" s="2" t="s">
        <v>26</v>
      </c>
      <c r="E12" s="2" t="s">
        <v>27</v>
      </c>
      <c r="F12" s="3" t="s">
        <v>73</v>
      </c>
      <c r="G12" s="3" t="s">
        <v>26</v>
      </c>
      <c r="H12" s="3" t="s">
        <v>26</v>
      </c>
      <c r="I12" s="3" t="s">
        <v>27</v>
      </c>
    </row>
    <row r="13">
      <c r="A13" s="2" t="s">
        <v>74</v>
      </c>
      <c r="B13" s="3" t="s">
        <v>40</v>
      </c>
      <c r="C13" s="3" t="s">
        <v>41</v>
      </c>
      <c r="D13" s="2" t="s">
        <v>41</v>
      </c>
      <c r="E13" s="2" t="s">
        <v>42</v>
      </c>
      <c r="F13" s="3" t="s">
        <v>75</v>
      </c>
      <c r="G13" s="3" t="s">
        <v>41</v>
      </c>
      <c r="H13" s="3" t="s">
        <v>41</v>
      </c>
      <c r="I13" s="3" t="s">
        <v>42</v>
      </c>
    </row>
    <row r="14">
      <c r="A14" s="2" t="s">
        <v>76</v>
      </c>
      <c r="B14" s="3" t="s">
        <v>77</v>
      </c>
      <c r="C14" s="3" t="s">
        <v>78</v>
      </c>
      <c r="D14" s="2" t="s">
        <v>78</v>
      </c>
      <c r="E14" s="2" t="s">
        <v>79</v>
      </c>
      <c r="F14" s="3" t="s">
        <v>80</v>
      </c>
      <c r="G14" s="3" t="s">
        <v>81</v>
      </c>
      <c r="H14" s="4" t="s">
        <v>82</v>
      </c>
      <c r="I14" s="5" t="s">
        <v>83</v>
      </c>
    </row>
    <row r="15">
      <c r="A15" s="2" t="s">
        <v>84</v>
      </c>
      <c r="B15" s="3" t="s">
        <v>85</v>
      </c>
      <c r="C15" s="3" t="s">
        <v>86</v>
      </c>
      <c r="D15" s="2" t="s">
        <v>86</v>
      </c>
      <c r="E15" s="2" t="s">
        <v>87</v>
      </c>
      <c r="F15" s="7" t="s">
        <v>88</v>
      </c>
      <c r="G15" s="3" t="s">
        <v>89</v>
      </c>
      <c r="H15" s="4" t="s">
        <v>90</v>
      </c>
      <c r="I15" s="5" t="s">
        <v>91</v>
      </c>
    </row>
    <row r="16">
      <c r="A16" s="2" t="s">
        <v>92</v>
      </c>
      <c r="B16" s="3" t="s">
        <v>93</v>
      </c>
      <c r="C16" s="3" t="s">
        <v>94</v>
      </c>
      <c r="D16" s="2" t="s">
        <v>94</v>
      </c>
      <c r="E16" s="2" t="s">
        <v>95</v>
      </c>
      <c r="F16" s="7" t="s">
        <v>96</v>
      </c>
      <c r="G16" s="3" t="s">
        <v>97</v>
      </c>
      <c r="H16" s="4" t="s">
        <v>98</v>
      </c>
      <c r="I16" s="5" t="s">
        <v>99</v>
      </c>
    </row>
    <row r="17">
      <c r="A17" s="6" t="s">
        <v>100</v>
      </c>
      <c r="B17" s="3" t="s">
        <v>101</v>
      </c>
      <c r="C17" s="3" t="s">
        <v>102</v>
      </c>
      <c r="D17" s="6" t="s">
        <v>19</v>
      </c>
      <c r="E17" s="2" t="s">
        <v>103</v>
      </c>
      <c r="F17" s="12" t="s">
        <v>104</v>
      </c>
      <c r="G17" s="3" t="s">
        <v>105</v>
      </c>
      <c r="H17" s="4" t="s">
        <v>94</v>
      </c>
      <c r="I17" s="4" t="s">
        <v>95</v>
      </c>
    </row>
    <row r="18">
      <c r="A18" s="2" t="s">
        <v>106</v>
      </c>
      <c r="B18" s="3" t="s">
        <v>40</v>
      </c>
      <c r="C18" s="3" t="s">
        <v>41</v>
      </c>
      <c r="D18" s="2" t="s">
        <v>41</v>
      </c>
      <c r="E18" s="2" t="s">
        <v>42</v>
      </c>
      <c r="F18" s="3" t="s">
        <v>75</v>
      </c>
      <c r="G18" s="3" t="s">
        <v>41</v>
      </c>
      <c r="H18" s="3" t="s">
        <v>41</v>
      </c>
      <c r="I18" s="3" t="s">
        <v>42</v>
      </c>
    </row>
    <row r="19">
      <c r="A19" s="7" t="s">
        <v>107</v>
      </c>
      <c r="B19" s="7" t="s">
        <v>108</v>
      </c>
      <c r="C19" s="7" t="s">
        <v>23</v>
      </c>
      <c r="D19" s="3"/>
      <c r="E19" s="3"/>
      <c r="F19" s="7" t="s">
        <v>109</v>
      </c>
      <c r="G19" s="3" t="s">
        <v>110</v>
      </c>
      <c r="H19" s="3"/>
      <c r="I19" s="3" t="s">
        <v>111</v>
      </c>
    </row>
    <row r="20">
      <c r="A20" s="2" t="s">
        <v>112</v>
      </c>
      <c r="B20" s="3" t="s">
        <v>25</v>
      </c>
      <c r="C20" s="3" t="s">
        <v>26</v>
      </c>
      <c r="D20" s="2" t="s">
        <v>26</v>
      </c>
      <c r="E20" s="2" t="s">
        <v>27</v>
      </c>
      <c r="F20" s="3" t="s">
        <v>113</v>
      </c>
      <c r="G20" s="3" t="s">
        <v>26</v>
      </c>
      <c r="H20" s="3" t="s">
        <v>26</v>
      </c>
      <c r="I20" s="3" t="s">
        <v>27</v>
      </c>
    </row>
    <row r="21">
      <c r="A21" s="2" t="s">
        <v>114</v>
      </c>
      <c r="B21" s="10" t="s">
        <v>115</v>
      </c>
      <c r="C21" s="3" t="s">
        <v>116</v>
      </c>
      <c r="D21" s="2" t="s">
        <v>41</v>
      </c>
      <c r="E21" s="2" t="s">
        <v>117</v>
      </c>
      <c r="F21" s="3" t="s">
        <v>118</v>
      </c>
      <c r="G21" s="3" t="s">
        <v>116</v>
      </c>
      <c r="H21" s="3" t="s">
        <v>41</v>
      </c>
      <c r="I21" s="9" t="s">
        <v>117</v>
      </c>
    </row>
    <row r="22">
      <c r="A22" s="2" t="s">
        <v>119</v>
      </c>
      <c r="B22" s="3" t="s">
        <v>120</v>
      </c>
      <c r="C22" s="3" t="s">
        <v>121</v>
      </c>
      <c r="D22" s="2" t="s">
        <v>121</v>
      </c>
      <c r="E22" s="2" t="s">
        <v>122</v>
      </c>
      <c r="F22" s="7" t="s">
        <v>123</v>
      </c>
      <c r="G22" s="3" t="s">
        <v>124</v>
      </c>
      <c r="H22" s="4" t="s">
        <v>125</v>
      </c>
      <c r="I22" s="5" t="s">
        <v>126</v>
      </c>
    </row>
    <row r="23">
      <c r="A23" s="2" t="s">
        <v>127</v>
      </c>
      <c r="B23" s="3" t="s">
        <v>128</v>
      </c>
      <c r="C23" s="3" t="s">
        <v>129</v>
      </c>
      <c r="D23" s="2" t="s">
        <v>129</v>
      </c>
      <c r="E23" s="2" t="s">
        <v>130</v>
      </c>
      <c r="F23" s="7" t="s">
        <v>131</v>
      </c>
      <c r="G23" s="3" t="s">
        <v>132</v>
      </c>
      <c r="H23" s="4" t="s">
        <v>133</v>
      </c>
      <c r="I23" s="5" t="s">
        <v>134</v>
      </c>
    </row>
    <row r="24">
      <c r="A24" s="2" t="s">
        <v>135</v>
      </c>
      <c r="B24" s="3" t="s">
        <v>136</v>
      </c>
      <c r="C24" s="3" t="s">
        <v>137</v>
      </c>
      <c r="D24" s="2" t="s">
        <v>137</v>
      </c>
      <c r="E24" s="2" t="s">
        <v>138</v>
      </c>
      <c r="F24" s="3" t="s">
        <v>139</v>
      </c>
      <c r="G24" s="3" t="s">
        <v>140</v>
      </c>
      <c r="H24" s="4" t="s">
        <v>141</v>
      </c>
      <c r="I24" s="5" t="s">
        <v>142</v>
      </c>
    </row>
    <row r="25">
      <c r="A25" s="2" t="s">
        <v>143</v>
      </c>
      <c r="B25" s="3" t="s">
        <v>144</v>
      </c>
      <c r="C25" s="3" t="s">
        <v>145</v>
      </c>
      <c r="D25" s="2" t="s">
        <v>145</v>
      </c>
      <c r="E25" s="2" t="s">
        <v>146</v>
      </c>
      <c r="F25" s="3" t="s">
        <v>147</v>
      </c>
      <c r="G25" s="3" t="s">
        <v>148</v>
      </c>
      <c r="H25" s="4" t="s">
        <v>148</v>
      </c>
      <c r="I25" s="5" t="s">
        <v>149</v>
      </c>
    </row>
    <row r="26">
      <c r="A26" s="2" t="s">
        <v>150</v>
      </c>
      <c r="B26" s="3" t="s">
        <v>93</v>
      </c>
      <c r="C26" s="3" t="s">
        <v>94</v>
      </c>
      <c r="D26" s="2" t="s">
        <v>94</v>
      </c>
      <c r="E26" s="2" t="s">
        <v>95</v>
      </c>
      <c r="F26" s="7" t="s">
        <v>151</v>
      </c>
      <c r="G26" s="3" t="s">
        <v>152</v>
      </c>
      <c r="H26" s="3" t="s">
        <v>94</v>
      </c>
      <c r="I26" s="3" t="s">
        <v>95</v>
      </c>
    </row>
    <row r="27">
      <c r="A27" s="2" t="s">
        <v>153</v>
      </c>
      <c r="B27" s="3" t="s">
        <v>154</v>
      </c>
      <c r="C27" s="3" t="s">
        <v>155</v>
      </c>
      <c r="D27" s="2" t="s">
        <v>155</v>
      </c>
      <c r="E27" s="2" t="s">
        <v>156</v>
      </c>
      <c r="F27" s="3" t="s">
        <v>157</v>
      </c>
      <c r="G27" s="3" t="s">
        <v>158</v>
      </c>
      <c r="H27" s="3" t="s">
        <v>155</v>
      </c>
      <c r="I27" s="9" t="s">
        <v>159</v>
      </c>
    </row>
    <row r="28">
      <c r="A28" s="7" t="s">
        <v>160</v>
      </c>
      <c r="B28" s="10" t="s">
        <v>161</v>
      </c>
      <c r="C28" s="7" t="s">
        <v>162</v>
      </c>
      <c r="D28" s="3"/>
      <c r="E28" s="3"/>
      <c r="F28" s="7" t="s">
        <v>163</v>
      </c>
      <c r="G28" s="3" t="s">
        <v>162</v>
      </c>
      <c r="H28" s="3"/>
      <c r="I28" s="3" t="s">
        <v>164</v>
      </c>
    </row>
    <row r="29">
      <c r="A29" s="6" t="s">
        <v>165</v>
      </c>
      <c r="B29" s="11" t="s">
        <v>166</v>
      </c>
      <c r="C29" s="3" t="s">
        <v>167</v>
      </c>
      <c r="D29" s="6" t="s">
        <v>19</v>
      </c>
      <c r="E29" s="3" t="s">
        <v>168</v>
      </c>
      <c r="F29" s="3" t="s">
        <v>169</v>
      </c>
      <c r="G29" s="3" t="s">
        <v>170</v>
      </c>
      <c r="H29" s="4" t="s">
        <v>155</v>
      </c>
      <c r="I29" s="5" t="s">
        <v>171</v>
      </c>
    </row>
    <row r="30">
      <c r="A30" s="2" t="s">
        <v>172</v>
      </c>
      <c r="B30" s="3" t="s">
        <v>93</v>
      </c>
      <c r="C30" s="3" t="s">
        <v>94</v>
      </c>
      <c r="D30" s="2" t="s">
        <v>94</v>
      </c>
      <c r="E30" s="2" t="s">
        <v>95</v>
      </c>
      <c r="F30" s="7" t="s">
        <v>173</v>
      </c>
      <c r="G30" s="3" t="s">
        <v>174</v>
      </c>
      <c r="H30" s="4" t="s">
        <v>175</v>
      </c>
      <c r="I30" s="5" t="s">
        <v>176</v>
      </c>
    </row>
    <row r="31">
      <c r="A31" s="7" t="s">
        <v>177</v>
      </c>
      <c r="B31" s="7" t="s">
        <v>108</v>
      </c>
      <c r="C31" s="7" t="s">
        <v>23</v>
      </c>
      <c r="D31" s="3"/>
      <c r="E31" s="3"/>
      <c r="F31" s="7" t="s">
        <v>178</v>
      </c>
      <c r="G31" s="3" t="s">
        <v>23</v>
      </c>
      <c r="H31" s="3"/>
      <c r="I31" s="3"/>
    </row>
    <row r="32">
      <c r="A32" s="7" t="s">
        <v>179</v>
      </c>
      <c r="B32" s="10" t="s">
        <v>180</v>
      </c>
      <c r="C32" s="3" t="s">
        <v>181</v>
      </c>
      <c r="D32" s="6" t="s">
        <v>19</v>
      </c>
      <c r="E32" s="6" t="s">
        <v>19</v>
      </c>
      <c r="F32" s="7" t="s">
        <v>182</v>
      </c>
      <c r="G32" s="3" t="s">
        <v>181</v>
      </c>
      <c r="H32" s="3"/>
      <c r="I32" s="3"/>
    </row>
    <row r="33">
      <c r="A33" s="2" t="s">
        <v>183</v>
      </c>
      <c r="B33" s="3" t="s">
        <v>25</v>
      </c>
      <c r="C33" s="3" t="s">
        <v>26</v>
      </c>
      <c r="D33" s="2" t="s">
        <v>26</v>
      </c>
      <c r="E33" s="2" t="s">
        <v>27</v>
      </c>
      <c r="F33" s="3" t="s">
        <v>184</v>
      </c>
      <c r="G33" s="3" t="s">
        <v>26</v>
      </c>
      <c r="H33" s="3" t="s">
        <v>26</v>
      </c>
      <c r="I33" s="3" t="s">
        <v>27</v>
      </c>
    </row>
    <row r="34">
      <c r="A34" s="2" t="s">
        <v>185</v>
      </c>
      <c r="B34" s="3" t="s">
        <v>186</v>
      </c>
      <c r="C34" s="3" t="s">
        <v>187</v>
      </c>
      <c r="D34" s="2" t="s">
        <v>187</v>
      </c>
      <c r="E34" s="2" t="s">
        <v>188</v>
      </c>
      <c r="F34" s="3" t="s">
        <v>189</v>
      </c>
      <c r="G34" s="3" t="s">
        <v>190</v>
      </c>
      <c r="H34" s="4" t="s">
        <v>191</v>
      </c>
      <c r="I34" s="5" t="s">
        <v>192</v>
      </c>
    </row>
    <row r="35">
      <c r="A35" s="2" t="s">
        <v>193</v>
      </c>
      <c r="B35" s="3" t="s">
        <v>194</v>
      </c>
      <c r="C35" s="3" t="s">
        <v>195</v>
      </c>
      <c r="D35" s="2" t="s">
        <v>195</v>
      </c>
      <c r="E35" s="2" t="s">
        <v>196</v>
      </c>
      <c r="F35" s="3" t="s">
        <v>197</v>
      </c>
      <c r="G35" s="3" t="s">
        <v>195</v>
      </c>
      <c r="H35" s="3" t="s">
        <v>195</v>
      </c>
      <c r="I35" s="3" t="s">
        <v>196</v>
      </c>
    </row>
    <row r="36">
      <c r="A36" s="6" t="s">
        <v>198</v>
      </c>
      <c r="B36" s="3" t="s">
        <v>199</v>
      </c>
      <c r="C36" s="3" t="s">
        <v>200</v>
      </c>
      <c r="D36" s="3" t="s">
        <v>19</v>
      </c>
      <c r="E36" s="3" t="s">
        <v>201</v>
      </c>
      <c r="F36" s="7" t="s">
        <v>28</v>
      </c>
      <c r="G36" s="3" t="s">
        <v>202</v>
      </c>
      <c r="H36" s="3"/>
      <c r="I36" s="3" t="s">
        <v>201</v>
      </c>
    </row>
    <row r="37">
      <c r="A37" s="2" t="s">
        <v>203</v>
      </c>
      <c r="B37" s="10" t="s">
        <v>204</v>
      </c>
      <c r="C37" s="3" t="s">
        <v>205</v>
      </c>
      <c r="D37" s="2" t="s">
        <v>206</v>
      </c>
      <c r="E37" s="2" t="s">
        <v>207</v>
      </c>
      <c r="F37" s="7" t="s">
        <v>208</v>
      </c>
      <c r="G37" s="3" t="s">
        <v>209</v>
      </c>
      <c r="H37" s="3"/>
      <c r="I37" s="3"/>
    </row>
    <row r="38">
      <c r="A38" s="7" t="s">
        <v>210</v>
      </c>
      <c r="B38" s="7" t="s">
        <v>108</v>
      </c>
      <c r="C38" s="7" t="s">
        <v>23</v>
      </c>
      <c r="D38" s="3"/>
      <c r="E38" s="3"/>
      <c r="F38" s="7" t="s">
        <v>211</v>
      </c>
      <c r="G38" s="3" t="s">
        <v>212</v>
      </c>
      <c r="H38" s="3"/>
      <c r="I38" s="9" t="s">
        <v>213</v>
      </c>
    </row>
    <row r="39">
      <c r="A39" s="2" t="s">
        <v>214</v>
      </c>
      <c r="B39" s="10" t="s">
        <v>215</v>
      </c>
      <c r="C39" s="3" t="s">
        <v>216</v>
      </c>
      <c r="D39" s="2" t="s">
        <v>217</v>
      </c>
      <c r="E39" s="2" t="s">
        <v>218</v>
      </c>
      <c r="F39" s="7" t="s">
        <v>219</v>
      </c>
      <c r="G39" s="3" t="s">
        <v>220</v>
      </c>
      <c r="H39" s="3" t="s">
        <v>217</v>
      </c>
      <c r="I39" s="3"/>
    </row>
    <row r="40">
      <c r="A40" s="2" t="s">
        <v>221</v>
      </c>
      <c r="B40" s="3" t="s">
        <v>93</v>
      </c>
      <c r="C40" s="3" t="s">
        <v>94</v>
      </c>
      <c r="D40" s="2" t="s">
        <v>94</v>
      </c>
      <c r="E40" s="2" t="s">
        <v>95</v>
      </c>
      <c r="F40" s="7" t="s">
        <v>222</v>
      </c>
      <c r="G40" s="3" t="s">
        <v>223</v>
      </c>
      <c r="H40" s="4" t="s">
        <v>224</v>
      </c>
      <c r="I40" s="5" t="s">
        <v>225</v>
      </c>
    </row>
    <row r="41">
      <c r="A41" s="7" t="s">
        <v>226</v>
      </c>
      <c r="B41" s="10" t="s">
        <v>227</v>
      </c>
      <c r="C41" s="3" t="s">
        <v>228</v>
      </c>
      <c r="D41" s="3"/>
      <c r="E41" s="3"/>
      <c r="F41" s="13" t="s">
        <v>229</v>
      </c>
      <c r="G41" s="3"/>
      <c r="H41" s="3"/>
      <c r="I41" s="3"/>
    </row>
    <row r="42">
      <c r="A42" s="2" t="s">
        <v>230</v>
      </c>
      <c r="B42" s="3" t="s">
        <v>25</v>
      </c>
      <c r="C42" s="3" t="s">
        <v>26</v>
      </c>
      <c r="D42" s="2" t="s">
        <v>26</v>
      </c>
      <c r="E42" s="2" t="s">
        <v>27</v>
      </c>
      <c r="F42" s="3" t="s">
        <v>231</v>
      </c>
      <c r="G42" s="3" t="s">
        <v>29</v>
      </c>
      <c r="H42" s="3" t="s">
        <v>26</v>
      </c>
      <c r="I42" s="8" t="s">
        <v>30</v>
      </c>
    </row>
    <row r="43">
      <c r="A43" s="7" t="s">
        <v>232</v>
      </c>
      <c r="B43" s="10" t="s">
        <v>233</v>
      </c>
      <c r="C43" s="7" t="s">
        <v>234</v>
      </c>
      <c r="D43" s="3"/>
      <c r="E43" s="3"/>
      <c r="F43" s="7" t="s">
        <v>235</v>
      </c>
      <c r="G43" s="3" t="s">
        <v>236</v>
      </c>
      <c r="H43" s="3"/>
      <c r="I43" s="3" t="s">
        <v>237</v>
      </c>
    </row>
    <row r="44">
      <c r="A44" s="2" t="s">
        <v>238</v>
      </c>
      <c r="B44" s="3" t="s">
        <v>239</v>
      </c>
      <c r="C44" s="3" t="s">
        <v>240</v>
      </c>
      <c r="D44" s="2" t="s">
        <v>240</v>
      </c>
      <c r="E44" s="2" t="s">
        <v>241</v>
      </c>
      <c r="F44" s="3" t="s">
        <v>242</v>
      </c>
      <c r="G44" s="3" t="s">
        <v>243</v>
      </c>
      <c r="H44" s="4" t="s">
        <v>244</v>
      </c>
      <c r="I44" s="5" t="s">
        <v>245</v>
      </c>
    </row>
    <row r="45">
      <c r="A45" s="2" t="s">
        <v>246</v>
      </c>
      <c r="B45" s="3" t="s">
        <v>154</v>
      </c>
      <c r="C45" s="3" t="s">
        <v>155</v>
      </c>
      <c r="D45" s="2" t="s">
        <v>155</v>
      </c>
      <c r="E45" s="2" t="s">
        <v>156</v>
      </c>
      <c r="F45" s="3" t="s">
        <v>247</v>
      </c>
      <c r="G45" s="3" t="s">
        <v>155</v>
      </c>
      <c r="H45" s="3"/>
      <c r="I45" s="3"/>
    </row>
    <row r="46">
      <c r="A46" s="6" t="s">
        <v>248</v>
      </c>
      <c r="B46" s="3" t="s">
        <v>249</v>
      </c>
      <c r="C46" s="3" t="s">
        <v>250</v>
      </c>
      <c r="D46" s="6" t="s">
        <v>19</v>
      </c>
      <c r="E46" s="3" t="s">
        <v>251</v>
      </c>
      <c r="F46" s="7" t="s">
        <v>252</v>
      </c>
      <c r="G46" s="3" t="s">
        <v>253</v>
      </c>
      <c r="H46" s="4" t="s">
        <v>41</v>
      </c>
      <c r="I46" s="5" t="s">
        <v>254</v>
      </c>
    </row>
    <row r="47">
      <c r="A47" s="2" t="s">
        <v>255</v>
      </c>
      <c r="B47" s="3" t="s">
        <v>256</v>
      </c>
      <c r="C47" s="3" t="s">
        <v>257</v>
      </c>
      <c r="D47" s="2" t="s">
        <v>257</v>
      </c>
      <c r="E47" s="2" t="s">
        <v>258</v>
      </c>
      <c r="F47" s="9" t="s">
        <v>259</v>
      </c>
      <c r="G47" s="3"/>
      <c r="H47" s="4" t="s">
        <v>260</v>
      </c>
      <c r="I47" s="5" t="s">
        <v>261</v>
      </c>
    </row>
    <row r="48">
      <c r="A48" s="6" t="s">
        <v>262</v>
      </c>
      <c r="B48" s="3" t="s">
        <v>263</v>
      </c>
      <c r="C48" s="3" t="s">
        <v>264</v>
      </c>
      <c r="D48" s="6" t="s">
        <v>19</v>
      </c>
      <c r="E48" s="3" t="s">
        <v>265</v>
      </c>
      <c r="F48" s="7" t="s">
        <v>266</v>
      </c>
      <c r="G48" s="3" t="s">
        <v>267</v>
      </c>
      <c r="H48" s="4" t="s">
        <v>94</v>
      </c>
      <c r="I48" s="4" t="s">
        <v>95</v>
      </c>
    </row>
    <row r="49">
      <c r="A49" s="7" t="s">
        <v>268</v>
      </c>
      <c r="B49" s="10" t="s">
        <v>269</v>
      </c>
      <c r="C49" s="7" t="s">
        <v>270</v>
      </c>
      <c r="D49" s="3" t="s">
        <v>19</v>
      </c>
      <c r="E49" s="3" t="s">
        <v>271</v>
      </c>
      <c r="F49" s="7" t="s">
        <v>272</v>
      </c>
      <c r="G49" s="3" t="s">
        <v>273</v>
      </c>
      <c r="H49" s="3"/>
      <c r="I49" s="9" t="s">
        <v>274</v>
      </c>
    </row>
    <row r="50">
      <c r="A50" s="2" t="s">
        <v>275</v>
      </c>
      <c r="B50" s="3" t="s">
        <v>276</v>
      </c>
      <c r="C50" s="3" t="s">
        <v>277</v>
      </c>
      <c r="D50" s="2" t="s">
        <v>277</v>
      </c>
      <c r="E50" s="2" t="s">
        <v>278</v>
      </c>
      <c r="F50" s="7" t="s">
        <v>279</v>
      </c>
      <c r="G50" s="3" t="s">
        <v>280</v>
      </c>
      <c r="H50" s="3" t="s">
        <v>277</v>
      </c>
      <c r="I50" s="3" t="s">
        <v>278</v>
      </c>
    </row>
    <row r="51">
      <c r="A51" s="2" t="s">
        <v>281</v>
      </c>
      <c r="B51" s="3" t="s">
        <v>25</v>
      </c>
      <c r="C51" s="3" t="s">
        <v>26</v>
      </c>
      <c r="D51" s="2" t="s">
        <v>26</v>
      </c>
      <c r="E51" s="2" t="s">
        <v>27</v>
      </c>
      <c r="F51" s="3" t="s">
        <v>282</v>
      </c>
      <c r="G51" s="3" t="s">
        <v>283</v>
      </c>
      <c r="H51" s="4" t="s">
        <v>284</v>
      </c>
      <c r="I51" s="5" t="s">
        <v>285</v>
      </c>
    </row>
    <row r="52">
      <c r="A52" s="6" t="s">
        <v>286</v>
      </c>
      <c r="B52" s="3" t="s">
        <v>287</v>
      </c>
      <c r="C52" s="3" t="s">
        <v>288</v>
      </c>
      <c r="D52" s="6" t="s">
        <v>19</v>
      </c>
      <c r="E52" s="3"/>
      <c r="F52" s="7" t="s">
        <v>289</v>
      </c>
      <c r="G52" s="3" t="s">
        <v>290</v>
      </c>
      <c r="H52" s="3"/>
      <c r="I52" s="3"/>
    </row>
    <row r="53">
      <c r="A53" s="2" t="s">
        <v>291</v>
      </c>
      <c r="B53" s="3" t="s">
        <v>292</v>
      </c>
      <c r="C53" s="3" t="s">
        <v>293</v>
      </c>
      <c r="D53" s="2" t="s">
        <v>293</v>
      </c>
      <c r="E53" s="2" t="s">
        <v>294</v>
      </c>
      <c r="F53" s="3" t="s">
        <v>292</v>
      </c>
      <c r="G53" s="3" t="s">
        <v>293</v>
      </c>
      <c r="H53" s="3" t="s">
        <v>293</v>
      </c>
      <c r="I53" s="3" t="s">
        <v>294</v>
      </c>
    </row>
    <row r="54">
      <c r="A54" s="2" t="s">
        <v>295</v>
      </c>
      <c r="B54" s="3" t="s">
        <v>10</v>
      </c>
      <c r="C54" s="3" t="s">
        <v>11</v>
      </c>
      <c r="D54" s="2" t="s">
        <v>11</v>
      </c>
      <c r="E54" s="2" t="s">
        <v>12</v>
      </c>
      <c r="F54" s="3" t="s">
        <v>296</v>
      </c>
      <c r="G54" s="14" t="s">
        <v>297</v>
      </c>
      <c r="H54" s="4" t="s">
        <v>298</v>
      </c>
      <c r="I54" s="5" t="s">
        <v>299</v>
      </c>
    </row>
    <row r="55">
      <c r="A55" s="7" t="s">
        <v>300</v>
      </c>
      <c r="B55" s="10" t="s">
        <v>301</v>
      </c>
      <c r="C55" s="7" t="s">
        <v>302</v>
      </c>
      <c r="D55" s="3" t="s">
        <v>19</v>
      </c>
      <c r="E55" s="3" t="s">
        <v>164</v>
      </c>
      <c r="F55" s="7" t="s">
        <v>303</v>
      </c>
      <c r="G55" s="3" t="s">
        <v>304</v>
      </c>
      <c r="H55" s="4" t="s">
        <v>94</v>
      </c>
      <c r="I55" s="5" t="s">
        <v>305</v>
      </c>
    </row>
    <row r="56">
      <c r="A56" s="2" t="s">
        <v>306</v>
      </c>
      <c r="B56" s="3" t="s">
        <v>307</v>
      </c>
      <c r="C56" s="3" t="s">
        <v>308</v>
      </c>
      <c r="D56" s="2" t="s">
        <v>308</v>
      </c>
      <c r="E56" s="2" t="s">
        <v>309</v>
      </c>
      <c r="F56" s="7" t="s">
        <v>310</v>
      </c>
      <c r="G56" s="3" t="s">
        <v>311</v>
      </c>
      <c r="H56" s="4" t="s">
        <v>312</v>
      </c>
      <c r="I56" s="5" t="s">
        <v>313</v>
      </c>
    </row>
    <row r="57">
      <c r="A57" s="2" t="s">
        <v>314</v>
      </c>
      <c r="B57" s="3" t="s">
        <v>40</v>
      </c>
      <c r="C57" s="3" t="s">
        <v>41</v>
      </c>
      <c r="D57" s="2" t="s">
        <v>41</v>
      </c>
      <c r="E57" s="2" t="s">
        <v>42</v>
      </c>
      <c r="F57" s="3" t="s">
        <v>315</v>
      </c>
      <c r="G57" s="3" t="s">
        <v>316</v>
      </c>
      <c r="H57" s="3" t="s">
        <v>41</v>
      </c>
      <c r="I57" s="9" t="s">
        <v>317</v>
      </c>
    </row>
    <row r="58">
      <c r="A58" s="2" t="s">
        <v>318</v>
      </c>
      <c r="B58" s="3" t="s">
        <v>93</v>
      </c>
      <c r="C58" s="3" t="s">
        <v>94</v>
      </c>
      <c r="D58" s="2" t="s">
        <v>94</v>
      </c>
      <c r="E58" s="2" t="s">
        <v>95</v>
      </c>
      <c r="F58" s="3" t="s">
        <v>319</v>
      </c>
      <c r="G58" s="3" t="s">
        <v>98</v>
      </c>
      <c r="H58" s="3" t="s">
        <v>98</v>
      </c>
      <c r="I58" s="9" t="s">
        <v>99</v>
      </c>
    </row>
    <row r="59">
      <c r="A59" s="2" t="s">
        <v>320</v>
      </c>
      <c r="B59" s="3" t="s">
        <v>321</v>
      </c>
      <c r="C59" s="3" t="s">
        <v>322</v>
      </c>
      <c r="D59" s="2" t="s">
        <v>322</v>
      </c>
      <c r="E59" s="2" t="s">
        <v>323</v>
      </c>
      <c r="F59" s="3" t="s">
        <v>324</v>
      </c>
      <c r="G59" s="3" t="s">
        <v>325</v>
      </c>
      <c r="H59" s="3" t="s">
        <v>325</v>
      </c>
      <c r="I59" s="9" t="s">
        <v>326</v>
      </c>
    </row>
    <row r="60">
      <c r="A60" s="2" t="s">
        <v>327</v>
      </c>
      <c r="B60" s="3" t="s">
        <v>328</v>
      </c>
      <c r="C60" s="3" t="s">
        <v>329</v>
      </c>
      <c r="D60" s="2" t="s">
        <v>329</v>
      </c>
      <c r="E60" s="2" t="s">
        <v>330</v>
      </c>
      <c r="F60" s="3" t="s">
        <v>331</v>
      </c>
      <c r="G60" s="3" t="s">
        <v>332</v>
      </c>
      <c r="H60" s="4" t="s">
        <v>332</v>
      </c>
      <c r="I60" s="5" t="s">
        <v>333</v>
      </c>
    </row>
    <row r="61">
      <c r="A61" s="7" t="s">
        <v>334</v>
      </c>
      <c r="B61" s="7" t="s">
        <v>108</v>
      </c>
      <c r="C61" s="7" t="s">
        <v>23</v>
      </c>
      <c r="D61" s="3"/>
      <c r="E61" s="3"/>
      <c r="F61" s="7" t="s">
        <v>335</v>
      </c>
      <c r="G61" s="3" t="s">
        <v>336</v>
      </c>
      <c r="H61" s="4" t="s">
        <v>337</v>
      </c>
      <c r="I61" s="5" t="s">
        <v>338</v>
      </c>
    </row>
    <row r="62">
      <c r="A62" s="7" t="s">
        <v>339</v>
      </c>
      <c r="B62" s="7" t="s">
        <v>108</v>
      </c>
      <c r="C62" s="7" t="s">
        <v>23</v>
      </c>
      <c r="D62" s="3"/>
      <c r="E62" s="3"/>
      <c r="F62" s="7" t="s">
        <v>340</v>
      </c>
      <c r="G62" s="3" t="s">
        <v>336</v>
      </c>
      <c r="H62" s="4" t="s">
        <v>336</v>
      </c>
      <c r="I62" s="4" t="s">
        <v>27</v>
      </c>
    </row>
    <row r="63">
      <c r="A63" s="2" t="s">
        <v>341</v>
      </c>
      <c r="B63" s="3" t="s">
        <v>342</v>
      </c>
      <c r="C63" s="3" t="s">
        <v>343</v>
      </c>
      <c r="D63" s="2" t="s">
        <v>343</v>
      </c>
      <c r="E63" s="2" t="s">
        <v>344</v>
      </c>
      <c r="F63" s="7" t="s">
        <v>345</v>
      </c>
      <c r="G63" s="3" t="s">
        <v>346</v>
      </c>
      <c r="H63" s="4" t="s">
        <v>347</v>
      </c>
      <c r="I63" s="5" t="s">
        <v>348</v>
      </c>
    </row>
    <row r="64">
      <c r="A64" s="7" t="s">
        <v>349</v>
      </c>
      <c r="B64" s="10" t="s">
        <v>350</v>
      </c>
      <c r="C64" s="7" t="s">
        <v>351</v>
      </c>
      <c r="D64" s="3" t="s">
        <v>19</v>
      </c>
      <c r="E64" s="3" t="s">
        <v>352</v>
      </c>
      <c r="F64" s="7" t="s">
        <v>353</v>
      </c>
      <c r="G64" s="3" t="s">
        <v>351</v>
      </c>
      <c r="H64" s="3" t="s">
        <v>19</v>
      </c>
      <c r="I64" s="3" t="s">
        <v>352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5"/>
      <c r="C1" s="15"/>
      <c r="D1" s="15"/>
      <c r="E1" s="1"/>
    </row>
    <row r="2">
      <c r="A2" s="1" t="s">
        <v>354</v>
      </c>
      <c r="B2" s="15" t="s">
        <v>396</v>
      </c>
      <c r="C2" s="15" t="s">
        <v>397</v>
      </c>
      <c r="D2" s="15" t="s">
        <v>398</v>
      </c>
      <c r="E2" s="1" t="s">
        <v>399</v>
      </c>
    </row>
    <row r="3">
      <c r="A3" s="3" t="s">
        <v>16</v>
      </c>
      <c r="B3" s="18">
        <v>0.358</v>
      </c>
      <c r="C3" s="18">
        <v>0.309</v>
      </c>
      <c r="D3" s="18">
        <v>0.283</v>
      </c>
      <c r="E3" s="20">
        <v>0.263</v>
      </c>
    </row>
    <row r="4">
      <c r="A4" s="3" t="s">
        <v>24</v>
      </c>
      <c r="B4" s="18">
        <v>0.335</v>
      </c>
      <c r="C4" s="18">
        <v>0.319</v>
      </c>
      <c r="D4" s="18">
        <v>0.296</v>
      </c>
      <c r="E4" s="20">
        <v>0.341</v>
      </c>
    </row>
    <row r="5">
      <c r="A5" s="3" t="s">
        <v>31</v>
      </c>
      <c r="B5" s="18">
        <v>0.281</v>
      </c>
      <c r="C5" s="18">
        <v>0.284</v>
      </c>
      <c r="D5" s="18">
        <v>0.297</v>
      </c>
      <c r="E5" s="20">
        <v>0.339</v>
      </c>
    </row>
    <row r="6">
      <c r="A6" s="3" t="s">
        <v>39</v>
      </c>
      <c r="B6" s="18">
        <v>0.226</v>
      </c>
      <c r="C6" s="18">
        <v>0.184</v>
      </c>
      <c r="D6" s="18">
        <v>0.167</v>
      </c>
      <c r="E6" s="20">
        <v>0.143</v>
      </c>
    </row>
    <row r="7">
      <c r="A7" s="3" t="s">
        <v>46</v>
      </c>
      <c r="B7" s="18">
        <v>0.241</v>
      </c>
      <c r="C7" s="18">
        <v>0.218</v>
      </c>
      <c r="D7" s="18">
        <v>0.218</v>
      </c>
      <c r="E7" s="20">
        <v>0.154</v>
      </c>
    </row>
    <row r="8">
      <c r="A8" s="3" t="s">
        <v>53</v>
      </c>
      <c r="B8" s="18">
        <v>0.447</v>
      </c>
      <c r="C8" s="18">
        <v>0.407</v>
      </c>
      <c r="D8" s="18">
        <v>0.396</v>
      </c>
      <c r="E8" s="20">
        <v>0.394</v>
      </c>
    </row>
    <row r="9">
      <c r="A9" s="3" t="s">
        <v>59</v>
      </c>
      <c r="B9" s="18">
        <v>0.326</v>
      </c>
      <c r="C9" s="18">
        <v>0.289</v>
      </c>
      <c r="D9" s="18">
        <v>0.278</v>
      </c>
      <c r="E9" s="20">
        <v>0.306</v>
      </c>
    </row>
    <row r="10">
      <c r="A10" s="3" t="s">
        <v>68</v>
      </c>
      <c r="B10" s="18">
        <v>0.35</v>
      </c>
      <c r="C10" s="18">
        <v>0.335</v>
      </c>
      <c r="D10" s="18">
        <v>0.312</v>
      </c>
      <c r="E10" s="20">
        <v>0.303</v>
      </c>
    </row>
    <row r="11">
      <c r="A11" s="3" t="s">
        <v>72</v>
      </c>
      <c r="B11" s="18">
        <v>0.309</v>
      </c>
      <c r="C11" s="18">
        <v>0.314</v>
      </c>
      <c r="D11" s="18">
        <v>0.303</v>
      </c>
      <c r="E11" s="20">
        <v>0.317</v>
      </c>
    </row>
    <row r="12">
      <c r="A12" s="3" t="s">
        <v>74</v>
      </c>
      <c r="B12" s="18">
        <v>0.275</v>
      </c>
      <c r="C12" s="18">
        <v>0.228</v>
      </c>
      <c r="D12" s="18">
        <v>0.226</v>
      </c>
      <c r="E12" s="20">
        <v>0.221</v>
      </c>
    </row>
    <row r="13">
      <c r="A13" s="3" t="s">
        <v>100</v>
      </c>
      <c r="B13" s="18">
        <v>0.294</v>
      </c>
      <c r="C13" s="18">
        <v>0.322</v>
      </c>
      <c r="D13" s="18">
        <v>0.321</v>
      </c>
      <c r="E13" s="20">
        <v>0.313</v>
      </c>
    </row>
    <row r="14">
      <c r="A14" s="3" t="s">
        <v>107</v>
      </c>
      <c r="B14" s="18">
        <v>0.413</v>
      </c>
      <c r="C14" s="18">
        <v>0.378</v>
      </c>
      <c r="D14" s="18">
        <v>0.332</v>
      </c>
      <c r="E14" s="20">
        <v>0.367</v>
      </c>
    </row>
    <row r="15">
      <c r="A15" s="3" t="s">
        <v>112</v>
      </c>
      <c r="B15" s="18">
        <v>0.301</v>
      </c>
      <c r="C15" s="18">
        <v>0.318</v>
      </c>
      <c r="D15" s="18">
        <v>0.311</v>
      </c>
      <c r="E15" s="20">
        <v>0.374</v>
      </c>
    </row>
    <row r="16">
      <c r="A16" s="3" t="s">
        <v>114</v>
      </c>
      <c r="B16" s="16">
        <v>0.236</v>
      </c>
      <c r="C16" s="18">
        <v>0.203</v>
      </c>
      <c r="D16" s="18">
        <v>0.183</v>
      </c>
      <c r="E16" s="20">
        <v>0.201</v>
      </c>
    </row>
    <row r="17">
      <c r="A17" s="3" t="s">
        <v>119</v>
      </c>
      <c r="B17" s="18">
        <v>0.288</v>
      </c>
      <c r="C17" s="18">
        <v>0.266</v>
      </c>
      <c r="D17" s="18">
        <v>0.257</v>
      </c>
      <c r="E17" s="20">
        <v>0.283</v>
      </c>
    </row>
    <row r="18">
      <c r="A18" s="3" t="s">
        <v>127</v>
      </c>
      <c r="B18" s="18">
        <v>0.414</v>
      </c>
      <c r="C18" s="18">
        <v>0.393</v>
      </c>
      <c r="D18" s="18">
        <v>0.377</v>
      </c>
      <c r="E18" s="20">
        <v>0.379</v>
      </c>
    </row>
    <row r="19">
      <c r="A19" s="3" t="s">
        <v>150</v>
      </c>
      <c r="B19" s="18">
        <v>0.359</v>
      </c>
      <c r="C19" s="18">
        <v>0.388</v>
      </c>
      <c r="D19" s="18">
        <v>0.394</v>
      </c>
      <c r="E19" s="20">
        <v>0.464</v>
      </c>
    </row>
    <row r="20">
      <c r="A20" s="3" t="s">
        <v>160</v>
      </c>
      <c r="B20" s="18">
        <v>0.328</v>
      </c>
      <c r="C20" s="18">
        <v>0.303</v>
      </c>
      <c r="D20" s="18">
        <v>0.301</v>
      </c>
      <c r="E20" s="20">
        <v>0.287</v>
      </c>
    </row>
    <row r="21">
      <c r="A21" s="3" t="s">
        <v>185</v>
      </c>
      <c r="B21" s="18">
        <v>0.265</v>
      </c>
      <c r="C21" s="18">
        <v>0.315</v>
      </c>
      <c r="D21" s="18">
        <v>0.356</v>
      </c>
      <c r="E21" s="20">
        <v>0.32</v>
      </c>
    </row>
    <row r="22">
      <c r="A22" s="3" t="s">
        <v>193</v>
      </c>
      <c r="B22" s="18">
        <v>0.354</v>
      </c>
      <c r="C22" s="18">
        <v>0.295</v>
      </c>
      <c r="D22" s="18">
        <v>0.282</v>
      </c>
      <c r="E22" s="20">
        <v>0.258</v>
      </c>
    </row>
    <row r="23">
      <c r="A23" s="3" t="s">
        <v>198</v>
      </c>
      <c r="B23" s="18">
        <v>0.367</v>
      </c>
      <c r="C23" s="18">
        <v>0.33</v>
      </c>
      <c r="D23" s="18">
        <v>0.311</v>
      </c>
      <c r="E23" s="20">
        <v>0.295</v>
      </c>
    </row>
    <row r="24">
      <c r="A24" s="3" t="s">
        <v>210</v>
      </c>
      <c r="B24" s="18">
        <v>0.351</v>
      </c>
      <c r="C24" s="18">
        <v>0.3</v>
      </c>
      <c r="D24" s="18">
        <v>0.268</v>
      </c>
      <c r="E24" s="20">
        <v>0.261</v>
      </c>
    </row>
    <row r="25">
      <c r="A25" s="3" t="s">
        <v>214</v>
      </c>
      <c r="B25" s="18">
        <v>0.272</v>
      </c>
      <c r="C25" s="18">
        <v>0.255</v>
      </c>
      <c r="D25" s="18">
        <v>0.277</v>
      </c>
      <c r="E25" s="20">
        <v>0.3</v>
      </c>
    </row>
    <row r="26">
      <c r="A26" s="3" t="s">
        <v>221</v>
      </c>
      <c r="B26" s="18">
        <v>0.335</v>
      </c>
      <c r="C26" s="18">
        <v>0.37</v>
      </c>
      <c r="D26" s="18">
        <v>0.352</v>
      </c>
      <c r="E26" s="20">
        <v>0.414</v>
      </c>
    </row>
    <row r="27">
      <c r="A27" s="3" t="s">
        <v>230</v>
      </c>
      <c r="B27" s="18">
        <v>0.287</v>
      </c>
      <c r="C27" s="18">
        <v>0.257</v>
      </c>
      <c r="D27" s="18">
        <v>0.245</v>
      </c>
      <c r="E27" s="20">
        <v>0.255</v>
      </c>
    </row>
    <row r="28">
      <c r="A28" s="3" t="s">
        <v>232</v>
      </c>
      <c r="B28" s="18">
        <v>0.361</v>
      </c>
      <c r="C28" s="18">
        <v>0.334</v>
      </c>
      <c r="D28" s="18">
        <v>0.318</v>
      </c>
      <c r="E28" s="20">
        <v>0.328</v>
      </c>
    </row>
    <row r="29">
      <c r="A29" s="3" t="s">
        <v>248</v>
      </c>
      <c r="B29" s="18">
        <v>0.354</v>
      </c>
      <c r="C29" s="18">
        <v>0.327</v>
      </c>
      <c r="D29" s="18">
        <v>0.332</v>
      </c>
      <c r="E29" s="20">
        <v>0.296</v>
      </c>
    </row>
    <row r="30">
      <c r="A30" s="3" t="s">
        <v>255</v>
      </c>
      <c r="B30" s="18">
        <v>0.318</v>
      </c>
      <c r="C30" s="18">
        <v>0.317</v>
      </c>
      <c r="D30" s="18">
        <v>0.343</v>
      </c>
      <c r="E30" s="20">
        <v>0.364</v>
      </c>
    </row>
    <row r="31">
      <c r="A31" s="3" t="s">
        <v>262</v>
      </c>
      <c r="B31" s="18">
        <v>0.249</v>
      </c>
      <c r="C31" s="18">
        <v>0.139</v>
      </c>
      <c r="D31" s="18">
        <v>0.093</v>
      </c>
      <c r="E31" s="20">
        <v>0.093</v>
      </c>
    </row>
    <row r="32">
      <c r="A32" s="3" t="s">
        <v>268</v>
      </c>
      <c r="B32" s="18">
        <v>0.217</v>
      </c>
      <c r="C32" s="18">
        <v>0.207</v>
      </c>
      <c r="D32" s="18">
        <v>0.211</v>
      </c>
      <c r="E32" s="20">
        <v>0.222</v>
      </c>
    </row>
    <row r="33">
      <c r="A33" s="3" t="s">
        <v>275</v>
      </c>
      <c r="B33" s="18">
        <v>0.41</v>
      </c>
      <c r="C33" s="18">
        <v>0.388</v>
      </c>
      <c r="D33" s="18">
        <v>0.388</v>
      </c>
      <c r="E33" s="20">
        <v>0.45</v>
      </c>
    </row>
    <row r="34">
      <c r="A34" s="3" t="s">
        <v>300</v>
      </c>
      <c r="B34" s="18">
        <v>0.348</v>
      </c>
      <c r="C34" s="18">
        <v>0.303</v>
      </c>
      <c r="D34" s="18">
        <v>0.316</v>
      </c>
      <c r="E34" s="20">
        <v>0.276</v>
      </c>
    </row>
    <row r="35">
      <c r="A35" s="3" t="s">
        <v>306</v>
      </c>
      <c r="B35" s="18">
        <v>0.371</v>
      </c>
      <c r="C35" s="18">
        <v>0.325</v>
      </c>
      <c r="D35" s="18">
        <v>0.308</v>
      </c>
      <c r="E35" s="20">
        <v>0.312</v>
      </c>
    </row>
    <row r="36">
      <c r="A36" s="3" t="s">
        <v>314</v>
      </c>
      <c r="B36" s="18">
        <v>0.298</v>
      </c>
      <c r="C36" s="18">
        <v>0.28</v>
      </c>
      <c r="D36" s="18">
        <v>0.289</v>
      </c>
      <c r="E36" s="20">
        <v>0.262</v>
      </c>
    </row>
    <row r="37">
      <c r="A37" s="3" t="s">
        <v>318</v>
      </c>
      <c r="B37" s="18">
        <v>0.286</v>
      </c>
      <c r="C37" s="18">
        <v>0.273</v>
      </c>
      <c r="D37" s="18">
        <v>0.274</v>
      </c>
      <c r="E37" s="20">
        <v>0.301</v>
      </c>
    </row>
    <row r="38">
      <c r="A38" s="3" t="s">
        <v>327</v>
      </c>
      <c r="B38" s="18">
        <v>0.411</v>
      </c>
      <c r="C38" s="18">
        <v>0.396</v>
      </c>
      <c r="D38" s="18">
        <v>0.443</v>
      </c>
      <c r="E38" s="20">
        <v>0.433</v>
      </c>
    </row>
    <row r="39">
      <c r="A39" s="3" t="s">
        <v>339</v>
      </c>
      <c r="B39" s="18">
        <v>0.299</v>
      </c>
      <c r="C39" s="18">
        <v>0.374</v>
      </c>
      <c r="D39" s="18">
        <v>0.354</v>
      </c>
      <c r="E39" s="20">
        <v>0.463</v>
      </c>
    </row>
    <row r="40">
      <c r="A40" s="3" t="s">
        <v>341</v>
      </c>
      <c r="B40" s="18">
        <v>0.366</v>
      </c>
      <c r="C40" s="18">
        <v>0.356</v>
      </c>
      <c r="D40" s="18">
        <v>0.346</v>
      </c>
      <c r="E40" s="20">
        <v>0.326</v>
      </c>
    </row>
    <row r="41">
      <c r="A41" s="3" t="s">
        <v>349</v>
      </c>
      <c r="B41" s="18">
        <v>0.209</v>
      </c>
      <c r="C41" s="18">
        <v>0.181</v>
      </c>
      <c r="D41" s="18">
        <v>0.162</v>
      </c>
      <c r="E41" s="20">
        <v>0.144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2.88"/>
    <col customWidth="1" min="5" max="5" width="20.5"/>
    <col customWidth="1" min="7" max="7" width="17.0"/>
    <col customWidth="1" min="9" max="9" width="21.25"/>
  </cols>
  <sheetData>
    <row r="1">
      <c r="A1" s="3"/>
    </row>
    <row r="2">
      <c r="A2" s="1" t="s">
        <v>354</v>
      </c>
      <c r="B2" s="15" t="s">
        <v>355</v>
      </c>
      <c r="C2" s="15" t="s">
        <v>356</v>
      </c>
      <c r="D2" s="15" t="s">
        <v>357</v>
      </c>
      <c r="E2" s="15" t="s">
        <v>358</v>
      </c>
      <c r="F2" s="15" t="s">
        <v>359</v>
      </c>
      <c r="G2" s="15" t="s">
        <v>360</v>
      </c>
      <c r="H2" s="15" t="s">
        <v>361</v>
      </c>
      <c r="I2" s="15" t="s">
        <v>362</v>
      </c>
      <c r="J2" s="15" t="s">
        <v>363</v>
      </c>
      <c r="K2" s="15" t="s">
        <v>364</v>
      </c>
      <c r="L2" s="15" t="s">
        <v>365</v>
      </c>
      <c r="M2" s="15" t="s">
        <v>366</v>
      </c>
      <c r="N2" s="15" t="s">
        <v>367</v>
      </c>
      <c r="O2" s="15" t="s">
        <v>368</v>
      </c>
      <c r="P2" s="15" t="s">
        <v>369</v>
      </c>
      <c r="Q2" s="15" t="s">
        <v>370</v>
      </c>
      <c r="R2" s="15" t="s">
        <v>371</v>
      </c>
      <c r="S2" s="16"/>
      <c r="T2" s="16"/>
      <c r="U2" s="16"/>
      <c r="V2" s="16"/>
      <c r="W2" s="16"/>
      <c r="X2" s="16"/>
      <c r="Y2" s="16"/>
      <c r="Z2" s="16"/>
    </row>
    <row r="3">
      <c r="A3" s="3" t="s">
        <v>9</v>
      </c>
      <c r="B3" s="17" t="s">
        <v>372</v>
      </c>
      <c r="C3" s="17" t="s">
        <v>372</v>
      </c>
      <c r="D3" s="17" t="s">
        <v>372</v>
      </c>
      <c r="E3" s="17" t="s">
        <v>372</v>
      </c>
      <c r="F3" s="17" t="s">
        <v>372</v>
      </c>
      <c r="G3" s="17" t="s">
        <v>372</v>
      </c>
      <c r="H3" s="17" t="s">
        <v>372</v>
      </c>
      <c r="I3" s="17" t="s">
        <v>372</v>
      </c>
      <c r="J3" s="17" t="s">
        <v>372</v>
      </c>
      <c r="K3" s="17" t="s">
        <v>372</v>
      </c>
      <c r="L3" s="17" t="s">
        <v>372</v>
      </c>
      <c r="M3" s="17" t="s">
        <v>372</v>
      </c>
      <c r="N3" s="17" t="s">
        <v>372</v>
      </c>
      <c r="O3" s="17" t="s">
        <v>372</v>
      </c>
      <c r="P3" s="17" t="s">
        <v>372</v>
      </c>
      <c r="Q3" s="17" t="s">
        <v>372</v>
      </c>
      <c r="R3" s="17" t="s">
        <v>372</v>
      </c>
    </row>
    <row r="4">
      <c r="A4" s="3" t="s">
        <v>16</v>
      </c>
      <c r="B4" s="17">
        <v>0.428</v>
      </c>
      <c r="C4" s="17">
        <v>0.406</v>
      </c>
      <c r="D4" s="17">
        <v>0.339</v>
      </c>
      <c r="E4" s="17">
        <v>0.429</v>
      </c>
      <c r="F4" s="17">
        <v>0.396</v>
      </c>
      <c r="G4" s="17">
        <v>0.38</v>
      </c>
      <c r="H4" s="17">
        <v>0.321</v>
      </c>
      <c r="I4" s="17">
        <v>0.401</v>
      </c>
      <c r="J4" s="17">
        <v>0.372</v>
      </c>
      <c r="K4" s="17">
        <v>0.365</v>
      </c>
      <c r="L4" s="17">
        <v>0.296</v>
      </c>
      <c r="M4" s="17">
        <v>0.367</v>
      </c>
      <c r="N4" s="17">
        <v>0.348</v>
      </c>
      <c r="O4" s="17">
        <v>0.315</v>
      </c>
      <c r="P4" s="17">
        <v>0.247</v>
      </c>
      <c r="Q4" s="17">
        <v>0.32</v>
      </c>
      <c r="R4" s="18">
        <f t="shared" ref="R4:R65" si="1">ROUND(AVERAGE(B4:Q4),3)</f>
        <v>0.358</v>
      </c>
    </row>
    <row r="5">
      <c r="A5" s="3" t="s">
        <v>24</v>
      </c>
      <c r="B5" s="17">
        <v>0.344</v>
      </c>
      <c r="C5" s="17">
        <v>0.309</v>
      </c>
      <c r="D5" s="17">
        <v>0.309</v>
      </c>
      <c r="E5" s="17">
        <v>0.347</v>
      </c>
      <c r="F5" s="17">
        <v>0.359</v>
      </c>
      <c r="G5" s="17">
        <v>0.326</v>
      </c>
      <c r="H5" s="17">
        <v>0.318</v>
      </c>
      <c r="I5" s="17">
        <v>0.353</v>
      </c>
      <c r="J5" s="17">
        <v>0.371</v>
      </c>
      <c r="K5" s="17">
        <v>0.341</v>
      </c>
      <c r="L5" s="17">
        <v>0.344</v>
      </c>
      <c r="M5" s="17">
        <v>0.353</v>
      </c>
      <c r="N5" s="17">
        <v>0.341</v>
      </c>
      <c r="O5" s="17">
        <v>0.309</v>
      </c>
      <c r="P5" s="17">
        <v>0.306</v>
      </c>
      <c r="Q5" s="17">
        <v>0.329</v>
      </c>
      <c r="R5" s="18">
        <f t="shared" si="1"/>
        <v>0.335</v>
      </c>
    </row>
    <row r="6">
      <c r="A6" s="3" t="s">
        <v>31</v>
      </c>
      <c r="B6" s="17">
        <v>0.235</v>
      </c>
      <c r="C6" s="17">
        <v>0.226</v>
      </c>
      <c r="D6" s="17">
        <v>0.267</v>
      </c>
      <c r="E6" s="17">
        <v>0.235</v>
      </c>
      <c r="F6" s="17">
        <v>0.263</v>
      </c>
      <c r="G6" s="17">
        <v>0.288</v>
      </c>
      <c r="H6" s="17">
        <v>0.306</v>
      </c>
      <c r="I6" s="17">
        <v>0.263</v>
      </c>
      <c r="J6" s="17">
        <v>0.275</v>
      </c>
      <c r="K6" s="17">
        <v>0.293</v>
      </c>
      <c r="L6" s="17">
        <v>0.328</v>
      </c>
      <c r="M6" s="17">
        <v>0.266</v>
      </c>
      <c r="N6" s="17">
        <v>0.31</v>
      </c>
      <c r="O6" s="17">
        <v>0.317</v>
      </c>
      <c r="P6" s="17">
        <v>0.338</v>
      </c>
      <c r="Q6" s="17">
        <v>0.292</v>
      </c>
      <c r="R6" s="18">
        <f t="shared" si="1"/>
        <v>0.281</v>
      </c>
    </row>
    <row r="7">
      <c r="A7" s="3" t="s">
        <v>39</v>
      </c>
      <c r="B7" s="17">
        <v>0.331</v>
      </c>
      <c r="C7" s="17">
        <v>0.314</v>
      </c>
      <c r="D7" s="17">
        <v>0.214</v>
      </c>
      <c r="E7" s="17">
        <v>0.326</v>
      </c>
      <c r="F7" s="17">
        <v>0.299</v>
      </c>
      <c r="G7" s="17">
        <v>0.267</v>
      </c>
      <c r="H7" s="17">
        <v>0.199</v>
      </c>
      <c r="I7" s="17">
        <v>0.277</v>
      </c>
      <c r="J7" s="17">
        <v>0.243</v>
      </c>
      <c r="K7" s="17">
        <v>0.224</v>
      </c>
      <c r="L7" s="17">
        <v>0.131</v>
      </c>
      <c r="M7" s="17">
        <v>0.231</v>
      </c>
      <c r="N7" s="17">
        <v>0.165</v>
      </c>
      <c r="O7" s="17">
        <v>0.138</v>
      </c>
      <c r="P7" s="17">
        <v>0.112</v>
      </c>
      <c r="Q7" s="17">
        <v>0.141</v>
      </c>
      <c r="R7" s="18">
        <f t="shared" si="1"/>
        <v>0.226</v>
      </c>
    </row>
    <row r="8">
      <c r="A8" s="3" t="s">
        <v>46</v>
      </c>
      <c r="B8" s="17">
        <v>0.384</v>
      </c>
      <c r="C8" s="17">
        <v>0.366</v>
      </c>
      <c r="D8" s="17">
        <v>0.263</v>
      </c>
      <c r="E8" s="17">
        <v>0.375</v>
      </c>
      <c r="F8" s="17">
        <v>0.278</v>
      </c>
      <c r="G8" s="17">
        <v>0.248</v>
      </c>
      <c r="H8" s="17">
        <v>0.172</v>
      </c>
      <c r="I8" s="17">
        <v>0.257</v>
      </c>
      <c r="J8" s="17">
        <v>0.242</v>
      </c>
      <c r="K8" s="17">
        <v>0.218</v>
      </c>
      <c r="L8" s="17">
        <v>0.154</v>
      </c>
      <c r="M8" s="17">
        <v>0.221</v>
      </c>
      <c r="N8" s="17">
        <v>0.202</v>
      </c>
      <c r="O8" s="17">
        <v>0.169</v>
      </c>
      <c r="P8" s="17">
        <v>0.142</v>
      </c>
      <c r="Q8" s="17">
        <v>0.172</v>
      </c>
      <c r="R8" s="18">
        <f t="shared" si="1"/>
        <v>0.241</v>
      </c>
    </row>
    <row r="9">
      <c r="A9" s="3" t="s">
        <v>53</v>
      </c>
      <c r="B9" s="17">
        <v>0.488</v>
      </c>
      <c r="C9" s="17">
        <v>0.474</v>
      </c>
      <c r="D9" s="17">
        <v>0.46</v>
      </c>
      <c r="E9" s="17">
        <v>0.482</v>
      </c>
      <c r="F9" s="17">
        <v>0.469</v>
      </c>
      <c r="G9" s="17">
        <v>0.445</v>
      </c>
      <c r="H9" s="17">
        <v>0.439</v>
      </c>
      <c r="I9" s="17">
        <v>0.472</v>
      </c>
      <c r="J9" s="17">
        <v>0.481</v>
      </c>
      <c r="K9" s="17">
        <v>0.466</v>
      </c>
      <c r="L9" s="17">
        <v>0.426</v>
      </c>
      <c r="M9" s="17">
        <v>0.473</v>
      </c>
      <c r="N9" s="17">
        <v>0.414</v>
      </c>
      <c r="O9" s="17">
        <v>0.392</v>
      </c>
      <c r="P9" s="17">
        <v>0.368</v>
      </c>
      <c r="Q9" s="17">
        <v>0.402</v>
      </c>
      <c r="R9" s="18">
        <f t="shared" si="1"/>
        <v>0.447</v>
      </c>
    </row>
    <row r="10">
      <c r="A10" s="3" t="s">
        <v>59</v>
      </c>
      <c r="B10" s="17">
        <v>0.316</v>
      </c>
      <c r="C10" s="17">
        <v>0.322</v>
      </c>
      <c r="D10" s="17">
        <v>0.3</v>
      </c>
      <c r="E10" s="17">
        <v>0.306</v>
      </c>
      <c r="F10" s="17">
        <v>0.318</v>
      </c>
      <c r="G10" s="17">
        <v>0.343</v>
      </c>
      <c r="H10" s="17">
        <v>0.31</v>
      </c>
      <c r="I10" s="17">
        <v>0.312</v>
      </c>
      <c r="J10" s="17">
        <v>0.322</v>
      </c>
      <c r="K10" s="17">
        <v>0.355</v>
      </c>
      <c r="L10" s="17">
        <v>0.341</v>
      </c>
      <c r="M10" s="17">
        <v>0.298</v>
      </c>
      <c r="N10" s="17">
        <v>0.364</v>
      </c>
      <c r="O10" s="17">
        <v>0.331</v>
      </c>
      <c r="P10" s="17">
        <v>0.351</v>
      </c>
      <c r="Q10" s="17">
        <v>0.322</v>
      </c>
      <c r="R10" s="18">
        <f t="shared" si="1"/>
        <v>0.326</v>
      </c>
    </row>
    <row r="11">
      <c r="A11" s="3" t="s">
        <v>63</v>
      </c>
      <c r="B11" s="17" t="s">
        <v>372</v>
      </c>
      <c r="C11" s="17" t="s">
        <v>372</v>
      </c>
      <c r="D11" s="17" t="s">
        <v>372</v>
      </c>
      <c r="E11" s="17" t="s">
        <v>372</v>
      </c>
      <c r="F11" s="17" t="s">
        <v>372</v>
      </c>
      <c r="G11" s="17" t="s">
        <v>372</v>
      </c>
      <c r="H11" s="17" t="s">
        <v>372</v>
      </c>
      <c r="I11" s="17" t="s">
        <v>372</v>
      </c>
      <c r="J11" s="17" t="s">
        <v>372</v>
      </c>
      <c r="K11" s="17" t="s">
        <v>372</v>
      </c>
      <c r="L11" s="17" t="s">
        <v>372</v>
      </c>
      <c r="M11" s="17" t="s">
        <v>372</v>
      </c>
      <c r="N11" s="17" t="s">
        <v>372</v>
      </c>
      <c r="O11" s="17" t="s">
        <v>372</v>
      </c>
      <c r="P11" s="17" t="s">
        <v>372</v>
      </c>
      <c r="Q11" s="17" t="s">
        <v>372</v>
      </c>
      <c r="R11" s="18" t="str">
        <f t="shared" si="1"/>
        <v>#DIV/0!</v>
      </c>
    </row>
    <row r="12">
      <c r="A12" s="3" t="s">
        <v>68</v>
      </c>
      <c r="B12" s="17">
        <v>0.341</v>
      </c>
      <c r="C12" s="17">
        <v>0.341</v>
      </c>
      <c r="D12" s="17">
        <v>0.377</v>
      </c>
      <c r="E12" s="17">
        <v>0.351</v>
      </c>
      <c r="F12" s="17">
        <v>0.333</v>
      </c>
      <c r="G12" s="17">
        <v>0.352</v>
      </c>
      <c r="H12" s="17">
        <v>0.387</v>
      </c>
      <c r="I12" s="17">
        <v>0.339</v>
      </c>
      <c r="J12" s="17">
        <v>0.356</v>
      </c>
      <c r="K12" s="17">
        <v>0.374</v>
      </c>
      <c r="L12" s="17">
        <v>0.395</v>
      </c>
      <c r="M12" s="17">
        <v>0.357</v>
      </c>
      <c r="N12" s="17">
        <v>0.323</v>
      </c>
      <c r="O12" s="17">
        <v>0.32</v>
      </c>
      <c r="P12" s="17">
        <v>0.339</v>
      </c>
      <c r="Q12" s="17">
        <v>0.312</v>
      </c>
      <c r="R12" s="18">
        <f t="shared" si="1"/>
        <v>0.35</v>
      </c>
    </row>
    <row r="13">
      <c r="A13" s="3" t="s">
        <v>72</v>
      </c>
      <c r="B13" s="17">
        <v>0.311</v>
      </c>
      <c r="C13" s="17">
        <v>0.302</v>
      </c>
      <c r="D13" s="17">
        <v>0.317</v>
      </c>
      <c r="E13" s="17">
        <v>0.311</v>
      </c>
      <c r="F13" s="17">
        <v>0.318</v>
      </c>
      <c r="G13" s="17">
        <v>0.32</v>
      </c>
      <c r="H13" s="17">
        <v>0.317</v>
      </c>
      <c r="I13" s="17">
        <v>0.303</v>
      </c>
      <c r="J13" s="17">
        <v>0.327</v>
      </c>
      <c r="K13" s="17">
        <v>0.317</v>
      </c>
      <c r="L13" s="17">
        <v>0.312</v>
      </c>
      <c r="M13" s="17">
        <v>0.312</v>
      </c>
      <c r="N13" s="17">
        <v>0.302</v>
      </c>
      <c r="O13" s="17">
        <v>0.276</v>
      </c>
      <c r="P13" s="17">
        <v>0.308</v>
      </c>
      <c r="Q13" s="17">
        <v>0.285</v>
      </c>
      <c r="R13" s="18">
        <f t="shared" si="1"/>
        <v>0.309</v>
      </c>
    </row>
    <row r="14">
      <c r="A14" s="3" t="s">
        <v>74</v>
      </c>
      <c r="B14" s="17">
        <v>0.37</v>
      </c>
      <c r="C14" s="17">
        <v>0.336</v>
      </c>
      <c r="D14" s="17">
        <v>0.277</v>
      </c>
      <c r="E14" s="17">
        <v>0.373</v>
      </c>
      <c r="F14" s="17">
        <v>0.322</v>
      </c>
      <c r="G14" s="17">
        <v>0.286</v>
      </c>
      <c r="H14" s="17">
        <v>0.216</v>
      </c>
      <c r="I14" s="17">
        <v>0.325</v>
      </c>
      <c r="J14" s="17">
        <v>0.325</v>
      </c>
      <c r="K14" s="17">
        <v>0.275</v>
      </c>
      <c r="L14" s="17">
        <v>0.19</v>
      </c>
      <c r="M14" s="17">
        <v>0.308</v>
      </c>
      <c r="N14" s="17">
        <v>0.241</v>
      </c>
      <c r="O14" s="17">
        <v>0.188</v>
      </c>
      <c r="P14" s="17">
        <v>0.148</v>
      </c>
      <c r="Q14" s="17">
        <v>0.216</v>
      </c>
      <c r="R14" s="18">
        <f t="shared" si="1"/>
        <v>0.275</v>
      </c>
    </row>
    <row r="15">
      <c r="A15" s="3" t="s">
        <v>76</v>
      </c>
      <c r="B15" s="17" t="s">
        <v>372</v>
      </c>
      <c r="C15" s="17" t="s">
        <v>372</v>
      </c>
      <c r="D15" s="17" t="s">
        <v>372</v>
      </c>
      <c r="E15" s="17" t="s">
        <v>372</v>
      </c>
      <c r="F15" s="17" t="s">
        <v>372</v>
      </c>
      <c r="G15" s="17" t="s">
        <v>372</v>
      </c>
      <c r="H15" s="17" t="s">
        <v>372</v>
      </c>
      <c r="I15" s="17" t="s">
        <v>372</v>
      </c>
      <c r="J15" s="17" t="s">
        <v>372</v>
      </c>
      <c r="K15" s="17" t="s">
        <v>372</v>
      </c>
      <c r="L15" s="17" t="s">
        <v>372</v>
      </c>
      <c r="M15" s="17" t="s">
        <v>372</v>
      </c>
      <c r="N15" s="17" t="s">
        <v>372</v>
      </c>
      <c r="O15" s="17" t="s">
        <v>372</v>
      </c>
      <c r="P15" s="17" t="s">
        <v>372</v>
      </c>
      <c r="Q15" s="17" t="s">
        <v>372</v>
      </c>
      <c r="R15" s="18" t="str">
        <f t="shared" si="1"/>
        <v>#DIV/0!</v>
      </c>
    </row>
    <row r="16">
      <c r="A16" s="3" t="s">
        <v>84</v>
      </c>
      <c r="B16" s="17" t="s">
        <v>372</v>
      </c>
      <c r="C16" s="17" t="s">
        <v>372</v>
      </c>
      <c r="D16" s="17" t="s">
        <v>372</v>
      </c>
      <c r="E16" s="17" t="s">
        <v>372</v>
      </c>
      <c r="F16" s="17" t="s">
        <v>372</v>
      </c>
      <c r="G16" s="17" t="s">
        <v>372</v>
      </c>
      <c r="H16" s="17" t="s">
        <v>372</v>
      </c>
      <c r="I16" s="17" t="s">
        <v>372</v>
      </c>
      <c r="J16" s="17" t="s">
        <v>372</v>
      </c>
      <c r="K16" s="17" t="s">
        <v>372</v>
      </c>
      <c r="L16" s="17" t="s">
        <v>372</v>
      </c>
      <c r="M16" s="17" t="s">
        <v>372</v>
      </c>
      <c r="N16" s="17" t="s">
        <v>372</v>
      </c>
      <c r="O16" s="17" t="s">
        <v>372</v>
      </c>
      <c r="P16" s="17" t="s">
        <v>372</v>
      </c>
      <c r="Q16" s="17" t="s">
        <v>372</v>
      </c>
      <c r="R16" s="18" t="str">
        <f t="shared" si="1"/>
        <v>#DIV/0!</v>
      </c>
    </row>
    <row r="17">
      <c r="A17" s="3" t="s">
        <v>92</v>
      </c>
      <c r="B17" s="17" t="s">
        <v>372</v>
      </c>
      <c r="C17" s="17" t="s">
        <v>372</v>
      </c>
      <c r="D17" s="17" t="s">
        <v>372</v>
      </c>
      <c r="E17" s="17" t="s">
        <v>372</v>
      </c>
      <c r="F17" s="17" t="s">
        <v>372</v>
      </c>
      <c r="G17" s="17" t="s">
        <v>372</v>
      </c>
      <c r="H17" s="17" t="s">
        <v>372</v>
      </c>
      <c r="I17" s="17" t="s">
        <v>372</v>
      </c>
      <c r="J17" s="17" t="s">
        <v>372</v>
      </c>
      <c r="K17" s="17" t="s">
        <v>372</v>
      </c>
      <c r="L17" s="17" t="s">
        <v>372</v>
      </c>
      <c r="M17" s="17" t="s">
        <v>372</v>
      </c>
      <c r="N17" s="17" t="s">
        <v>372</v>
      </c>
      <c r="O17" s="17" t="s">
        <v>372</v>
      </c>
      <c r="P17" s="17" t="s">
        <v>372</v>
      </c>
      <c r="Q17" s="17" t="s">
        <v>372</v>
      </c>
      <c r="R17" s="18" t="str">
        <f t="shared" si="1"/>
        <v>#DIV/0!</v>
      </c>
    </row>
    <row r="18">
      <c r="A18" s="3" t="s">
        <v>100</v>
      </c>
      <c r="B18" s="17">
        <v>0.351</v>
      </c>
      <c r="C18" s="17">
        <v>0.331</v>
      </c>
      <c r="D18" s="17">
        <v>0.343</v>
      </c>
      <c r="E18" s="17">
        <v>0.338</v>
      </c>
      <c r="F18" s="17">
        <v>0.301</v>
      </c>
      <c r="G18" s="17">
        <v>0.313</v>
      </c>
      <c r="H18" s="17">
        <v>0.306</v>
      </c>
      <c r="I18" s="17">
        <v>0.291</v>
      </c>
      <c r="J18" s="17">
        <v>0.266</v>
      </c>
      <c r="K18" s="17">
        <v>0.291</v>
      </c>
      <c r="L18" s="17">
        <v>0.266</v>
      </c>
      <c r="M18" s="17">
        <v>0.256</v>
      </c>
      <c r="N18" s="17">
        <v>0.281</v>
      </c>
      <c r="O18" s="17">
        <v>0.248</v>
      </c>
      <c r="P18" s="17">
        <v>0.266</v>
      </c>
      <c r="Q18" s="17">
        <v>0.256</v>
      </c>
      <c r="R18" s="18">
        <f t="shared" si="1"/>
        <v>0.294</v>
      </c>
    </row>
    <row r="19">
      <c r="A19" s="3" t="s">
        <v>106</v>
      </c>
      <c r="B19" s="17" t="s">
        <v>372</v>
      </c>
      <c r="C19" s="17" t="s">
        <v>372</v>
      </c>
      <c r="D19" s="17" t="s">
        <v>372</v>
      </c>
      <c r="E19" s="17" t="s">
        <v>372</v>
      </c>
      <c r="F19" s="17" t="s">
        <v>372</v>
      </c>
      <c r="G19" s="17" t="s">
        <v>372</v>
      </c>
      <c r="H19" s="17" t="s">
        <v>372</v>
      </c>
      <c r="I19" s="17" t="s">
        <v>372</v>
      </c>
      <c r="J19" s="17" t="s">
        <v>372</v>
      </c>
      <c r="K19" s="17" t="s">
        <v>372</v>
      </c>
      <c r="L19" s="17" t="s">
        <v>372</v>
      </c>
      <c r="M19" s="17" t="s">
        <v>372</v>
      </c>
      <c r="N19" s="17" t="s">
        <v>372</v>
      </c>
      <c r="O19" s="17" t="s">
        <v>372</v>
      </c>
      <c r="P19" s="17" t="s">
        <v>372</v>
      </c>
      <c r="Q19" s="17" t="s">
        <v>372</v>
      </c>
      <c r="R19" s="18" t="str">
        <f t="shared" si="1"/>
        <v>#DIV/0!</v>
      </c>
    </row>
    <row r="20">
      <c r="A20" s="3" t="s">
        <v>107</v>
      </c>
      <c r="B20" s="17">
        <v>0.444</v>
      </c>
      <c r="C20" s="17">
        <v>0.449</v>
      </c>
      <c r="D20" s="17">
        <v>0.342</v>
      </c>
      <c r="E20" s="17">
        <v>0.429</v>
      </c>
      <c r="F20" s="17">
        <v>0.444</v>
      </c>
      <c r="G20" s="17">
        <v>0.49</v>
      </c>
      <c r="H20" s="17">
        <v>0.367</v>
      </c>
      <c r="I20" s="17">
        <v>0.429</v>
      </c>
      <c r="J20" s="17">
        <v>0.388</v>
      </c>
      <c r="K20" s="17">
        <v>0.5</v>
      </c>
      <c r="L20" s="17">
        <v>0.372</v>
      </c>
      <c r="M20" s="17">
        <v>0.403</v>
      </c>
      <c r="N20" s="17">
        <v>0.423</v>
      </c>
      <c r="O20" s="17">
        <v>0.408</v>
      </c>
      <c r="P20" s="17">
        <v>0.357</v>
      </c>
      <c r="Q20" s="17">
        <v>0.357</v>
      </c>
      <c r="R20" s="18">
        <f t="shared" si="1"/>
        <v>0.413</v>
      </c>
    </row>
    <row r="21">
      <c r="A21" s="3" t="s">
        <v>112</v>
      </c>
      <c r="B21" s="17">
        <v>0.235</v>
      </c>
      <c r="C21" s="17">
        <v>0.252</v>
      </c>
      <c r="D21" s="17">
        <v>0.287</v>
      </c>
      <c r="E21" s="17">
        <v>0.217</v>
      </c>
      <c r="F21" s="17">
        <v>0.27</v>
      </c>
      <c r="G21" s="17">
        <v>0.313</v>
      </c>
      <c r="H21" s="17">
        <v>0.357</v>
      </c>
      <c r="I21" s="17">
        <v>0.261</v>
      </c>
      <c r="J21" s="17">
        <v>0.287</v>
      </c>
      <c r="K21" s="17">
        <v>0.339</v>
      </c>
      <c r="L21" s="17">
        <v>0.357</v>
      </c>
      <c r="M21" s="17">
        <v>0.287</v>
      </c>
      <c r="N21" s="17">
        <v>0.304</v>
      </c>
      <c r="O21" s="17">
        <v>0.391</v>
      </c>
      <c r="P21" s="17">
        <v>0.357</v>
      </c>
      <c r="Q21" s="17">
        <v>0.304</v>
      </c>
      <c r="R21" s="18">
        <f t="shared" si="1"/>
        <v>0.301</v>
      </c>
    </row>
    <row r="22">
      <c r="A22" s="3" t="s">
        <v>114</v>
      </c>
      <c r="B22" s="17">
        <v>0.294</v>
      </c>
      <c r="C22" s="17">
        <v>0.272</v>
      </c>
      <c r="D22" s="17">
        <v>0.199</v>
      </c>
      <c r="E22" s="17">
        <v>0.3</v>
      </c>
      <c r="F22" s="17">
        <v>0.3</v>
      </c>
      <c r="G22" s="17">
        <v>0.263</v>
      </c>
      <c r="H22" s="17">
        <v>0.197</v>
      </c>
      <c r="I22" s="17">
        <v>0.28</v>
      </c>
      <c r="J22" s="17">
        <v>0.261</v>
      </c>
      <c r="K22" s="17">
        <v>0.245</v>
      </c>
      <c r="L22" s="17">
        <v>0.183</v>
      </c>
      <c r="M22" s="17">
        <v>0.261</v>
      </c>
      <c r="N22" s="17">
        <v>0.218</v>
      </c>
      <c r="O22" s="17">
        <v>0.176</v>
      </c>
      <c r="P22" s="17">
        <v>0.141</v>
      </c>
      <c r="Q22" s="17">
        <v>0.188</v>
      </c>
      <c r="R22" s="18">
        <f t="shared" si="1"/>
        <v>0.236</v>
      </c>
    </row>
    <row r="23">
      <c r="A23" s="3" t="s">
        <v>119</v>
      </c>
      <c r="B23" s="17">
        <v>0.274</v>
      </c>
      <c r="C23" s="17">
        <v>0.279</v>
      </c>
      <c r="D23" s="17">
        <v>0.255</v>
      </c>
      <c r="E23" s="17">
        <v>0.287</v>
      </c>
      <c r="F23" s="17">
        <v>0.303</v>
      </c>
      <c r="G23" s="17">
        <v>0.305</v>
      </c>
      <c r="H23" s="17">
        <v>0.277</v>
      </c>
      <c r="I23" s="17">
        <v>0.308</v>
      </c>
      <c r="J23" s="17">
        <v>0.278</v>
      </c>
      <c r="K23" s="17">
        <v>0.307</v>
      </c>
      <c r="L23" s="17">
        <v>0.288</v>
      </c>
      <c r="M23" s="17">
        <v>0.289</v>
      </c>
      <c r="N23" s="17">
        <v>0.298</v>
      </c>
      <c r="O23" s="17">
        <v>0.289</v>
      </c>
      <c r="P23" s="17">
        <v>0.266</v>
      </c>
      <c r="Q23" s="17">
        <v>0.298</v>
      </c>
      <c r="R23" s="18">
        <f t="shared" si="1"/>
        <v>0.288</v>
      </c>
    </row>
    <row r="24">
      <c r="A24" s="3" t="s">
        <v>127</v>
      </c>
      <c r="B24" s="17">
        <v>0.434</v>
      </c>
      <c r="C24" s="17">
        <v>0.411</v>
      </c>
      <c r="D24" s="17">
        <v>0.426</v>
      </c>
      <c r="E24" s="17">
        <v>0.427</v>
      </c>
      <c r="F24" s="17">
        <v>0.429</v>
      </c>
      <c r="G24" s="17">
        <v>0.424</v>
      </c>
      <c r="H24" s="17">
        <v>0.417</v>
      </c>
      <c r="I24" s="17">
        <v>0.419</v>
      </c>
      <c r="J24" s="17">
        <v>0.424</v>
      </c>
      <c r="K24" s="17">
        <v>0.422</v>
      </c>
      <c r="L24" s="17">
        <v>0.427</v>
      </c>
      <c r="M24" s="17">
        <v>0.428</v>
      </c>
      <c r="N24" s="17">
        <v>0.394</v>
      </c>
      <c r="O24" s="17">
        <v>0.38</v>
      </c>
      <c r="P24" s="17">
        <v>0.377</v>
      </c>
      <c r="Q24" s="17">
        <v>0.387</v>
      </c>
      <c r="R24" s="18">
        <f t="shared" si="1"/>
        <v>0.414</v>
      </c>
    </row>
    <row r="25">
      <c r="A25" s="3" t="s">
        <v>135</v>
      </c>
      <c r="B25" s="17" t="s">
        <v>372</v>
      </c>
      <c r="C25" s="17" t="s">
        <v>372</v>
      </c>
      <c r="D25" s="17" t="s">
        <v>372</v>
      </c>
      <c r="E25" s="17" t="s">
        <v>372</v>
      </c>
      <c r="F25" s="17" t="s">
        <v>372</v>
      </c>
      <c r="G25" s="17" t="s">
        <v>372</v>
      </c>
      <c r="H25" s="17" t="s">
        <v>372</v>
      </c>
      <c r="I25" s="17" t="s">
        <v>372</v>
      </c>
      <c r="J25" s="17" t="s">
        <v>372</v>
      </c>
      <c r="K25" s="17" t="s">
        <v>372</v>
      </c>
      <c r="L25" s="17" t="s">
        <v>372</v>
      </c>
      <c r="M25" s="17" t="s">
        <v>372</v>
      </c>
      <c r="N25" s="17" t="s">
        <v>372</v>
      </c>
      <c r="O25" s="17" t="s">
        <v>372</v>
      </c>
      <c r="P25" s="17" t="s">
        <v>372</v>
      </c>
      <c r="Q25" s="17" t="s">
        <v>372</v>
      </c>
      <c r="R25" s="18" t="str">
        <f t="shared" si="1"/>
        <v>#DIV/0!</v>
      </c>
    </row>
    <row r="26">
      <c r="A26" s="3" t="s">
        <v>143</v>
      </c>
      <c r="B26" s="17" t="s">
        <v>372</v>
      </c>
      <c r="C26" s="17" t="s">
        <v>372</v>
      </c>
      <c r="D26" s="17" t="s">
        <v>372</v>
      </c>
      <c r="E26" s="17" t="s">
        <v>372</v>
      </c>
      <c r="F26" s="17" t="s">
        <v>372</v>
      </c>
      <c r="G26" s="17" t="s">
        <v>372</v>
      </c>
      <c r="H26" s="17" t="s">
        <v>372</v>
      </c>
      <c r="I26" s="17" t="s">
        <v>372</v>
      </c>
      <c r="J26" s="17" t="s">
        <v>372</v>
      </c>
      <c r="K26" s="17" t="s">
        <v>372</v>
      </c>
      <c r="L26" s="17" t="s">
        <v>372</v>
      </c>
      <c r="M26" s="17" t="s">
        <v>372</v>
      </c>
      <c r="N26" s="17" t="s">
        <v>372</v>
      </c>
      <c r="O26" s="17" t="s">
        <v>372</v>
      </c>
      <c r="P26" s="17" t="s">
        <v>372</v>
      </c>
      <c r="Q26" s="17" t="s">
        <v>372</v>
      </c>
      <c r="R26" s="18" t="str">
        <f t="shared" si="1"/>
        <v>#DIV/0!</v>
      </c>
    </row>
    <row r="27">
      <c r="A27" s="3" t="s">
        <v>150</v>
      </c>
      <c r="B27" s="17">
        <v>0.329</v>
      </c>
      <c r="C27" s="17">
        <v>0.271</v>
      </c>
      <c r="D27" s="17">
        <v>0.305</v>
      </c>
      <c r="E27" s="17">
        <v>0.329</v>
      </c>
      <c r="F27" s="17">
        <v>0.374</v>
      </c>
      <c r="G27" s="17">
        <v>0.345</v>
      </c>
      <c r="H27" s="17">
        <v>0.371</v>
      </c>
      <c r="I27" s="17">
        <v>0.382</v>
      </c>
      <c r="J27" s="17">
        <v>0.393</v>
      </c>
      <c r="K27" s="17">
        <v>0.363</v>
      </c>
      <c r="L27" s="17">
        <v>0.385</v>
      </c>
      <c r="M27" s="17">
        <v>0.406</v>
      </c>
      <c r="N27" s="17">
        <v>0.377</v>
      </c>
      <c r="O27" s="17">
        <v>0.361</v>
      </c>
      <c r="P27" s="17">
        <v>0.366</v>
      </c>
      <c r="Q27" s="17">
        <v>0.385</v>
      </c>
      <c r="R27" s="18">
        <f t="shared" si="1"/>
        <v>0.359</v>
      </c>
    </row>
    <row r="28">
      <c r="A28" s="3" t="s">
        <v>153</v>
      </c>
      <c r="B28" s="17" t="s">
        <v>372</v>
      </c>
      <c r="C28" s="17" t="s">
        <v>372</v>
      </c>
      <c r="D28" s="17" t="s">
        <v>372</v>
      </c>
      <c r="E28" s="17" t="s">
        <v>372</v>
      </c>
      <c r="F28" s="17" t="s">
        <v>372</v>
      </c>
      <c r="G28" s="17" t="s">
        <v>372</v>
      </c>
      <c r="H28" s="17" t="s">
        <v>372</v>
      </c>
      <c r="I28" s="17" t="s">
        <v>372</v>
      </c>
      <c r="J28" s="17" t="s">
        <v>372</v>
      </c>
      <c r="K28" s="17" t="s">
        <v>372</v>
      </c>
      <c r="L28" s="17" t="s">
        <v>372</v>
      </c>
      <c r="M28" s="17" t="s">
        <v>372</v>
      </c>
      <c r="N28" s="17" t="s">
        <v>372</v>
      </c>
      <c r="O28" s="17" t="s">
        <v>372</v>
      </c>
      <c r="P28" s="17" t="s">
        <v>372</v>
      </c>
      <c r="Q28" s="17" t="s">
        <v>372</v>
      </c>
      <c r="R28" s="18" t="str">
        <f t="shared" si="1"/>
        <v>#DIV/0!</v>
      </c>
    </row>
    <row r="29">
      <c r="A29" s="3" t="s">
        <v>160</v>
      </c>
      <c r="B29" s="17">
        <v>0.39</v>
      </c>
      <c r="C29" s="17">
        <v>0.364</v>
      </c>
      <c r="D29" s="17">
        <v>0.347</v>
      </c>
      <c r="E29" s="17">
        <v>0.366</v>
      </c>
      <c r="F29" s="17">
        <v>0.358</v>
      </c>
      <c r="G29" s="17">
        <v>0.334</v>
      </c>
      <c r="H29" s="17">
        <v>0.302</v>
      </c>
      <c r="I29" s="17">
        <v>0.321</v>
      </c>
      <c r="J29" s="17">
        <v>0.319</v>
      </c>
      <c r="K29" s="17">
        <v>0.308</v>
      </c>
      <c r="L29" s="17">
        <v>0.298</v>
      </c>
      <c r="M29" s="17">
        <v>0.302</v>
      </c>
      <c r="N29" s="17">
        <v>0.332</v>
      </c>
      <c r="O29" s="17">
        <v>0.306</v>
      </c>
      <c r="P29" s="17">
        <v>0.313</v>
      </c>
      <c r="Q29" s="17">
        <v>0.287</v>
      </c>
      <c r="R29" s="18">
        <f t="shared" si="1"/>
        <v>0.328</v>
      </c>
    </row>
    <row r="30">
      <c r="A30" s="3" t="s">
        <v>165</v>
      </c>
      <c r="B30" s="17" t="s">
        <v>372</v>
      </c>
      <c r="C30" s="17" t="s">
        <v>372</v>
      </c>
      <c r="D30" s="17" t="s">
        <v>372</v>
      </c>
      <c r="E30" s="17" t="s">
        <v>372</v>
      </c>
      <c r="F30" s="17" t="s">
        <v>372</v>
      </c>
      <c r="G30" s="17" t="s">
        <v>372</v>
      </c>
      <c r="H30" s="17" t="s">
        <v>372</v>
      </c>
      <c r="I30" s="17" t="s">
        <v>372</v>
      </c>
      <c r="J30" s="17" t="s">
        <v>372</v>
      </c>
      <c r="K30" s="17" t="s">
        <v>372</v>
      </c>
      <c r="L30" s="17" t="s">
        <v>372</v>
      </c>
      <c r="M30" s="17" t="s">
        <v>372</v>
      </c>
      <c r="N30" s="17" t="s">
        <v>372</v>
      </c>
      <c r="O30" s="17" t="s">
        <v>372</v>
      </c>
      <c r="P30" s="17" t="s">
        <v>372</v>
      </c>
      <c r="Q30" s="17" t="s">
        <v>372</v>
      </c>
      <c r="R30" s="18" t="str">
        <f t="shared" si="1"/>
        <v>#DIV/0!</v>
      </c>
    </row>
    <row r="31">
      <c r="A31" s="3" t="s">
        <v>172</v>
      </c>
      <c r="B31" s="17" t="s">
        <v>372</v>
      </c>
      <c r="C31" s="17" t="s">
        <v>372</v>
      </c>
      <c r="D31" s="17" t="s">
        <v>372</v>
      </c>
      <c r="E31" s="17" t="s">
        <v>372</v>
      </c>
      <c r="F31" s="17" t="s">
        <v>372</v>
      </c>
      <c r="G31" s="17" t="s">
        <v>372</v>
      </c>
      <c r="H31" s="17" t="s">
        <v>372</v>
      </c>
      <c r="I31" s="17" t="s">
        <v>372</v>
      </c>
      <c r="J31" s="17" t="s">
        <v>372</v>
      </c>
      <c r="K31" s="17" t="s">
        <v>372</v>
      </c>
      <c r="L31" s="17" t="s">
        <v>372</v>
      </c>
      <c r="M31" s="17" t="s">
        <v>372</v>
      </c>
      <c r="N31" s="17" t="s">
        <v>372</v>
      </c>
      <c r="O31" s="17" t="s">
        <v>372</v>
      </c>
      <c r="P31" s="17" t="s">
        <v>372</v>
      </c>
      <c r="Q31" s="17" t="s">
        <v>372</v>
      </c>
      <c r="R31" s="18" t="str">
        <f t="shared" si="1"/>
        <v>#DIV/0!</v>
      </c>
    </row>
    <row r="32">
      <c r="A32" s="3" t="s">
        <v>177</v>
      </c>
      <c r="B32" s="17">
        <v>0.398</v>
      </c>
      <c r="C32" s="17">
        <v>0.415</v>
      </c>
      <c r="D32" s="17">
        <v>0.374</v>
      </c>
      <c r="E32" s="17">
        <v>0.394</v>
      </c>
      <c r="F32" s="17">
        <v>0.415</v>
      </c>
      <c r="G32" s="17">
        <v>0.402</v>
      </c>
      <c r="H32" s="17">
        <v>0.358</v>
      </c>
      <c r="I32" s="17">
        <v>0.411</v>
      </c>
      <c r="J32" s="17">
        <v>0.435</v>
      </c>
      <c r="K32" s="17">
        <v>0.419</v>
      </c>
      <c r="L32" s="17">
        <v>0.366</v>
      </c>
      <c r="M32" s="17">
        <v>0.415</v>
      </c>
      <c r="N32" s="17">
        <v>0.386</v>
      </c>
      <c r="O32" s="17">
        <v>0.354</v>
      </c>
      <c r="P32" s="17">
        <v>0.329</v>
      </c>
      <c r="Q32" s="17">
        <v>0.346</v>
      </c>
      <c r="R32" s="18">
        <f t="shared" si="1"/>
        <v>0.389</v>
      </c>
    </row>
    <row r="33">
      <c r="A33" s="3" t="s">
        <v>179</v>
      </c>
      <c r="B33" s="17">
        <v>0.293</v>
      </c>
      <c r="C33" s="17">
        <v>0.261</v>
      </c>
      <c r="D33" s="17">
        <v>0.185</v>
      </c>
      <c r="E33" s="17">
        <v>0.286</v>
      </c>
      <c r="F33" s="17">
        <v>0.25</v>
      </c>
      <c r="G33" s="17">
        <v>0.206</v>
      </c>
      <c r="H33" s="17">
        <v>0.132</v>
      </c>
      <c r="I33" s="17">
        <v>0.227</v>
      </c>
      <c r="J33" s="17">
        <v>0.211</v>
      </c>
      <c r="K33" s="17">
        <v>0.182</v>
      </c>
      <c r="L33" s="17">
        <v>0.105</v>
      </c>
      <c r="M33" s="17">
        <v>0.199</v>
      </c>
      <c r="N33" s="17">
        <v>0.166</v>
      </c>
      <c r="O33" s="17">
        <v>0.116</v>
      </c>
      <c r="P33" s="17">
        <v>0.091</v>
      </c>
      <c r="Q33" s="17">
        <v>0.128</v>
      </c>
      <c r="R33" s="18">
        <f t="shared" si="1"/>
        <v>0.19</v>
      </c>
    </row>
    <row r="34">
      <c r="A34" s="3" t="s">
        <v>183</v>
      </c>
      <c r="B34" s="17" t="s">
        <v>372</v>
      </c>
      <c r="C34" s="17" t="s">
        <v>372</v>
      </c>
      <c r="D34" s="17" t="s">
        <v>372</v>
      </c>
      <c r="E34" s="17" t="s">
        <v>372</v>
      </c>
      <c r="F34" s="17" t="s">
        <v>372</v>
      </c>
      <c r="G34" s="17" t="s">
        <v>372</v>
      </c>
      <c r="H34" s="17" t="s">
        <v>372</v>
      </c>
      <c r="I34" s="17" t="s">
        <v>372</v>
      </c>
      <c r="J34" s="17" t="s">
        <v>372</v>
      </c>
      <c r="K34" s="17" t="s">
        <v>372</v>
      </c>
      <c r="L34" s="17" t="s">
        <v>372</v>
      </c>
      <c r="M34" s="17" t="s">
        <v>372</v>
      </c>
      <c r="N34" s="17" t="s">
        <v>372</v>
      </c>
      <c r="O34" s="17" t="s">
        <v>372</v>
      </c>
      <c r="P34" s="17" t="s">
        <v>372</v>
      </c>
      <c r="Q34" s="17" t="s">
        <v>372</v>
      </c>
      <c r="R34" s="18" t="str">
        <f t="shared" si="1"/>
        <v>#DIV/0!</v>
      </c>
    </row>
    <row r="35">
      <c r="A35" s="3" t="s">
        <v>185</v>
      </c>
      <c r="B35" s="17">
        <v>0.258</v>
      </c>
      <c r="C35" s="17">
        <v>0.268</v>
      </c>
      <c r="D35" s="17">
        <v>0.371</v>
      </c>
      <c r="E35" s="17">
        <v>0.206</v>
      </c>
      <c r="F35" s="17">
        <v>0.227</v>
      </c>
      <c r="G35" s="17">
        <v>0.227</v>
      </c>
      <c r="H35" s="17">
        <v>0.34</v>
      </c>
      <c r="I35" s="17">
        <v>0.206</v>
      </c>
      <c r="J35" s="17">
        <v>0.216</v>
      </c>
      <c r="K35" s="17">
        <v>0.247</v>
      </c>
      <c r="L35" s="17">
        <v>0.32</v>
      </c>
      <c r="M35" s="17">
        <v>0.196</v>
      </c>
      <c r="N35" s="17">
        <v>0.247</v>
      </c>
      <c r="O35" s="17">
        <v>0.299</v>
      </c>
      <c r="P35" s="17">
        <v>0.34</v>
      </c>
      <c r="Q35" s="17">
        <v>0.268</v>
      </c>
      <c r="R35" s="18">
        <f t="shared" si="1"/>
        <v>0.265</v>
      </c>
    </row>
    <row r="36">
      <c r="A36" s="3" t="s">
        <v>193</v>
      </c>
      <c r="B36" s="17">
        <v>0.393</v>
      </c>
      <c r="C36" s="17">
        <v>0.418</v>
      </c>
      <c r="D36" s="17">
        <v>0.355</v>
      </c>
      <c r="E36" s="17">
        <v>0.391</v>
      </c>
      <c r="F36" s="17">
        <v>0.368</v>
      </c>
      <c r="G36" s="17">
        <v>0.383</v>
      </c>
      <c r="H36" s="17">
        <v>0.321</v>
      </c>
      <c r="I36" s="17">
        <v>0.357</v>
      </c>
      <c r="J36" s="17">
        <v>0.346</v>
      </c>
      <c r="K36" s="17">
        <v>0.4</v>
      </c>
      <c r="L36" s="17">
        <v>0.317</v>
      </c>
      <c r="M36" s="17">
        <v>0.326</v>
      </c>
      <c r="N36" s="17">
        <v>0.339</v>
      </c>
      <c r="O36" s="17">
        <v>0.341</v>
      </c>
      <c r="P36" s="17">
        <v>0.287</v>
      </c>
      <c r="Q36" s="17">
        <v>0.319</v>
      </c>
      <c r="R36" s="18">
        <f t="shared" si="1"/>
        <v>0.354</v>
      </c>
    </row>
    <row r="37">
      <c r="A37" s="3" t="s">
        <v>198</v>
      </c>
      <c r="B37" s="17">
        <v>0.424</v>
      </c>
      <c r="C37" s="17">
        <v>0.418</v>
      </c>
      <c r="D37" s="17">
        <v>0.364</v>
      </c>
      <c r="E37" s="17">
        <v>0.428</v>
      </c>
      <c r="F37" s="17">
        <v>0.393</v>
      </c>
      <c r="G37" s="17">
        <v>0.388</v>
      </c>
      <c r="H37" s="17">
        <v>0.325</v>
      </c>
      <c r="I37" s="17">
        <v>0.387</v>
      </c>
      <c r="J37" s="17">
        <v>0.383</v>
      </c>
      <c r="K37" s="17">
        <v>0.387</v>
      </c>
      <c r="L37" s="17">
        <v>0.32</v>
      </c>
      <c r="M37" s="17">
        <v>0.376</v>
      </c>
      <c r="N37" s="17">
        <v>0.349</v>
      </c>
      <c r="O37" s="17">
        <v>0.307</v>
      </c>
      <c r="P37" s="17">
        <v>0.28</v>
      </c>
      <c r="Q37" s="17">
        <v>0.336</v>
      </c>
      <c r="R37" s="18">
        <f t="shared" si="1"/>
        <v>0.367</v>
      </c>
    </row>
    <row r="38">
      <c r="A38" s="3" t="s">
        <v>203</v>
      </c>
      <c r="B38" s="17" t="s">
        <v>372</v>
      </c>
      <c r="C38" s="17" t="s">
        <v>372</v>
      </c>
      <c r="D38" s="17" t="s">
        <v>372</v>
      </c>
      <c r="E38" s="17" t="s">
        <v>372</v>
      </c>
      <c r="F38" s="17" t="s">
        <v>372</v>
      </c>
      <c r="G38" s="17" t="s">
        <v>372</v>
      </c>
      <c r="H38" s="17" t="s">
        <v>372</v>
      </c>
      <c r="I38" s="17" t="s">
        <v>372</v>
      </c>
      <c r="J38" s="17" t="s">
        <v>372</v>
      </c>
      <c r="K38" s="17" t="s">
        <v>372</v>
      </c>
      <c r="L38" s="17" t="s">
        <v>372</v>
      </c>
      <c r="M38" s="17" t="s">
        <v>372</v>
      </c>
      <c r="N38" s="17" t="s">
        <v>372</v>
      </c>
      <c r="O38" s="17" t="s">
        <v>372</v>
      </c>
      <c r="P38" s="17" t="s">
        <v>372</v>
      </c>
      <c r="Q38" s="17" t="s">
        <v>372</v>
      </c>
      <c r="R38" s="18" t="str">
        <f t="shared" si="1"/>
        <v>#DIV/0!</v>
      </c>
    </row>
    <row r="39">
      <c r="A39" s="3" t="s">
        <v>210</v>
      </c>
      <c r="B39" s="17">
        <v>0.424</v>
      </c>
      <c r="C39" s="17">
        <v>0.427</v>
      </c>
      <c r="D39" s="17">
        <v>0.346</v>
      </c>
      <c r="E39" s="17">
        <v>0.433</v>
      </c>
      <c r="F39" s="17">
        <v>0.4</v>
      </c>
      <c r="G39" s="17">
        <v>0.393</v>
      </c>
      <c r="H39" s="17">
        <v>0.298</v>
      </c>
      <c r="I39" s="17">
        <v>0.387</v>
      </c>
      <c r="J39" s="17">
        <v>0.358</v>
      </c>
      <c r="K39" s="17">
        <v>0.375</v>
      </c>
      <c r="L39" s="17">
        <v>0.288</v>
      </c>
      <c r="M39" s="17">
        <v>0.366</v>
      </c>
      <c r="N39" s="17">
        <v>0.311</v>
      </c>
      <c r="O39" s="17">
        <v>0.28</v>
      </c>
      <c r="P39" s="17">
        <v>0.24</v>
      </c>
      <c r="Q39" s="17">
        <v>0.29</v>
      </c>
      <c r="R39" s="18">
        <f t="shared" si="1"/>
        <v>0.351</v>
      </c>
    </row>
    <row r="40">
      <c r="A40" s="3" t="s">
        <v>214</v>
      </c>
      <c r="B40" s="17">
        <v>0.276</v>
      </c>
      <c r="C40" s="17">
        <v>0.255</v>
      </c>
      <c r="D40" s="17">
        <v>0.256</v>
      </c>
      <c r="E40" s="17">
        <v>0.28</v>
      </c>
      <c r="F40" s="17">
        <v>0.289</v>
      </c>
      <c r="G40" s="17">
        <v>0.275</v>
      </c>
      <c r="H40" s="17">
        <v>0.278</v>
      </c>
      <c r="I40" s="17">
        <v>0.278</v>
      </c>
      <c r="J40" s="17">
        <v>0.289</v>
      </c>
      <c r="K40" s="17">
        <v>0.275</v>
      </c>
      <c r="L40" s="17">
        <v>0.285</v>
      </c>
      <c r="M40" s="17">
        <v>0.29</v>
      </c>
      <c r="N40" s="17">
        <v>0.265</v>
      </c>
      <c r="O40" s="17">
        <v>0.237</v>
      </c>
      <c r="P40" s="17">
        <v>0.256</v>
      </c>
      <c r="Q40" s="17">
        <v>0.263</v>
      </c>
      <c r="R40" s="18">
        <f t="shared" si="1"/>
        <v>0.272</v>
      </c>
    </row>
    <row r="41">
      <c r="A41" s="3" t="s">
        <v>221</v>
      </c>
      <c r="B41" s="17">
        <v>0.302</v>
      </c>
      <c r="C41" s="17">
        <v>0.296</v>
      </c>
      <c r="D41" s="17">
        <v>0.29</v>
      </c>
      <c r="E41" s="17">
        <v>0.314</v>
      </c>
      <c r="F41" s="17">
        <v>0.349</v>
      </c>
      <c r="G41" s="17">
        <v>0.314</v>
      </c>
      <c r="H41" s="17">
        <v>0.367</v>
      </c>
      <c r="I41" s="17">
        <v>0.355</v>
      </c>
      <c r="J41" s="17">
        <v>0.355</v>
      </c>
      <c r="K41" s="17">
        <v>0.349</v>
      </c>
      <c r="L41" s="17">
        <v>0.355</v>
      </c>
      <c r="M41" s="17">
        <v>0.385</v>
      </c>
      <c r="N41" s="17">
        <v>0.337</v>
      </c>
      <c r="O41" s="17">
        <v>0.314</v>
      </c>
      <c r="P41" s="17">
        <v>0.331</v>
      </c>
      <c r="Q41" s="17">
        <v>0.343</v>
      </c>
      <c r="R41" s="18">
        <f t="shared" si="1"/>
        <v>0.335</v>
      </c>
    </row>
    <row r="42">
      <c r="A42" s="3" t="s">
        <v>226</v>
      </c>
      <c r="B42" s="17">
        <v>0.323</v>
      </c>
      <c r="C42" s="17">
        <v>0.293</v>
      </c>
      <c r="D42" s="17">
        <v>0.253</v>
      </c>
      <c r="E42" s="17">
        <v>0.333</v>
      </c>
      <c r="F42" s="17">
        <v>0.283</v>
      </c>
      <c r="G42" s="17">
        <v>0.242</v>
      </c>
      <c r="H42" s="17">
        <v>0.202</v>
      </c>
      <c r="I42" s="17">
        <v>0.242</v>
      </c>
      <c r="J42" s="17">
        <v>0.263</v>
      </c>
      <c r="K42" s="17">
        <v>0.253</v>
      </c>
      <c r="L42" s="17">
        <v>0.162</v>
      </c>
      <c r="M42" s="17">
        <v>0.253</v>
      </c>
      <c r="N42" s="17">
        <v>0.192</v>
      </c>
      <c r="O42" s="17">
        <v>0.152</v>
      </c>
      <c r="P42" s="17">
        <v>0.141</v>
      </c>
      <c r="Q42" s="17">
        <v>0.182</v>
      </c>
      <c r="R42" s="18">
        <f t="shared" si="1"/>
        <v>0.236</v>
      </c>
    </row>
    <row r="43">
      <c r="A43" s="3" t="s">
        <v>230</v>
      </c>
      <c r="B43" s="17">
        <v>0.301</v>
      </c>
      <c r="C43" s="17">
        <v>0.308</v>
      </c>
      <c r="D43" s="17">
        <v>0.32</v>
      </c>
      <c r="E43" s="17">
        <v>0.283</v>
      </c>
      <c r="F43" s="17">
        <v>0.279</v>
      </c>
      <c r="G43" s="17">
        <v>0.316</v>
      </c>
      <c r="H43" s="17">
        <v>0.305</v>
      </c>
      <c r="I43" s="17">
        <v>0.271</v>
      </c>
      <c r="J43" s="17">
        <v>0.275</v>
      </c>
      <c r="K43" s="17">
        <v>0.291</v>
      </c>
      <c r="L43" s="17">
        <v>0.289</v>
      </c>
      <c r="M43" s="17">
        <v>0.265</v>
      </c>
      <c r="N43" s="17">
        <v>0.271</v>
      </c>
      <c r="O43" s="17">
        <v>0.271</v>
      </c>
      <c r="P43" s="17">
        <v>0.287</v>
      </c>
      <c r="Q43" s="17">
        <v>0.265</v>
      </c>
      <c r="R43" s="18">
        <f t="shared" si="1"/>
        <v>0.287</v>
      </c>
    </row>
    <row r="44">
      <c r="A44" s="3" t="s">
        <v>232</v>
      </c>
      <c r="B44" s="17">
        <v>0.366</v>
      </c>
      <c r="C44" s="17">
        <v>0.368</v>
      </c>
      <c r="D44" s="17">
        <v>0.366</v>
      </c>
      <c r="E44" s="17">
        <v>0.362</v>
      </c>
      <c r="F44" s="17">
        <v>0.369</v>
      </c>
      <c r="G44" s="17">
        <v>0.391</v>
      </c>
      <c r="H44" s="17">
        <v>0.368</v>
      </c>
      <c r="I44" s="17">
        <v>0.362</v>
      </c>
      <c r="J44" s="17">
        <v>0.365</v>
      </c>
      <c r="K44" s="17">
        <v>0.377</v>
      </c>
      <c r="L44" s="17">
        <v>0.363</v>
      </c>
      <c r="M44" s="17">
        <v>0.362</v>
      </c>
      <c r="N44" s="17">
        <v>0.351</v>
      </c>
      <c r="O44" s="17">
        <v>0.339</v>
      </c>
      <c r="P44" s="17">
        <v>0.333</v>
      </c>
      <c r="Q44" s="17">
        <v>0.328</v>
      </c>
      <c r="R44" s="18">
        <f t="shared" si="1"/>
        <v>0.361</v>
      </c>
    </row>
    <row r="45">
      <c r="A45" s="3" t="s">
        <v>238</v>
      </c>
      <c r="B45" s="17" t="s">
        <v>372</v>
      </c>
      <c r="C45" s="17" t="s">
        <v>372</v>
      </c>
      <c r="D45" s="17" t="s">
        <v>372</v>
      </c>
      <c r="E45" s="17" t="s">
        <v>372</v>
      </c>
      <c r="F45" s="17" t="s">
        <v>372</v>
      </c>
      <c r="G45" s="17" t="s">
        <v>372</v>
      </c>
      <c r="H45" s="17" t="s">
        <v>372</v>
      </c>
      <c r="I45" s="17" t="s">
        <v>372</v>
      </c>
      <c r="J45" s="17" t="s">
        <v>372</v>
      </c>
      <c r="K45" s="17" t="s">
        <v>372</v>
      </c>
      <c r="L45" s="17" t="s">
        <v>372</v>
      </c>
      <c r="M45" s="17" t="s">
        <v>372</v>
      </c>
      <c r="N45" s="17" t="s">
        <v>372</v>
      </c>
      <c r="O45" s="17" t="s">
        <v>372</v>
      </c>
      <c r="P45" s="17" t="s">
        <v>372</v>
      </c>
      <c r="Q45" s="17" t="s">
        <v>372</v>
      </c>
      <c r="R45" s="18" t="str">
        <f t="shared" si="1"/>
        <v>#DIV/0!</v>
      </c>
    </row>
    <row r="46">
      <c r="A46" s="3" t="s">
        <v>246</v>
      </c>
      <c r="B46" s="17" t="s">
        <v>372</v>
      </c>
      <c r="C46" s="17" t="s">
        <v>372</v>
      </c>
      <c r="D46" s="17" t="s">
        <v>372</v>
      </c>
      <c r="E46" s="17" t="s">
        <v>372</v>
      </c>
      <c r="F46" s="17" t="s">
        <v>372</v>
      </c>
      <c r="G46" s="17" t="s">
        <v>372</v>
      </c>
      <c r="H46" s="17" t="s">
        <v>372</v>
      </c>
      <c r="I46" s="17" t="s">
        <v>372</v>
      </c>
      <c r="J46" s="17" t="s">
        <v>372</v>
      </c>
      <c r="K46" s="17" t="s">
        <v>372</v>
      </c>
      <c r="L46" s="17" t="s">
        <v>372</v>
      </c>
      <c r="M46" s="17" t="s">
        <v>372</v>
      </c>
      <c r="N46" s="17" t="s">
        <v>372</v>
      </c>
      <c r="O46" s="17" t="s">
        <v>372</v>
      </c>
      <c r="P46" s="17" t="s">
        <v>372</v>
      </c>
      <c r="Q46" s="17" t="s">
        <v>372</v>
      </c>
      <c r="R46" s="18" t="str">
        <f t="shared" si="1"/>
        <v>#DIV/0!</v>
      </c>
    </row>
    <row r="47">
      <c r="A47" s="3" t="s">
        <v>248</v>
      </c>
      <c r="B47" s="17">
        <v>0.425</v>
      </c>
      <c r="C47" s="17">
        <v>0.398</v>
      </c>
      <c r="D47" s="17">
        <v>0.323</v>
      </c>
      <c r="E47" s="17">
        <v>0.435</v>
      </c>
      <c r="F47" s="17">
        <v>0.391</v>
      </c>
      <c r="G47" s="17">
        <v>0.354</v>
      </c>
      <c r="H47" s="17">
        <v>0.293</v>
      </c>
      <c r="I47" s="17">
        <v>0.405</v>
      </c>
      <c r="J47" s="17">
        <v>0.378</v>
      </c>
      <c r="K47" s="17">
        <v>0.35</v>
      </c>
      <c r="L47" s="17">
        <v>0.289</v>
      </c>
      <c r="M47" s="17">
        <v>0.388</v>
      </c>
      <c r="N47" s="17">
        <v>0.337</v>
      </c>
      <c r="O47" s="17">
        <v>0.286</v>
      </c>
      <c r="P47" s="17">
        <v>0.272</v>
      </c>
      <c r="Q47" s="17">
        <v>0.333</v>
      </c>
      <c r="R47" s="18">
        <f t="shared" si="1"/>
        <v>0.354</v>
      </c>
    </row>
    <row r="48">
      <c r="A48" s="3" t="s">
        <v>255</v>
      </c>
      <c r="B48" s="17">
        <v>0.319</v>
      </c>
      <c r="C48" s="17">
        <v>0.277</v>
      </c>
      <c r="D48" s="17">
        <v>0.324</v>
      </c>
      <c r="E48" s="17">
        <v>0.306</v>
      </c>
      <c r="F48" s="17">
        <v>0.31</v>
      </c>
      <c r="G48" s="17">
        <v>0.298</v>
      </c>
      <c r="H48" s="17">
        <v>0.333</v>
      </c>
      <c r="I48" s="17">
        <v>0.3</v>
      </c>
      <c r="J48" s="17">
        <v>0.331</v>
      </c>
      <c r="K48" s="17">
        <v>0.313</v>
      </c>
      <c r="L48" s="17">
        <v>0.343</v>
      </c>
      <c r="M48" s="17">
        <v>0.325</v>
      </c>
      <c r="N48" s="17">
        <v>0.348</v>
      </c>
      <c r="O48" s="17">
        <v>0.307</v>
      </c>
      <c r="P48" s="17">
        <v>0.319</v>
      </c>
      <c r="Q48" s="17">
        <v>0.337</v>
      </c>
      <c r="R48" s="18">
        <f t="shared" si="1"/>
        <v>0.318</v>
      </c>
    </row>
    <row r="49">
      <c r="A49" s="3" t="s">
        <v>262</v>
      </c>
      <c r="B49" s="17">
        <v>0.296</v>
      </c>
      <c r="C49" s="17">
        <v>0.333</v>
      </c>
      <c r="D49" s="17">
        <v>0.185</v>
      </c>
      <c r="E49" s="17">
        <v>0.296</v>
      </c>
      <c r="F49" s="17">
        <v>0.278</v>
      </c>
      <c r="G49" s="17">
        <v>0.333</v>
      </c>
      <c r="H49" s="17">
        <v>0.185</v>
      </c>
      <c r="I49" s="17">
        <v>0.315</v>
      </c>
      <c r="J49" s="17">
        <v>0.259</v>
      </c>
      <c r="K49" s="17">
        <v>0.278</v>
      </c>
      <c r="L49" s="17">
        <v>0.148</v>
      </c>
      <c r="M49" s="17">
        <v>0.296</v>
      </c>
      <c r="N49" s="17">
        <v>0.259</v>
      </c>
      <c r="O49" s="17">
        <v>0.204</v>
      </c>
      <c r="P49" s="17">
        <v>0.111</v>
      </c>
      <c r="Q49" s="17">
        <v>0.204</v>
      </c>
      <c r="R49" s="18">
        <f t="shared" si="1"/>
        <v>0.249</v>
      </c>
    </row>
    <row r="50">
      <c r="A50" s="3" t="s">
        <v>268</v>
      </c>
      <c r="B50" s="17">
        <v>0.217</v>
      </c>
      <c r="C50" s="17">
        <v>0.194</v>
      </c>
      <c r="D50" s="17">
        <v>0.212</v>
      </c>
      <c r="E50" s="17">
        <v>0.224</v>
      </c>
      <c r="F50" s="17">
        <v>0.241</v>
      </c>
      <c r="G50" s="17">
        <v>0.227</v>
      </c>
      <c r="H50" s="17">
        <v>0.226</v>
      </c>
      <c r="I50" s="17">
        <v>0.224</v>
      </c>
      <c r="J50" s="17">
        <v>0.234</v>
      </c>
      <c r="K50" s="17">
        <v>0.22</v>
      </c>
      <c r="L50" s="17">
        <v>0.22</v>
      </c>
      <c r="M50" s="17">
        <v>0.208</v>
      </c>
      <c r="N50" s="17">
        <v>0.233</v>
      </c>
      <c r="O50" s="17">
        <v>0.2</v>
      </c>
      <c r="P50" s="17">
        <v>0.194</v>
      </c>
      <c r="Q50" s="17">
        <v>0.198</v>
      </c>
      <c r="R50" s="18">
        <f t="shared" si="1"/>
        <v>0.217</v>
      </c>
    </row>
    <row r="51">
      <c r="A51" s="3" t="s">
        <v>275</v>
      </c>
      <c r="B51" s="17">
        <v>0.387</v>
      </c>
      <c r="C51" s="17">
        <v>0.35</v>
      </c>
      <c r="D51" s="17">
        <v>0.4</v>
      </c>
      <c r="E51" s="17">
        <v>0.375</v>
      </c>
      <c r="F51" s="17">
        <v>0.438</v>
      </c>
      <c r="G51" s="17">
        <v>0.412</v>
      </c>
      <c r="H51" s="17">
        <v>0.463</v>
      </c>
      <c r="I51" s="17">
        <v>0.412</v>
      </c>
      <c r="J51" s="17">
        <v>0.412</v>
      </c>
      <c r="K51" s="17">
        <v>0.412</v>
      </c>
      <c r="L51" s="17">
        <v>0.463</v>
      </c>
      <c r="M51" s="17">
        <v>0.412</v>
      </c>
      <c r="N51" s="17">
        <v>0.425</v>
      </c>
      <c r="O51" s="17">
        <v>0.4</v>
      </c>
      <c r="P51" s="17">
        <v>0.387</v>
      </c>
      <c r="Q51" s="17">
        <v>0.412</v>
      </c>
      <c r="R51" s="18">
        <f t="shared" si="1"/>
        <v>0.41</v>
      </c>
    </row>
    <row r="52">
      <c r="A52" s="3" t="s">
        <v>281</v>
      </c>
      <c r="B52" s="17" t="s">
        <v>372</v>
      </c>
      <c r="C52" s="17" t="s">
        <v>372</v>
      </c>
      <c r="D52" s="17" t="s">
        <v>372</v>
      </c>
      <c r="E52" s="17" t="s">
        <v>372</v>
      </c>
      <c r="F52" s="17" t="s">
        <v>372</v>
      </c>
      <c r="G52" s="17" t="s">
        <v>372</v>
      </c>
      <c r="H52" s="17" t="s">
        <v>372</v>
      </c>
      <c r="I52" s="17" t="s">
        <v>372</v>
      </c>
      <c r="J52" s="17" t="s">
        <v>372</v>
      </c>
      <c r="K52" s="17" t="s">
        <v>372</v>
      </c>
      <c r="L52" s="17" t="s">
        <v>372</v>
      </c>
      <c r="M52" s="17" t="s">
        <v>372</v>
      </c>
      <c r="N52" s="17" t="s">
        <v>372</v>
      </c>
      <c r="O52" s="17" t="s">
        <v>372</v>
      </c>
      <c r="P52" s="17" t="s">
        <v>372</v>
      </c>
      <c r="Q52" s="17" t="s">
        <v>372</v>
      </c>
      <c r="R52" s="18" t="str">
        <f t="shared" si="1"/>
        <v>#DIV/0!</v>
      </c>
    </row>
    <row r="53">
      <c r="A53" s="3" t="s">
        <v>286</v>
      </c>
      <c r="B53" s="17" t="s">
        <v>372</v>
      </c>
      <c r="C53" s="17" t="s">
        <v>372</v>
      </c>
      <c r="D53" s="17" t="s">
        <v>372</v>
      </c>
      <c r="E53" s="17" t="s">
        <v>372</v>
      </c>
      <c r="F53" s="17" t="s">
        <v>372</v>
      </c>
      <c r="G53" s="17" t="s">
        <v>372</v>
      </c>
      <c r="H53" s="17" t="s">
        <v>372</v>
      </c>
      <c r="I53" s="17" t="s">
        <v>372</v>
      </c>
      <c r="J53" s="17" t="s">
        <v>372</v>
      </c>
      <c r="K53" s="17" t="s">
        <v>372</v>
      </c>
      <c r="L53" s="17" t="s">
        <v>372</v>
      </c>
      <c r="M53" s="17" t="s">
        <v>372</v>
      </c>
      <c r="N53" s="17" t="s">
        <v>372</v>
      </c>
      <c r="O53" s="17" t="s">
        <v>372</v>
      </c>
      <c r="P53" s="17" t="s">
        <v>372</v>
      </c>
      <c r="Q53" s="17" t="s">
        <v>372</v>
      </c>
      <c r="R53" s="18" t="str">
        <f t="shared" si="1"/>
        <v>#DIV/0!</v>
      </c>
    </row>
    <row r="54">
      <c r="A54" s="3" t="s">
        <v>291</v>
      </c>
      <c r="B54" s="17" t="s">
        <v>372</v>
      </c>
      <c r="C54" s="17" t="s">
        <v>372</v>
      </c>
      <c r="D54" s="17" t="s">
        <v>372</v>
      </c>
      <c r="E54" s="17" t="s">
        <v>372</v>
      </c>
      <c r="F54" s="17" t="s">
        <v>372</v>
      </c>
      <c r="G54" s="17" t="s">
        <v>372</v>
      </c>
      <c r="H54" s="17" t="s">
        <v>372</v>
      </c>
      <c r="I54" s="17" t="s">
        <v>372</v>
      </c>
      <c r="J54" s="17" t="s">
        <v>372</v>
      </c>
      <c r="K54" s="17" t="s">
        <v>372</v>
      </c>
      <c r="L54" s="17" t="s">
        <v>372</v>
      </c>
      <c r="M54" s="17" t="s">
        <v>372</v>
      </c>
      <c r="N54" s="17" t="s">
        <v>372</v>
      </c>
      <c r="O54" s="17" t="s">
        <v>372</v>
      </c>
      <c r="P54" s="17" t="s">
        <v>372</v>
      </c>
      <c r="Q54" s="17" t="s">
        <v>372</v>
      </c>
      <c r="R54" s="18" t="str">
        <f t="shared" si="1"/>
        <v>#DIV/0!</v>
      </c>
    </row>
    <row r="55">
      <c r="A55" s="3" t="s">
        <v>295</v>
      </c>
      <c r="B55" s="17" t="s">
        <v>372</v>
      </c>
      <c r="C55" s="17" t="s">
        <v>372</v>
      </c>
      <c r="D55" s="17" t="s">
        <v>372</v>
      </c>
      <c r="E55" s="17" t="s">
        <v>372</v>
      </c>
      <c r="F55" s="17" t="s">
        <v>372</v>
      </c>
      <c r="G55" s="17" t="s">
        <v>372</v>
      </c>
      <c r="H55" s="17" t="s">
        <v>372</v>
      </c>
      <c r="I55" s="17" t="s">
        <v>372</v>
      </c>
      <c r="J55" s="17" t="s">
        <v>372</v>
      </c>
      <c r="K55" s="17" t="s">
        <v>372</v>
      </c>
      <c r="L55" s="17" t="s">
        <v>372</v>
      </c>
      <c r="M55" s="17" t="s">
        <v>372</v>
      </c>
      <c r="N55" s="17" t="s">
        <v>372</v>
      </c>
      <c r="O55" s="17" t="s">
        <v>372</v>
      </c>
      <c r="P55" s="17" t="s">
        <v>372</v>
      </c>
      <c r="Q55" s="17" t="s">
        <v>372</v>
      </c>
      <c r="R55" s="18" t="str">
        <f t="shared" si="1"/>
        <v>#DIV/0!</v>
      </c>
    </row>
    <row r="56">
      <c r="A56" s="3" t="s">
        <v>300</v>
      </c>
      <c r="B56" s="17">
        <v>0.427</v>
      </c>
      <c r="C56" s="17">
        <v>0.418</v>
      </c>
      <c r="D56" s="17">
        <v>0.381</v>
      </c>
      <c r="E56" s="17">
        <v>0.402</v>
      </c>
      <c r="F56" s="17">
        <v>0.365</v>
      </c>
      <c r="G56" s="17">
        <v>0.359</v>
      </c>
      <c r="H56" s="17">
        <v>0.316</v>
      </c>
      <c r="I56" s="17">
        <v>0.356</v>
      </c>
      <c r="J56" s="17">
        <v>0.353</v>
      </c>
      <c r="K56" s="17">
        <v>0.334</v>
      </c>
      <c r="L56" s="17">
        <v>0.3</v>
      </c>
      <c r="M56" s="17">
        <v>0.334</v>
      </c>
      <c r="N56" s="17">
        <v>0.325</v>
      </c>
      <c r="O56" s="17">
        <v>0.31</v>
      </c>
      <c r="P56" s="17">
        <v>0.294</v>
      </c>
      <c r="Q56" s="17">
        <v>0.288</v>
      </c>
      <c r="R56" s="18">
        <f t="shared" si="1"/>
        <v>0.348</v>
      </c>
    </row>
    <row r="57">
      <c r="A57" s="3" t="s">
        <v>306</v>
      </c>
      <c r="B57" s="17">
        <v>0.342</v>
      </c>
      <c r="C57" s="17">
        <v>0.362</v>
      </c>
      <c r="D57" s="17">
        <v>0.383</v>
      </c>
      <c r="E57" s="17">
        <v>0.346</v>
      </c>
      <c r="F57" s="17">
        <v>0.375</v>
      </c>
      <c r="G57" s="17">
        <v>0.404</v>
      </c>
      <c r="H57" s="17">
        <v>0.408</v>
      </c>
      <c r="I57" s="17">
        <v>0.379</v>
      </c>
      <c r="J57" s="17">
        <v>0.371</v>
      </c>
      <c r="K57" s="17">
        <v>0.412</v>
      </c>
      <c r="L57" s="17">
        <v>0.421</v>
      </c>
      <c r="M57" s="17">
        <v>0.358</v>
      </c>
      <c r="N57" s="17">
        <v>0.342</v>
      </c>
      <c r="O57" s="17">
        <v>0.362</v>
      </c>
      <c r="P57" s="17">
        <v>0.358</v>
      </c>
      <c r="Q57" s="17">
        <v>0.317</v>
      </c>
      <c r="R57" s="18">
        <f t="shared" si="1"/>
        <v>0.371</v>
      </c>
    </row>
    <row r="58">
      <c r="A58" s="3" t="s">
        <v>314</v>
      </c>
      <c r="B58" s="17">
        <v>0.351</v>
      </c>
      <c r="C58" s="17">
        <v>0.351</v>
      </c>
      <c r="D58" s="17">
        <v>0.31</v>
      </c>
      <c r="E58" s="17">
        <v>0.341</v>
      </c>
      <c r="F58" s="17">
        <v>0.323</v>
      </c>
      <c r="G58" s="17">
        <v>0.333</v>
      </c>
      <c r="H58" s="17">
        <v>0.3</v>
      </c>
      <c r="I58" s="17">
        <v>0.303</v>
      </c>
      <c r="J58" s="17">
        <v>0.292</v>
      </c>
      <c r="K58" s="17">
        <v>0.3</v>
      </c>
      <c r="L58" s="17">
        <v>0.269</v>
      </c>
      <c r="M58" s="17">
        <v>0.277</v>
      </c>
      <c r="N58" s="17">
        <v>0.282</v>
      </c>
      <c r="O58" s="17">
        <v>0.256</v>
      </c>
      <c r="P58" s="17">
        <v>0.231</v>
      </c>
      <c r="Q58" s="17">
        <v>0.241</v>
      </c>
      <c r="R58" s="18">
        <f t="shared" si="1"/>
        <v>0.298</v>
      </c>
    </row>
    <row r="59">
      <c r="A59" s="3" t="s">
        <v>318</v>
      </c>
      <c r="B59" s="17">
        <v>0.285</v>
      </c>
      <c r="C59" s="17">
        <v>0.247</v>
      </c>
      <c r="D59" s="17">
        <v>0.27</v>
      </c>
      <c r="E59" s="17">
        <v>0.299</v>
      </c>
      <c r="F59" s="17">
        <v>0.323</v>
      </c>
      <c r="G59" s="17">
        <v>0.279</v>
      </c>
      <c r="H59" s="17">
        <v>0.296</v>
      </c>
      <c r="I59" s="17">
        <v>0.319</v>
      </c>
      <c r="J59" s="17">
        <v>0.332</v>
      </c>
      <c r="K59" s="17">
        <v>0.281</v>
      </c>
      <c r="L59" s="17">
        <v>0.278</v>
      </c>
      <c r="M59" s="17">
        <v>0.341</v>
      </c>
      <c r="N59" s="17">
        <v>0.272</v>
      </c>
      <c r="O59" s="17">
        <v>0.241</v>
      </c>
      <c r="P59" s="17">
        <v>0.243</v>
      </c>
      <c r="Q59" s="17">
        <v>0.274</v>
      </c>
      <c r="R59" s="18">
        <f t="shared" si="1"/>
        <v>0.286</v>
      </c>
    </row>
    <row r="60">
      <c r="A60" s="3" t="s">
        <v>320</v>
      </c>
      <c r="B60" s="17" t="s">
        <v>372</v>
      </c>
      <c r="C60" s="17" t="s">
        <v>372</v>
      </c>
      <c r="D60" s="17" t="s">
        <v>372</v>
      </c>
      <c r="E60" s="17" t="s">
        <v>372</v>
      </c>
      <c r="F60" s="17" t="s">
        <v>372</v>
      </c>
      <c r="G60" s="17" t="s">
        <v>372</v>
      </c>
      <c r="H60" s="17" t="s">
        <v>372</v>
      </c>
      <c r="I60" s="17" t="s">
        <v>372</v>
      </c>
      <c r="J60" s="17" t="s">
        <v>372</v>
      </c>
      <c r="K60" s="17" t="s">
        <v>372</v>
      </c>
      <c r="L60" s="17" t="s">
        <v>372</v>
      </c>
      <c r="M60" s="17" t="s">
        <v>372</v>
      </c>
      <c r="N60" s="17" t="s">
        <v>372</v>
      </c>
      <c r="O60" s="17" t="s">
        <v>372</v>
      </c>
      <c r="P60" s="17" t="s">
        <v>372</v>
      </c>
      <c r="Q60" s="17" t="s">
        <v>372</v>
      </c>
      <c r="R60" s="18" t="str">
        <f t="shared" si="1"/>
        <v>#DIV/0!</v>
      </c>
    </row>
    <row r="61">
      <c r="A61" s="3" t="s">
        <v>327</v>
      </c>
      <c r="B61" s="17">
        <v>0.443</v>
      </c>
      <c r="C61" s="17">
        <v>0.381</v>
      </c>
      <c r="D61" s="17">
        <v>0.474</v>
      </c>
      <c r="E61" s="17">
        <v>0.433</v>
      </c>
      <c r="F61" s="17">
        <v>0.371</v>
      </c>
      <c r="G61" s="17">
        <v>0.351</v>
      </c>
      <c r="H61" s="17">
        <v>0.433</v>
      </c>
      <c r="I61" s="17">
        <v>0.361</v>
      </c>
      <c r="J61" s="17">
        <v>0.433</v>
      </c>
      <c r="K61" s="17">
        <v>0.412</v>
      </c>
      <c r="L61" s="17">
        <v>0.485</v>
      </c>
      <c r="M61" s="17">
        <v>0.402</v>
      </c>
      <c r="N61" s="17">
        <v>0.423</v>
      </c>
      <c r="O61" s="17">
        <v>0.371</v>
      </c>
      <c r="P61" s="17">
        <v>0.412</v>
      </c>
      <c r="Q61" s="17">
        <v>0.392</v>
      </c>
      <c r="R61" s="18">
        <f t="shared" si="1"/>
        <v>0.411</v>
      </c>
    </row>
    <row r="62">
      <c r="A62" s="3" t="s">
        <v>334</v>
      </c>
      <c r="B62" s="17" t="s">
        <v>372</v>
      </c>
      <c r="C62" s="17" t="s">
        <v>372</v>
      </c>
      <c r="D62" s="17" t="s">
        <v>372</v>
      </c>
      <c r="E62" s="17" t="s">
        <v>372</v>
      </c>
      <c r="F62" s="17" t="s">
        <v>372</v>
      </c>
      <c r="G62" s="17" t="s">
        <v>372</v>
      </c>
      <c r="H62" s="17" t="s">
        <v>372</v>
      </c>
      <c r="I62" s="17" t="s">
        <v>372</v>
      </c>
      <c r="J62" s="17" t="s">
        <v>372</v>
      </c>
      <c r="K62" s="17" t="s">
        <v>372</v>
      </c>
      <c r="L62" s="17" t="s">
        <v>372</v>
      </c>
      <c r="M62" s="17" t="s">
        <v>372</v>
      </c>
      <c r="N62" s="17" t="s">
        <v>372</v>
      </c>
      <c r="O62" s="17" t="s">
        <v>372</v>
      </c>
      <c r="P62" s="17" t="s">
        <v>372</v>
      </c>
      <c r="Q62" s="17" t="s">
        <v>372</v>
      </c>
      <c r="R62" s="18" t="str">
        <f t="shared" si="1"/>
        <v>#DIV/0!</v>
      </c>
    </row>
    <row r="63">
      <c r="A63" s="3" t="s">
        <v>339</v>
      </c>
      <c r="B63" s="17">
        <v>0.2</v>
      </c>
      <c r="C63" s="17">
        <v>0.2</v>
      </c>
      <c r="D63" s="17">
        <v>0.3</v>
      </c>
      <c r="E63" s="17">
        <v>0.175</v>
      </c>
      <c r="F63" s="17">
        <v>0.312</v>
      </c>
      <c r="G63" s="17">
        <v>0.275</v>
      </c>
      <c r="H63" s="17">
        <v>0.425</v>
      </c>
      <c r="I63" s="17">
        <v>0.25</v>
      </c>
      <c r="J63" s="17">
        <v>0.3</v>
      </c>
      <c r="K63" s="17">
        <v>0.325</v>
      </c>
      <c r="L63" s="17">
        <v>0.425</v>
      </c>
      <c r="M63" s="17">
        <v>0.262</v>
      </c>
      <c r="N63" s="17">
        <v>0.3</v>
      </c>
      <c r="O63" s="17">
        <v>0.35</v>
      </c>
      <c r="P63" s="17">
        <v>0.375</v>
      </c>
      <c r="Q63" s="17">
        <v>0.312</v>
      </c>
      <c r="R63" s="18">
        <f t="shared" si="1"/>
        <v>0.299</v>
      </c>
    </row>
    <row r="64">
      <c r="A64" s="3" t="s">
        <v>341</v>
      </c>
      <c r="B64" s="17">
        <v>0.367</v>
      </c>
      <c r="C64" s="17">
        <v>0.413</v>
      </c>
      <c r="D64" s="17">
        <v>0.391</v>
      </c>
      <c r="E64" s="17">
        <v>0.363</v>
      </c>
      <c r="F64" s="17">
        <v>0.356</v>
      </c>
      <c r="G64" s="17">
        <v>0.389</v>
      </c>
      <c r="H64" s="17">
        <v>0.371</v>
      </c>
      <c r="I64" s="17">
        <v>0.354</v>
      </c>
      <c r="J64" s="17">
        <v>0.338</v>
      </c>
      <c r="K64" s="17">
        <v>0.389</v>
      </c>
      <c r="L64" s="17">
        <v>0.371</v>
      </c>
      <c r="M64" s="17">
        <v>0.33</v>
      </c>
      <c r="N64" s="17">
        <v>0.346</v>
      </c>
      <c r="O64" s="17">
        <v>0.365</v>
      </c>
      <c r="P64" s="17">
        <v>0.369</v>
      </c>
      <c r="Q64" s="17">
        <v>0.344</v>
      </c>
      <c r="R64" s="18">
        <f t="shared" si="1"/>
        <v>0.366</v>
      </c>
    </row>
    <row r="65">
      <c r="A65" s="3" t="s">
        <v>349</v>
      </c>
      <c r="B65" s="17">
        <v>0.304</v>
      </c>
      <c r="C65" s="17">
        <v>0.276</v>
      </c>
      <c r="D65" s="17">
        <v>0.202</v>
      </c>
      <c r="E65" s="17">
        <v>0.291</v>
      </c>
      <c r="F65" s="17">
        <v>0.253</v>
      </c>
      <c r="G65" s="17">
        <v>0.211</v>
      </c>
      <c r="H65" s="17">
        <v>0.158</v>
      </c>
      <c r="I65" s="17">
        <v>0.244</v>
      </c>
      <c r="J65" s="17">
        <v>0.231</v>
      </c>
      <c r="K65" s="17">
        <v>0.204</v>
      </c>
      <c r="L65" s="17">
        <v>0.138</v>
      </c>
      <c r="M65" s="17">
        <v>0.222</v>
      </c>
      <c r="N65" s="17">
        <v>0.196</v>
      </c>
      <c r="O65" s="17">
        <v>0.14</v>
      </c>
      <c r="P65" s="17">
        <v>0.109</v>
      </c>
      <c r="Q65" s="17">
        <v>0.164</v>
      </c>
      <c r="R65" s="18">
        <f t="shared" si="1"/>
        <v>0.209</v>
      </c>
    </row>
    <row r="66">
      <c r="A66" s="3"/>
      <c r="J66" s="17" t="s">
        <v>373</v>
      </c>
      <c r="N66" s="17" t="s">
        <v>373</v>
      </c>
      <c r="O66" s="17" t="s">
        <v>373</v>
      </c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354</v>
      </c>
      <c r="B1" s="15" t="s">
        <v>374</v>
      </c>
      <c r="C1" s="15" t="s">
        <v>375</v>
      </c>
      <c r="D1" s="15" t="s">
        <v>376</v>
      </c>
      <c r="E1" s="15" t="s">
        <v>377</v>
      </c>
      <c r="F1" s="15" t="s">
        <v>378</v>
      </c>
      <c r="G1" s="15" t="s">
        <v>379</v>
      </c>
      <c r="H1" s="15" t="s">
        <v>380</v>
      </c>
      <c r="I1" s="15" t="s">
        <v>381</v>
      </c>
      <c r="J1" s="15" t="s">
        <v>382</v>
      </c>
      <c r="K1" s="15" t="s">
        <v>383</v>
      </c>
      <c r="L1" s="15" t="s">
        <v>384</v>
      </c>
      <c r="M1" s="15" t="s">
        <v>385</v>
      </c>
      <c r="N1" s="15" t="s">
        <v>386</v>
      </c>
      <c r="O1" s="15" t="s">
        <v>387</v>
      </c>
      <c r="P1" s="15" t="s">
        <v>388</v>
      </c>
      <c r="Q1" s="15" t="s">
        <v>389</v>
      </c>
      <c r="R1" s="15" t="s">
        <v>390</v>
      </c>
    </row>
    <row r="2">
      <c r="A2" s="3" t="s">
        <v>9</v>
      </c>
      <c r="B2" s="17" t="s">
        <v>372</v>
      </c>
      <c r="C2" s="17" t="s">
        <v>372</v>
      </c>
      <c r="D2" s="17" t="s">
        <v>372</v>
      </c>
      <c r="E2" s="17" t="s">
        <v>372</v>
      </c>
      <c r="F2" s="17" t="s">
        <v>372</v>
      </c>
      <c r="G2" s="17" t="s">
        <v>372</v>
      </c>
      <c r="H2" s="17" t="s">
        <v>372</v>
      </c>
      <c r="I2" s="17" t="s">
        <v>372</v>
      </c>
      <c r="J2" s="17" t="s">
        <v>372</v>
      </c>
      <c r="K2" s="17" t="s">
        <v>372</v>
      </c>
      <c r="L2" s="17" t="s">
        <v>372</v>
      </c>
      <c r="M2" s="17" t="s">
        <v>372</v>
      </c>
      <c r="N2" s="17" t="s">
        <v>372</v>
      </c>
      <c r="O2" s="17" t="s">
        <v>372</v>
      </c>
      <c r="P2" s="17" t="s">
        <v>372</v>
      </c>
      <c r="Q2" s="17" t="s">
        <v>372</v>
      </c>
      <c r="R2" s="17" t="s">
        <v>372</v>
      </c>
    </row>
    <row r="3">
      <c r="A3" s="3" t="s">
        <v>16</v>
      </c>
      <c r="B3" s="17">
        <v>0.343</v>
      </c>
      <c r="C3" s="17">
        <v>0.367</v>
      </c>
      <c r="D3" s="17">
        <v>0.341</v>
      </c>
      <c r="E3" s="17">
        <v>0.337</v>
      </c>
      <c r="F3" s="17">
        <v>0.352</v>
      </c>
      <c r="G3" s="17">
        <v>0.34</v>
      </c>
      <c r="H3" s="17">
        <v>0.335</v>
      </c>
      <c r="I3" s="17">
        <v>0.347</v>
      </c>
      <c r="J3" s="17">
        <v>0.303</v>
      </c>
      <c r="K3" s="17">
        <v>0.323</v>
      </c>
      <c r="L3" s="17">
        <v>0.282</v>
      </c>
      <c r="M3" s="17">
        <v>0.303</v>
      </c>
      <c r="N3" s="17">
        <v>0.248</v>
      </c>
      <c r="O3" s="17">
        <v>0.263</v>
      </c>
      <c r="P3" s="17">
        <v>0.216</v>
      </c>
      <c r="Q3" s="17">
        <v>0.242</v>
      </c>
      <c r="R3" s="18">
        <f t="shared" ref="R3:R64" si="1">ROUND(AVERAGE(B3:Q3), 3)</f>
        <v>0.309</v>
      </c>
    </row>
    <row r="4">
      <c r="A4" s="3" t="s">
        <v>24</v>
      </c>
      <c r="B4" s="17">
        <v>0.315</v>
      </c>
      <c r="C4" s="17">
        <v>0.3</v>
      </c>
      <c r="D4" s="17">
        <v>0.309</v>
      </c>
      <c r="E4" s="17">
        <v>0.321</v>
      </c>
      <c r="F4" s="17">
        <v>0.309</v>
      </c>
      <c r="G4" s="17">
        <v>0.324</v>
      </c>
      <c r="H4" s="17">
        <v>0.341</v>
      </c>
      <c r="I4" s="17">
        <v>0.326</v>
      </c>
      <c r="J4" s="17">
        <v>0.347</v>
      </c>
      <c r="K4" s="17">
        <v>0.335</v>
      </c>
      <c r="L4" s="17">
        <v>0.335</v>
      </c>
      <c r="M4" s="17">
        <v>0.338</v>
      </c>
      <c r="N4" s="17">
        <v>0.321</v>
      </c>
      <c r="O4" s="17">
        <v>0.285</v>
      </c>
      <c r="P4" s="17">
        <v>0.285</v>
      </c>
      <c r="Q4" s="17">
        <v>0.306</v>
      </c>
      <c r="R4" s="18">
        <f t="shared" si="1"/>
        <v>0.319</v>
      </c>
    </row>
    <row r="5">
      <c r="A5" s="3" t="s">
        <v>31</v>
      </c>
      <c r="B5" s="17">
        <v>0.254</v>
      </c>
      <c r="C5" s="17">
        <v>0.246</v>
      </c>
      <c r="D5" s="17">
        <v>0.242</v>
      </c>
      <c r="E5" s="17">
        <v>0.252</v>
      </c>
      <c r="F5" s="17">
        <v>0.265</v>
      </c>
      <c r="G5" s="17">
        <v>0.281</v>
      </c>
      <c r="H5" s="17">
        <v>0.28</v>
      </c>
      <c r="I5" s="17">
        <v>0.287</v>
      </c>
      <c r="J5" s="17">
        <v>0.29</v>
      </c>
      <c r="K5" s="17">
        <v>0.297</v>
      </c>
      <c r="L5" s="17">
        <v>0.306</v>
      </c>
      <c r="M5" s="17">
        <v>0.302</v>
      </c>
      <c r="N5" s="17">
        <v>0.323</v>
      </c>
      <c r="O5" s="17">
        <v>0.308</v>
      </c>
      <c r="P5" s="17">
        <v>0.284</v>
      </c>
      <c r="Q5" s="17">
        <v>0.326</v>
      </c>
      <c r="R5" s="18">
        <f t="shared" si="1"/>
        <v>0.284</v>
      </c>
    </row>
    <row r="6">
      <c r="A6" s="3" t="s">
        <v>39</v>
      </c>
      <c r="B6" s="17">
        <v>0.263</v>
      </c>
      <c r="C6" s="17">
        <v>0.248</v>
      </c>
      <c r="D6" s="17">
        <v>0.246</v>
      </c>
      <c r="E6" s="17">
        <v>0.246</v>
      </c>
      <c r="F6" s="17">
        <v>0.258</v>
      </c>
      <c r="G6" s="17">
        <v>0.217</v>
      </c>
      <c r="H6" s="17">
        <v>0.222</v>
      </c>
      <c r="I6" s="17">
        <v>0.217</v>
      </c>
      <c r="J6" s="17">
        <v>0.204</v>
      </c>
      <c r="K6" s="17">
        <v>0.168</v>
      </c>
      <c r="L6" s="17">
        <v>0.136</v>
      </c>
      <c r="M6" s="17">
        <v>0.163</v>
      </c>
      <c r="N6" s="17">
        <v>0.109</v>
      </c>
      <c r="O6" s="17">
        <v>0.098</v>
      </c>
      <c r="P6" s="17">
        <v>0.066</v>
      </c>
      <c r="Q6" s="17">
        <v>0.076</v>
      </c>
      <c r="R6" s="18">
        <f t="shared" si="1"/>
        <v>0.184</v>
      </c>
    </row>
    <row r="7">
      <c r="A7" s="3" t="s">
        <v>46</v>
      </c>
      <c r="B7" s="17">
        <v>0.372</v>
      </c>
      <c r="C7" s="17">
        <v>0.344</v>
      </c>
      <c r="D7" s="17">
        <v>0.269</v>
      </c>
      <c r="E7" s="17">
        <v>0.326</v>
      </c>
      <c r="F7" s="17">
        <v>0.29</v>
      </c>
      <c r="G7" s="17">
        <v>0.233</v>
      </c>
      <c r="H7" s="17">
        <v>0.178</v>
      </c>
      <c r="I7" s="17">
        <v>0.221</v>
      </c>
      <c r="J7" s="17">
        <v>0.199</v>
      </c>
      <c r="K7" s="17">
        <v>0.193</v>
      </c>
      <c r="L7" s="17">
        <v>0.133</v>
      </c>
      <c r="M7" s="17">
        <v>0.16</v>
      </c>
      <c r="N7" s="17">
        <v>0.163</v>
      </c>
      <c r="O7" s="17">
        <v>0.16</v>
      </c>
      <c r="P7" s="17">
        <v>0.112</v>
      </c>
      <c r="Q7" s="17">
        <v>0.136</v>
      </c>
      <c r="R7" s="18">
        <f t="shared" si="1"/>
        <v>0.218</v>
      </c>
    </row>
    <row r="8">
      <c r="A8" s="3" t="s">
        <v>53</v>
      </c>
      <c r="B8" s="17">
        <v>0.45</v>
      </c>
      <c r="C8" s="17">
        <v>0.431</v>
      </c>
      <c r="D8" s="17">
        <v>0.445</v>
      </c>
      <c r="E8" s="17">
        <v>0.451</v>
      </c>
      <c r="F8" s="17">
        <v>0.454</v>
      </c>
      <c r="G8" s="17">
        <v>0.418</v>
      </c>
      <c r="H8" s="17">
        <v>0.422</v>
      </c>
      <c r="I8" s="17">
        <v>0.439</v>
      </c>
      <c r="J8" s="17">
        <v>0.43</v>
      </c>
      <c r="K8" s="17">
        <v>0.42</v>
      </c>
      <c r="L8" s="17">
        <v>0.381</v>
      </c>
      <c r="M8" s="17">
        <v>0.43</v>
      </c>
      <c r="N8" s="17">
        <v>0.349</v>
      </c>
      <c r="O8" s="17">
        <v>0.332</v>
      </c>
      <c r="P8" s="17">
        <v>0.314</v>
      </c>
      <c r="Q8" s="17">
        <v>0.342</v>
      </c>
      <c r="R8" s="18">
        <f t="shared" si="1"/>
        <v>0.407</v>
      </c>
    </row>
    <row r="9">
      <c r="A9" s="3" t="s">
        <v>59</v>
      </c>
      <c r="B9" s="17">
        <v>0.285</v>
      </c>
      <c r="C9" s="17">
        <v>0.31</v>
      </c>
      <c r="D9" s="17">
        <v>0.271</v>
      </c>
      <c r="E9" s="17">
        <v>0.291</v>
      </c>
      <c r="F9" s="17">
        <v>0.273</v>
      </c>
      <c r="G9" s="17">
        <v>0.322</v>
      </c>
      <c r="H9" s="17">
        <v>0.277</v>
      </c>
      <c r="I9" s="17">
        <v>0.279</v>
      </c>
      <c r="J9" s="17">
        <v>0.287</v>
      </c>
      <c r="K9" s="17">
        <v>0.335</v>
      </c>
      <c r="L9" s="17">
        <v>0.277</v>
      </c>
      <c r="M9" s="17">
        <v>0.283</v>
      </c>
      <c r="N9" s="17">
        <v>0.269</v>
      </c>
      <c r="O9" s="17">
        <v>0.316</v>
      </c>
      <c r="P9" s="17">
        <v>0.277</v>
      </c>
      <c r="Q9" s="17">
        <v>0.271</v>
      </c>
      <c r="R9" s="18">
        <f t="shared" si="1"/>
        <v>0.289</v>
      </c>
    </row>
    <row r="10">
      <c r="A10" s="3" t="s">
        <v>63</v>
      </c>
      <c r="B10" s="17" t="s">
        <v>372</v>
      </c>
      <c r="C10" s="17" t="s">
        <v>372</v>
      </c>
      <c r="D10" s="17" t="s">
        <v>372</v>
      </c>
      <c r="E10" s="17" t="s">
        <v>372</v>
      </c>
      <c r="F10" s="17" t="s">
        <v>372</v>
      </c>
      <c r="G10" s="17" t="s">
        <v>372</v>
      </c>
      <c r="H10" s="17" t="s">
        <v>372</v>
      </c>
      <c r="I10" s="17" t="s">
        <v>372</v>
      </c>
      <c r="J10" s="17" t="s">
        <v>372</v>
      </c>
      <c r="K10" s="17" t="s">
        <v>372</v>
      </c>
      <c r="L10" s="17" t="s">
        <v>372</v>
      </c>
      <c r="M10" s="17" t="s">
        <v>372</v>
      </c>
      <c r="N10" s="17" t="s">
        <v>372</v>
      </c>
      <c r="O10" s="17" t="s">
        <v>372</v>
      </c>
      <c r="P10" s="17" t="s">
        <v>372</v>
      </c>
      <c r="Q10" s="17" t="s">
        <v>372</v>
      </c>
      <c r="R10" s="18" t="str">
        <f t="shared" si="1"/>
        <v>#DIV/0!</v>
      </c>
    </row>
    <row r="11">
      <c r="A11" s="3" t="s">
        <v>68</v>
      </c>
      <c r="B11" s="17">
        <v>0.333</v>
      </c>
      <c r="C11" s="17">
        <v>0.334</v>
      </c>
      <c r="D11" s="17">
        <v>0.352</v>
      </c>
      <c r="E11" s="17">
        <v>0.336</v>
      </c>
      <c r="F11" s="17">
        <v>0.346</v>
      </c>
      <c r="G11" s="17">
        <v>0.346</v>
      </c>
      <c r="H11" s="17">
        <v>0.365</v>
      </c>
      <c r="I11" s="17">
        <v>0.339</v>
      </c>
      <c r="J11" s="17">
        <v>0.359</v>
      </c>
      <c r="K11" s="17">
        <v>0.364</v>
      </c>
      <c r="L11" s="17">
        <v>0.354</v>
      </c>
      <c r="M11" s="17">
        <v>0.346</v>
      </c>
      <c r="N11" s="17">
        <v>0.308</v>
      </c>
      <c r="O11" s="17">
        <v>0.287</v>
      </c>
      <c r="P11" s="17">
        <v>0.294</v>
      </c>
      <c r="Q11" s="17">
        <v>0.302</v>
      </c>
      <c r="R11" s="18">
        <f t="shared" si="1"/>
        <v>0.335</v>
      </c>
    </row>
    <row r="12">
      <c r="A12" s="3" t="s">
        <v>72</v>
      </c>
      <c r="B12" s="17">
        <v>0.306</v>
      </c>
      <c r="C12" s="17">
        <v>0.309</v>
      </c>
      <c r="D12" s="17">
        <v>0.311</v>
      </c>
      <c r="E12" s="17">
        <v>0.311</v>
      </c>
      <c r="F12" s="17">
        <v>0.32</v>
      </c>
      <c r="G12" s="17">
        <v>0.321</v>
      </c>
      <c r="H12" s="17">
        <v>0.323</v>
      </c>
      <c r="I12" s="17">
        <v>0.318</v>
      </c>
      <c r="J12" s="17">
        <v>0.327</v>
      </c>
      <c r="K12" s="17">
        <v>0.336</v>
      </c>
      <c r="L12" s="17">
        <v>0.32</v>
      </c>
      <c r="M12" s="17">
        <v>0.329</v>
      </c>
      <c r="N12" s="17">
        <v>0.314</v>
      </c>
      <c r="O12" s="17">
        <v>0.3</v>
      </c>
      <c r="P12" s="17">
        <v>0.277</v>
      </c>
      <c r="Q12" s="17">
        <v>0.302</v>
      </c>
      <c r="R12" s="18">
        <f t="shared" si="1"/>
        <v>0.314</v>
      </c>
    </row>
    <row r="13">
      <c r="A13" s="3" t="s">
        <v>74</v>
      </c>
      <c r="B13" s="17">
        <v>0.311</v>
      </c>
      <c r="C13" s="17">
        <v>0.28</v>
      </c>
      <c r="D13" s="17">
        <v>0.3</v>
      </c>
      <c r="E13" s="17">
        <v>0.297</v>
      </c>
      <c r="F13" s="17">
        <v>0.283</v>
      </c>
      <c r="G13" s="17">
        <v>0.224</v>
      </c>
      <c r="H13" s="17">
        <v>0.246</v>
      </c>
      <c r="I13" s="17">
        <v>0.249</v>
      </c>
      <c r="J13" s="17">
        <v>0.246</v>
      </c>
      <c r="K13" s="17">
        <v>0.204</v>
      </c>
      <c r="L13" s="17">
        <v>0.179</v>
      </c>
      <c r="M13" s="17">
        <v>0.221</v>
      </c>
      <c r="N13" s="17">
        <v>0.176</v>
      </c>
      <c r="O13" s="17">
        <v>0.151</v>
      </c>
      <c r="P13" s="17">
        <v>0.129</v>
      </c>
      <c r="Q13" s="17">
        <v>0.151</v>
      </c>
      <c r="R13" s="18">
        <f t="shared" si="1"/>
        <v>0.228</v>
      </c>
    </row>
    <row r="14">
      <c r="A14" s="3" t="s">
        <v>76</v>
      </c>
      <c r="B14" s="17" t="s">
        <v>372</v>
      </c>
      <c r="C14" s="17" t="s">
        <v>372</v>
      </c>
      <c r="D14" s="17" t="s">
        <v>372</v>
      </c>
      <c r="E14" s="17" t="s">
        <v>372</v>
      </c>
      <c r="F14" s="17" t="s">
        <v>372</v>
      </c>
      <c r="G14" s="17" t="s">
        <v>372</v>
      </c>
      <c r="H14" s="17" t="s">
        <v>372</v>
      </c>
      <c r="I14" s="17" t="s">
        <v>372</v>
      </c>
      <c r="J14" s="17" t="s">
        <v>372</v>
      </c>
      <c r="K14" s="17" t="s">
        <v>372</v>
      </c>
      <c r="L14" s="17" t="s">
        <v>372</v>
      </c>
      <c r="M14" s="17" t="s">
        <v>372</v>
      </c>
      <c r="N14" s="17" t="s">
        <v>372</v>
      </c>
      <c r="O14" s="17" t="s">
        <v>372</v>
      </c>
      <c r="P14" s="17" t="s">
        <v>372</v>
      </c>
      <c r="Q14" s="17" t="s">
        <v>372</v>
      </c>
      <c r="R14" s="18" t="str">
        <f t="shared" si="1"/>
        <v>#DIV/0!</v>
      </c>
    </row>
    <row r="15">
      <c r="A15" s="3" t="s">
        <v>84</v>
      </c>
      <c r="B15" s="17" t="s">
        <v>372</v>
      </c>
      <c r="C15" s="17" t="s">
        <v>372</v>
      </c>
      <c r="D15" s="17" t="s">
        <v>372</v>
      </c>
      <c r="E15" s="17" t="s">
        <v>372</v>
      </c>
      <c r="F15" s="17" t="s">
        <v>372</v>
      </c>
      <c r="G15" s="17" t="s">
        <v>372</v>
      </c>
      <c r="H15" s="17" t="s">
        <v>372</v>
      </c>
      <c r="I15" s="17" t="s">
        <v>372</v>
      </c>
      <c r="J15" s="17" t="s">
        <v>372</v>
      </c>
      <c r="K15" s="17" t="s">
        <v>372</v>
      </c>
      <c r="L15" s="17" t="s">
        <v>372</v>
      </c>
      <c r="M15" s="17" t="s">
        <v>372</v>
      </c>
      <c r="N15" s="17" t="s">
        <v>372</v>
      </c>
      <c r="O15" s="17" t="s">
        <v>372</v>
      </c>
      <c r="P15" s="17" t="s">
        <v>372</v>
      </c>
      <c r="Q15" s="17" t="s">
        <v>372</v>
      </c>
      <c r="R15" s="18" t="str">
        <f t="shared" si="1"/>
        <v>#DIV/0!</v>
      </c>
    </row>
    <row r="16">
      <c r="A16" s="3" t="s">
        <v>92</v>
      </c>
      <c r="B16" s="17" t="s">
        <v>372</v>
      </c>
      <c r="C16" s="17" t="s">
        <v>372</v>
      </c>
      <c r="D16" s="17" t="s">
        <v>372</v>
      </c>
      <c r="E16" s="17" t="s">
        <v>372</v>
      </c>
      <c r="F16" s="17" t="s">
        <v>372</v>
      </c>
      <c r="G16" s="17" t="s">
        <v>372</v>
      </c>
      <c r="H16" s="17" t="s">
        <v>372</v>
      </c>
      <c r="I16" s="17" t="s">
        <v>372</v>
      </c>
      <c r="J16" s="17" t="s">
        <v>372</v>
      </c>
      <c r="K16" s="17" t="s">
        <v>372</v>
      </c>
      <c r="L16" s="17" t="s">
        <v>372</v>
      </c>
      <c r="M16" s="17" t="s">
        <v>372</v>
      </c>
      <c r="N16" s="17" t="s">
        <v>372</v>
      </c>
      <c r="O16" s="17" t="s">
        <v>372</v>
      </c>
      <c r="P16" s="17" t="s">
        <v>372</v>
      </c>
      <c r="Q16" s="17" t="s">
        <v>372</v>
      </c>
      <c r="R16" s="18" t="str">
        <f t="shared" si="1"/>
        <v>#DIV/0!</v>
      </c>
    </row>
    <row r="17">
      <c r="A17" s="3" t="s">
        <v>100</v>
      </c>
      <c r="B17" s="17">
        <v>0.376</v>
      </c>
      <c r="C17" s="17">
        <v>0.361</v>
      </c>
      <c r="D17" s="17">
        <v>0.351</v>
      </c>
      <c r="E17" s="17">
        <v>0.363</v>
      </c>
      <c r="F17" s="17">
        <v>0.366</v>
      </c>
      <c r="G17" s="17">
        <v>0.336</v>
      </c>
      <c r="H17" s="17">
        <v>0.303</v>
      </c>
      <c r="I17" s="17">
        <v>0.333</v>
      </c>
      <c r="J17" s="17">
        <v>0.318</v>
      </c>
      <c r="K17" s="17">
        <v>0.321</v>
      </c>
      <c r="L17" s="17">
        <v>0.273</v>
      </c>
      <c r="M17" s="17">
        <v>0.316</v>
      </c>
      <c r="N17" s="17">
        <v>0.293</v>
      </c>
      <c r="O17" s="17">
        <v>0.291</v>
      </c>
      <c r="P17" s="17">
        <v>0.276</v>
      </c>
      <c r="Q17" s="17">
        <v>0.276</v>
      </c>
      <c r="R17" s="18">
        <f t="shared" si="1"/>
        <v>0.322</v>
      </c>
    </row>
    <row r="18">
      <c r="A18" s="3" t="s">
        <v>106</v>
      </c>
      <c r="B18" s="17" t="s">
        <v>372</v>
      </c>
      <c r="C18" s="17" t="s">
        <v>372</v>
      </c>
      <c r="D18" s="17" t="s">
        <v>372</v>
      </c>
      <c r="E18" s="17" t="s">
        <v>372</v>
      </c>
      <c r="F18" s="17" t="s">
        <v>372</v>
      </c>
      <c r="G18" s="17" t="s">
        <v>372</v>
      </c>
      <c r="H18" s="17" t="s">
        <v>372</v>
      </c>
      <c r="I18" s="17" t="s">
        <v>372</v>
      </c>
      <c r="J18" s="17" t="s">
        <v>372</v>
      </c>
      <c r="K18" s="17" t="s">
        <v>372</v>
      </c>
      <c r="L18" s="17" t="s">
        <v>372</v>
      </c>
      <c r="M18" s="17" t="s">
        <v>372</v>
      </c>
      <c r="N18" s="17" t="s">
        <v>372</v>
      </c>
      <c r="O18" s="17" t="s">
        <v>372</v>
      </c>
      <c r="P18" s="17" t="s">
        <v>372</v>
      </c>
      <c r="Q18" s="17" t="s">
        <v>372</v>
      </c>
      <c r="R18" s="18" t="str">
        <f t="shared" si="1"/>
        <v>#DIV/0!</v>
      </c>
    </row>
    <row r="19">
      <c r="A19" s="3" t="s">
        <v>107</v>
      </c>
      <c r="B19" s="17">
        <v>0.388</v>
      </c>
      <c r="C19" s="17">
        <v>0.439</v>
      </c>
      <c r="D19" s="17">
        <v>0.347</v>
      </c>
      <c r="E19" s="17">
        <v>0.378</v>
      </c>
      <c r="F19" s="17">
        <v>0.367</v>
      </c>
      <c r="G19" s="17">
        <v>0.434</v>
      </c>
      <c r="H19" s="17">
        <v>0.357</v>
      </c>
      <c r="I19" s="17">
        <v>0.372</v>
      </c>
      <c r="J19" s="17">
        <v>0.372</v>
      </c>
      <c r="K19" s="17">
        <v>0.434</v>
      </c>
      <c r="L19" s="17">
        <v>0.342</v>
      </c>
      <c r="M19" s="17">
        <v>0.372</v>
      </c>
      <c r="N19" s="17">
        <v>0.372</v>
      </c>
      <c r="O19" s="17">
        <v>0.378</v>
      </c>
      <c r="P19" s="17">
        <v>0.332</v>
      </c>
      <c r="Q19" s="17">
        <v>0.362</v>
      </c>
      <c r="R19" s="18">
        <f t="shared" si="1"/>
        <v>0.378</v>
      </c>
    </row>
    <row r="20">
      <c r="A20" s="3" t="s">
        <v>112</v>
      </c>
      <c r="B20" s="17">
        <v>0.226</v>
      </c>
      <c r="C20" s="17">
        <v>0.243</v>
      </c>
      <c r="D20" s="17">
        <v>0.261</v>
      </c>
      <c r="E20" s="17">
        <v>0.252</v>
      </c>
      <c r="F20" s="17">
        <v>0.278</v>
      </c>
      <c r="G20" s="17">
        <v>0.33</v>
      </c>
      <c r="H20" s="17">
        <v>0.339</v>
      </c>
      <c r="I20" s="17">
        <v>0.322</v>
      </c>
      <c r="J20" s="17">
        <v>0.357</v>
      </c>
      <c r="K20" s="17">
        <v>0.391</v>
      </c>
      <c r="L20" s="17">
        <v>0.365</v>
      </c>
      <c r="M20" s="17">
        <v>0.365</v>
      </c>
      <c r="N20" s="17">
        <v>0.348</v>
      </c>
      <c r="O20" s="17">
        <v>0.339</v>
      </c>
      <c r="P20" s="17">
        <v>0.313</v>
      </c>
      <c r="Q20" s="17">
        <v>0.365</v>
      </c>
      <c r="R20" s="18">
        <f t="shared" si="1"/>
        <v>0.318</v>
      </c>
    </row>
    <row r="21">
      <c r="A21" s="3" t="s">
        <v>114</v>
      </c>
      <c r="B21" s="17">
        <v>0.232</v>
      </c>
      <c r="C21" s="17">
        <v>0.232</v>
      </c>
      <c r="D21" s="17">
        <v>0.236</v>
      </c>
      <c r="E21" s="17">
        <v>0.25</v>
      </c>
      <c r="F21" s="17">
        <v>0.221</v>
      </c>
      <c r="G21" s="17">
        <v>0.229</v>
      </c>
      <c r="H21" s="17">
        <v>0.216</v>
      </c>
      <c r="I21" s="17">
        <v>0.225</v>
      </c>
      <c r="J21" s="17">
        <v>0.216</v>
      </c>
      <c r="K21" s="17">
        <v>0.199</v>
      </c>
      <c r="L21" s="17">
        <v>0.177</v>
      </c>
      <c r="M21" s="17">
        <v>0.214</v>
      </c>
      <c r="N21" s="17">
        <v>0.165</v>
      </c>
      <c r="O21" s="17">
        <v>0.154</v>
      </c>
      <c r="P21" s="17">
        <v>0.121</v>
      </c>
      <c r="Q21" s="17">
        <v>0.155</v>
      </c>
      <c r="R21" s="18">
        <f t="shared" si="1"/>
        <v>0.203</v>
      </c>
    </row>
    <row r="22">
      <c r="A22" s="3" t="s">
        <v>119</v>
      </c>
      <c r="B22" s="17">
        <v>0.243</v>
      </c>
      <c r="C22" s="17">
        <v>0.262</v>
      </c>
      <c r="D22" s="17">
        <v>0.248</v>
      </c>
      <c r="E22" s="17">
        <v>0.245</v>
      </c>
      <c r="F22" s="17">
        <v>0.264</v>
      </c>
      <c r="G22" s="17">
        <v>0.281</v>
      </c>
      <c r="H22" s="17">
        <v>0.278</v>
      </c>
      <c r="I22" s="17">
        <v>0.267</v>
      </c>
      <c r="J22" s="17">
        <v>0.279</v>
      </c>
      <c r="K22" s="17">
        <v>0.284</v>
      </c>
      <c r="L22" s="17">
        <v>0.28</v>
      </c>
      <c r="M22" s="17">
        <v>0.271</v>
      </c>
      <c r="N22" s="17">
        <v>0.271</v>
      </c>
      <c r="O22" s="17">
        <v>0.264</v>
      </c>
      <c r="P22" s="17">
        <v>0.248</v>
      </c>
      <c r="Q22" s="17">
        <v>0.275</v>
      </c>
      <c r="R22" s="18">
        <f t="shared" si="1"/>
        <v>0.266</v>
      </c>
    </row>
    <row r="23">
      <c r="A23" s="3" t="s">
        <v>127</v>
      </c>
      <c r="B23" s="17">
        <v>0.413</v>
      </c>
      <c r="C23" s="17">
        <v>0.4</v>
      </c>
      <c r="D23" s="17">
        <v>0.411</v>
      </c>
      <c r="E23" s="17">
        <v>0.411</v>
      </c>
      <c r="F23" s="17">
        <v>0.423</v>
      </c>
      <c r="G23" s="17">
        <v>0.397</v>
      </c>
      <c r="H23" s="17">
        <v>0.406</v>
      </c>
      <c r="I23" s="17">
        <v>0.409</v>
      </c>
      <c r="J23" s="17">
        <v>0.41</v>
      </c>
      <c r="K23" s="17">
        <v>0.392</v>
      </c>
      <c r="L23" s="17">
        <v>0.391</v>
      </c>
      <c r="M23" s="17">
        <v>0.399</v>
      </c>
      <c r="N23" s="17">
        <v>0.37</v>
      </c>
      <c r="O23" s="17">
        <v>0.344</v>
      </c>
      <c r="P23" s="17">
        <v>0.343</v>
      </c>
      <c r="Q23" s="17">
        <v>0.363</v>
      </c>
      <c r="R23" s="18">
        <f t="shared" si="1"/>
        <v>0.393</v>
      </c>
    </row>
    <row r="24">
      <c r="A24" s="3" t="s">
        <v>135</v>
      </c>
      <c r="B24" s="17" t="s">
        <v>372</v>
      </c>
      <c r="C24" s="17" t="s">
        <v>372</v>
      </c>
      <c r="D24" s="17" t="s">
        <v>372</v>
      </c>
      <c r="E24" s="17" t="s">
        <v>372</v>
      </c>
      <c r="F24" s="17" t="s">
        <v>372</v>
      </c>
      <c r="G24" s="17" t="s">
        <v>372</v>
      </c>
      <c r="H24" s="17" t="s">
        <v>372</v>
      </c>
      <c r="I24" s="17" t="s">
        <v>372</v>
      </c>
      <c r="J24" s="17" t="s">
        <v>372</v>
      </c>
      <c r="K24" s="17" t="s">
        <v>372</v>
      </c>
      <c r="L24" s="17" t="s">
        <v>372</v>
      </c>
      <c r="M24" s="17" t="s">
        <v>372</v>
      </c>
      <c r="N24" s="17" t="s">
        <v>372</v>
      </c>
      <c r="O24" s="17" t="s">
        <v>372</v>
      </c>
      <c r="P24" s="17" t="s">
        <v>372</v>
      </c>
      <c r="Q24" s="17" t="s">
        <v>372</v>
      </c>
      <c r="R24" s="18" t="str">
        <f t="shared" si="1"/>
        <v>#DIV/0!</v>
      </c>
    </row>
    <row r="25">
      <c r="A25" s="3" t="s">
        <v>143</v>
      </c>
      <c r="B25" s="17" t="s">
        <v>372</v>
      </c>
      <c r="C25" s="17" t="s">
        <v>372</v>
      </c>
      <c r="D25" s="17" t="s">
        <v>372</v>
      </c>
      <c r="E25" s="17" t="s">
        <v>372</v>
      </c>
      <c r="F25" s="17" t="s">
        <v>372</v>
      </c>
      <c r="G25" s="17" t="s">
        <v>372</v>
      </c>
      <c r="H25" s="17" t="s">
        <v>372</v>
      </c>
      <c r="I25" s="17" t="s">
        <v>372</v>
      </c>
      <c r="J25" s="17" t="s">
        <v>372</v>
      </c>
      <c r="K25" s="17" t="s">
        <v>372</v>
      </c>
      <c r="L25" s="17" t="s">
        <v>372</v>
      </c>
      <c r="M25" s="17" t="s">
        <v>372</v>
      </c>
      <c r="N25" s="17" t="s">
        <v>372</v>
      </c>
      <c r="O25" s="17" t="s">
        <v>372</v>
      </c>
      <c r="P25" s="17" t="s">
        <v>372</v>
      </c>
      <c r="Q25" s="17" t="s">
        <v>372</v>
      </c>
      <c r="R25" s="18" t="str">
        <f t="shared" si="1"/>
        <v>#DIV/0!</v>
      </c>
    </row>
    <row r="26">
      <c r="A26" s="3" t="s">
        <v>150</v>
      </c>
      <c r="B26" s="17">
        <v>0.34</v>
      </c>
      <c r="C26" s="17">
        <v>0.321</v>
      </c>
      <c r="D26" s="17">
        <v>0.358</v>
      </c>
      <c r="E26" s="17">
        <v>0.35</v>
      </c>
      <c r="F26" s="17">
        <v>0.39</v>
      </c>
      <c r="G26" s="17">
        <v>0.382</v>
      </c>
      <c r="H26" s="17">
        <v>0.419</v>
      </c>
      <c r="I26" s="17">
        <v>0.385</v>
      </c>
      <c r="J26" s="17">
        <v>0.427</v>
      </c>
      <c r="K26" s="17">
        <v>0.377</v>
      </c>
      <c r="L26" s="17">
        <v>0.438</v>
      </c>
      <c r="M26" s="17">
        <v>0.408</v>
      </c>
      <c r="N26" s="17">
        <v>0.411</v>
      </c>
      <c r="O26" s="17">
        <v>0.379</v>
      </c>
      <c r="P26" s="17">
        <v>0.408</v>
      </c>
      <c r="Q26" s="17">
        <v>0.419</v>
      </c>
      <c r="R26" s="18">
        <f t="shared" si="1"/>
        <v>0.388</v>
      </c>
    </row>
    <row r="27">
      <c r="A27" s="3" t="s">
        <v>153</v>
      </c>
      <c r="B27" s="17" t="s">
        <v>372</v>
      </c>
      <c r="C27" s="17" t="s">
        <v>372</v>
      </c>
      <c r="D27" s="17" t="s">
        <v>372</v>
      </c>
      <c r="E27" s="17" t="s">
        <v>372</v>
      </c>
      <c r="F27" s="17" t="s">
        <v>372</v>
      </c>
      <c r="G27" s="17" t="s">
        <v>372</v>
      </c>
      <c r="H27" s="17" t="s">
        <v>372</v>
      </c>
      <c r="I27" s="17" t="s">
        <v>372</v>
      </c>
      <c r="J27" s="17" t="s">
        <v>372</v>
      </c>
      <c r="K27" s="17" t="s">
        <v>372</v>
      </c>
      <c r="L27" s="17" t="s">
        <v>372</v>
      </c>
      <c r="M27" s="17" t="s">
        <v>372</v>
      </c>
      <c r="N27" s="17" t="s">
        <v>372</v>
      </c>
      <c r="O27" s="17" t="s">
        <v>372</v>
      </c>
      <c r="P27" s="17" t="s">
        <v>372</v>
      </c>
      <c r="Q27" s="17" t="s">
        <v>372</v>
      </c>
      <c r="R27" s="18" t="str">
        <f t="shared" si="1"/>
        <v>#DIV/0!</v>
      </c>
    </row>
    <row r="28">
      <c r="A28" s="3" t="s">
        <v>160</v>
      </c>
      <c r="B28" s="17">
        <v>0.349</v>
      </c>
      <c r="C28" s="17">
        <v>0.36</v>
      </c>
      <c r="D28" s="17">
        <v>0.334</v>
      </c>
      <c r="E28" s="17">
        <v>0.355</v>
      </c>
      <c r="F28" s="17">
        <v>0.306</v>
      </c>
      <c r="G28" s="17">
        <v>0.325</v>
      </c>
      <c r="H28" s="17">
        <v>0.274</v>
      </c>
      <c r="I28" s="17">
        <v>0.289</v>
      </c>
      <c r="J28" s="17">
        <v>0.3</v>
      </c>
      <c r="K28" s="17">
        <v>0.328</v>
      </c>
      <c r="L28" s="17">
        <v>0.272</v>
      </c>
      <c r="M28" s="17">
        <v>0.285</v>
      </c>
      <c r="N28" s="17">
        <v>0.281</v>
      </c>
      <c r="O28" s="17">
        <v>0.304</v>
      </c>
      <c r="P28" s="17">
        <v>0.225</v>
      </c>
      <c r="Q28" s="17">
        <v>0.266</v>
      </c>
      <c r="R28" s="18">
        <f t="shared" si="1"/>
        <v>0.303</v>
      </c>
    </row>
    <row r="29">
      <c r="A29" s="3" t="s">
        <v>165</v>
      </c>
      <c r="B29" s="17" t="s">
        <v>372</v>
      </c>
      <c r="C29" s="17" t="s">
        <v>372</v>
      </c>
      <c r="D29" s="17" t="s">
        <v>372</v>
      </c>
      <c r="E29" s="17" t="s">
        <v>372</v>
      </c>
      <c r="F29" s="17" t="s">
        <v>372</v>
      </c>
      <c r="G29" s="17" t="s">
        <v>372</v>
      </c>
      <c r="H29" s="17" t="s">
        <v>372</v>
      </c>
      <c r="I29" s="17" t="s">
        <v>372</v>
      </c>
      <c r="J29" s="17" t="s">
        <v>372</v>
      </c>
      <c r="K29" s="17" t="s">
        <v>372</v>
      </c>
      <c r="L29" s="17" t="s">
        <v>372</v>
      </c>
      <c r="M29" s="17" t="s">
        <v>372</v>
      </c>
      <c r="N29" s="17" t="s">
        <v>372</v>
      </c>
      <c r="O29" s="17" t="s">
        <v>372</v>
      </c>
      <c r="P29" s="17" t="s">
        <v>372</v>
      </c>
      <c r="Q29" s="17" t="s">
        <v>372</v>
      </c>
      <c r="R29" s="18" t="str">
        <f t="shared" si="1"/>
        <v>#DIV/0!</v>
      </c>
    </row>
    <row r="30">
      <c r="A30" s="3" t="s">
        <v>172</v>
      </c>
      <c r="B30" s="17" t="s">
        <v>372</v>
      </c>
      <c r="C30" s="17" t="s">
        <v>372</v>
      </c>
      <c r="D30" s="17" t="s">
        <v>372</v>
      </c>
      <c r="E30" s="17" t="s">
        <v>372</v>
      </c>
      <c r="F30" s="17" t="s">
        <v>372</v>
      </c>
      <c r="G30" s="17" t="s">
        <v>372</v>
      </c>
      <c r="H30" s="17" t="s">
        <v>372</v>
      </c>
      <c r="I30" s="17" t="s">
        <v>372</v>
      </c>
      <c r="J30" s="17" t="s">
        <v>372</v>
      </c>
      <c r="K30" s="17" t="s">
        <v>372</v>
      </c>
      <c r="L30" s="17" t="s">
        <v>372</v>
      </c>
      <c r="M30" s="17" t="s">
        <v>372</v>
      </c>
      <c r="N30" s="17" t="s">
        <v>372</v>
      </c>
      <c r="O30" s="17" t="s">
        <v>372</v>
      </c>
      <c r="P30" s="17" t="s">
        <v>372</v>
      </c>
      <c r="Q30" s="17" t="s">
        <v>372</v>
      </c>
      <c r="R30" s="18" t="str">
        <f t="shared" si="1"/>
        <v>#DIV/0!</v>
      </c>
    </row>
    <row r="31">
      <c r="A31" s="3" t="s">
        <v>177</v>
      </c>
      <c r="B31" s="17">
        <v>0.309</v>
      </c>
      <c r="C31" s="17">
        <v>0.346</v>
      </c>
      <c r="D31" s="17">
        <v>0.305</v>
      </c>
      <c r="E31" s="17">
        <v>0.341</v>
      </c>
      <c r="F31" s="17">
        <v>0.313</v>
      </c>
      <c r="G31" s="17">
        <v>0.321</v>
      </c>
      <c r="H31" s="17">
        <v>0.309</v>
      </c>
      <c r="I31" s="17">
        <v>0.313</v>
      </c>
      <c r="J31" s="17">
        <v>0.329</v>
      </c>
      <c r="K31" s="17">
        <v>0.329</v>
      </c>
      <c r="L31" s="17">
        <v>0.305</v>
      </c>
      <c r="M31" s="17">
        <v>0.329</v>
      </c>
      <c r="N31" s="17">
        <v>0.297</v>
      </c>
      <c r="O31" s="17">
        <v>0.285</v>
      </c>
      <c r="P31" s="17">
        <v>0.24</v>
      </c>
      <c r="Q31" s="17">
        <v>0.289</v>
      </c>
      <c r="R31" s="18">
        <f t="shared" si="1"/>
        <v>0.31</v>
      </c>
    </row>
    <row r="32">
      <c r="A32" s="3" t="s">
        <v>179</v>
      </c>
      <c r="B32" s="17">
        <v>0.242</v>
      </c>
      <c r="C32" s="17">
        <v>0.237</v>
      </c>
      <c r="D32" s="17">
        <v>0.209</v>
      </c>
      <c r="E32" s="17">
        <v>0.226</v>
      </c>
      <c r="F32" s="17">
        <v>0.215</v>
      </c>
      <c r="G32" s="17">
        <v>0.189</v>
      </c>
      <c r="H32" s="17">
        <v>0.155</v>
      </c>
      <c r="I32" s="17">
        <v>0.172</v>
      </c>
      <c r="J32" s="17">
        <v>0.171</v>
      </c>
      <c r="K32" s="17">
        <v>0.171</v>
      </c>
      <c r="L32" s="17">
        <v>0.099</v>
      </c>
      <c r="M32" s="17">
        <v>0.146</v>
      </c>
      <c r="N32" s="17">
        <v>0.115</v>
      </c>
      <c r="O32" s="17">
        <v>0.108</v>
      </c>
      <c r="P32" s="17">
        <v>0.066</v>
      </c>
      <c r="Q32" s="17">
        <v>0.091</v>
      </c>
      <c r="R32" s="18">
        <f t="shared" si="1"/>
        <v>0.163</v>
      </c>
    </row>
    <row r="33">
      <c r="A33" s="3" t="s">
        <v>183</v>
      </c>
      <c r="B33" s="17" t="s">
        <v>372</v>
      </c>
      <c r="C33" s="17" t="s">
        <v>372</v>
      </c>
      <c r="D33" s="17" t="s">
        <v>372</v>
      </c>
      <c r="E33" s="17" t="s">
        <v>372</v>
      </c>
      <c r="F33" s="17" t="s">
        <v>372</v>
      </c>
      <c r="G33" s="17" t="s">
        <v>372</v>
      </c>
      <c r="H33" s="17" t="s">
        <v>372</v>
      </c>
      <c r="I33" s="17" t="s">
        <v>372</v>
      </c>
      <c r="J33" s="17" t="s">
        <v>372</v>
      </c>
      <c r="K33" s="17" t="s">
        <v>372</v>
      </c>
      <c r="L33" s="17" t="s">
        <v>372</v>
      </c>
      <c r="M33" s="17" t="s">
        <v>372</v>
      </c>
      <c r="N33" s="17" t="s">
        <v>372</v>
      </c>
      <c r="O33" s="17" t="s">
        <v>372</v>
      </c>
      <c r="P33" s="17" t="s">
        <v>372</v>
      </c>
      <c r="Q33" s="17" t="s">
        <v>372</v>
      </c>
      <c r="R33" s="18" t="str">
        <f t="shared" si="1"/>
        <v>#DIV/0!</v>
      </c>
    </row>
    <row r="34">
      <c r="A34" s="3" t="s">
        <v>185</v>
      </c>
      <c r="B34" s="17">
        <v>0.278</v>
      </c>
      <c r="C34" s="17">
        <v>0.32</v>
      </c>
      <c r="D34" s="17">
        <v>0.32</v>
      </c>
      <c r="E34" s="17">
        <v>0.299</v>
      </c>
      <c r="F34" s="17">
        <v>0.32</v>
      </c>
      <c r="G34" s="17">
        <v>0.278</v>
      </c>
      <c r="H34" s="17">
        <v>0.299</v>
      </c>
      <c r="I34" s="17">
        <v>0.32</v>
      </c>
      <c r="J34" s="17">
        <v>0.289</v>
      </c>
      <c r="K34" s="17">
        <v>0.278</v>
      </c>
      <c r="L34" s="17">
        <v>0.309</v>
      </c>
      <c r="M34" s="17">
        <v>0.289</v>
      </c>
      <c r="N34" s="17">
        <v>0.371</v>
      </c>
      <c r="O34" s="17">
        <v>0.33</v>
      </c>
      <c r="P34" s="17">
        <v>0.361</v>
      </c>
      <c r="Q34" s="17">
        <v>0.381</v>
      </c>
      <c r="R34" s="18">
        <f t="shared" si="1"/>
        <v>0.315</v>
      </c>
    </row>
    <row r="35">
      <c r="A35" s="3" t="s">
        <v>193</v>
      </c>
      <c r="B35" s="17">
        <v>0.343</v>
      </c>
      <c r="C35" s="17">
        <v>0.355</v>
      </c>
      <c r="D35" s="17">
        <v>0.305</v>
      </c>
      <c r="E35" s="17">
        <v>0.335</v>
      </c>
      <c r="F35" s="17">
        <v>0.335</v>
      </c>
      <c r="G35" s="17">
        <v>0.322</v>
      </c>
      <c r="H35" s="17">
        <v>0.287</v>
      </c>
      <c r="I35" s="17">
        <v>0.307</v>
      </c>
      <c r="J35" s="17">
        <v>0.289</v>
      </c>
      <c r="K35" s="17">
        <v>0.313</v>
      </c>
      <c r="L35" s="17">
        <v>0.262</v>
      </c>
      <c r="M35" s="17">
        <v>0.285</v>
      </c>
      <c r="N35" s="17">
        <v>0.251</v>
      </c>
      <c r="O35" s="17">
        <v>0.276</v>
      </c>
      <c r="P35" s="17">
        <v>0.214</v>
      </c>
      <c r="Q35" s="17">
        <v>0.244</v>
      </c>
      <c r="R35" s="18">
        <f t="shared" si="1"/>
        <v>0.295</v>
      </c>
    </row>
    <row r="36">
      <c r="A36" s="3" t="s">
        <v>198</v>
      </c>
      <c r="B36" s="17">
        <v>0.382</v>
      </c>
      <c r="C36" s="17">
        <v>0.38</v>
      </c>
      <c r="D36" s="17">
        <v>0.368</v>
      </c>
      <c r="E36" s="17">
        <v>0.359</v>
      </c>
      <c r="F36" s="17">
        <v>0.364</v>
      </c>
      <c r="G36" s="17">
        <v>0.35</v>
      </c>
      <c r="H36" s="17">
        <v>0.344</v>
      </c>
      <c r="I36" s="17">
        <v>0.343</v>
      </c>
      <c r="J36" s="17">
        <v>0.335</v>
      </c>
      <c r="K36" s="17">
        <v>0.339</v>
      </c>
      <c r="L36" s="17">
        <v>0.3</v>
      </c>
      <c r="M36" s="17">
        <v>0.326</v>
      </c>
      <c r="N36" s="17">
        <v>0.283</v>
      </c>
      <c r="O36" s="17">
        <v>0.281</v>
      </c>
      <c r="P36" s="17">
        <v>0.249</v>
      </c>
      <c r="Q36" s="17">
        <v>0.27</v>
      </c>
      <c r="R36" s="18">
        <f t="shared" si="1"/>
        <v>0.33</v>
      </c>
    </row>
    <row r="37">
      <c r="A37" s="3" t="s">
        <v>203</v>
      </c>
      <c r="B37" s="17" t="s">
        <v>372</v>
      </c>
      <c r="C37" s="17" t="s">
        <v>372</v>
      </c>
      <c r="D37" s="17" t="s">
        <v>372</v>
      </c>
      <c r="E37" s="17" t="s">
        <v>372</v>
      </c>
      <c r="F37" s="17" t="s">
        <v>372</v>
      </c>
      <c r="G37" s="17" t="s">
        <v>372</v>
      </c>
      <c r="H37" s="17" t="s">
        <v>372</v>
      </c>
      <c r="I37" s="17" t="s">
        <v>372</v>
      </c>
      <c r="J37" s="17" t="s">
        <v>372</v>
      </c>
      <c r="K37" s="17" t="s">
        <v>372</v>
      </c>
      <c r="L37" s="17" t="s">
        <v>372</v>
      </c>
      <c r="M37" s="17" t="s">
        <v>372</v>
      </c>
      <c r="N37" s="17" t="s">
        <v>372</v>
      </c>
      <c r="O37" s="17" t="s">
        <v>372</v>
      </c>
      <c r="P37" s="17" t="s">
        <v>372</v>
      </c>
      <c r="Q37" s="17" t="s">
        <v>372</v>
      </c>
      <c r="R37" s="18" t="str">
        <f t="shared" si="1"/>
        <v>#DIV/0!</v>
      </c>
    </row>
    <row r="38">
      <c r="A38" s="3" t="s">
        <v>210</v>
      </c>
      <c r="B38" s="17">
        <v>0.344</v>
      </c>
      <c r="C38" s="17">
        <v>0.375</v>
      </c>
      <c r="D38" s="17">
        <v>0.317</v>
      </c>
      <c r="E38" s="17">
        <v>0.35</v>
      </c>
      <c r="F38" s="17">
        <v>0.344</v>
      </c>
      <c r="G38" s="17">
        <v>0.342</v>
      </c>
      <c r="H38" s="17">
        <v>0.3</v>
      </c>
      <c r="I38" s="17">
        <v>0.329</v>
      </c>
      <c r="J38" s="17">
        <v>0.308</v>
      </c>
      <c r="K38" s="17">
        <v>0.311</v>
      </c>
      <c r="L38" s="17">
        <v>0.248</v>
      </c>
      <c r="M38" s="17">
        <v>0.294</v>
      </c>
      <c r="N38" s="17">
        <v>0.257</v>
      </c>
      <c r="O38" s="17">
        <v>0.24</v>
      </c>
      <c r="P38" s="17">
        <v>0.197</v>
      </c>
      <c r="Q38" s="17">
        <v>0.236</v>
      </c>
      <c r="R38" s="18">
        <f t="shared" si="1"/>
        <v>0.3</v>
      </c>
    </row>
    <row r="39">
      <c r="A39" s="3" t="s">
        <v>214</v>
      </c>
      <c r="B39" s="17">
        <v>0.244</v>
      </c>
      <c r="C39" s="17">
        <v>0.237</v>
      </c>
      <c r="D39" s="17">
        <v>0.246</v>
      </c>
      <c r="E39" s="17">
        <v>0.242</v>
      </c>
      <c r="F39" s="17">
        <v>0.268</v>
      </c>
      <c r="G39" s="17">
        <v>0.262</v>
      </c>
      <c r="H39" s="17">
        <v>0.268</v>
      </c>
      <c r="I39" s="17">
        <v>0.265</v>
      </c>
      <c r="J39" s="17">
        <v>0.272</v>
      </c>
      <c r="K39" s="17">
        <v>0.251</v>
      </c>
      <c r="L39" s="17">
        <v>0.266</v>
      </c>
      <c r="M39" s="17">
        <v>0.261</v>
      </c>
      <c r="N39" s="17">
        <v>0.252</v>
      </c>
      <c r="O39" s="17">
        <v>0.231</v>
      </c>
      <c r="P39" s="17">
        <v>0.258</v>
      </c>
      <c r="Q39" s="17">
        <v>0.251</v>
      </c>
      <c r="R39" s="18">
        <f t="shared" si="1"/>
        <v>0.255</v>
      </c>
    </row>
    <row r="40">
      <c r="A40" s="3" t="s">
        <v>221</v>
      </c>
      <c r="B40" s="17">
        <v>0.343</v>
      </c>
      <c r="C40" s="17">
        <v>0.308</v>
      </c>
      <c r="D40" s="17">
        <v>0.367</v>
      </c>
      <c r="E40" s="17">
        <v>0.355</v>
      </c>
      <c r="F40" s="17">
        <v>0.337</v>
      </c>
      <c r="G40" s="17">
        <v>0.367</v>
      </c>
      <c r="H40" s="17">
        <v>0.402</v>
      </c>
      <c r="I40" s="17">
        <v>0.385</v>
      </c>
      <c r="J40" s="17">
        <v>0.391</v>
      </c>
      <c r="K40" s="17">
        <v>0.349</v>
      </c>
      <c r="L40" s="17">
        <v>0.396</v>
      </c>
      <c r="M40" s="17">
        <v>0.414</v>
      </c>
      <c r="N40" s="17">
        <v>0.396</v>
      </c>
      <c r="O40" s="17">
        <v>0.331</v>
      </c>
      <c r="P40" s="17">
        <v>0.385</v>
      </c>
      <c r="Q40" s="17">
        <v>0.396</v>
      </c>
      <c r="R40" s="18">
        <f t="shared" si="1"/>
        <v>0.37</v>
      </c>
    </row>
    <row r="41">
      <c r="A41" s="3" t="s">
        <v>226</v>
      </c>
      <c r="B41" s="17">
        <v>0.343</v>
      </c>
      <c r="C41" s="17">
        <v>0.253</v>
      </c>
      <c r="D41" s="17">
        <v>0.313</v>
      </c>
      <c r="E41" s="17">
        <v>0.283</v>
      </c>
      <c r="F41" s="17">
        <v>0.303</v>
      </c>
      <c r="G41" s="17">
        <v>0.222</v>
      </c>
      <c r="H41" s="17">
        <v>0.212</v>
      </c>
      <c r="I41" s="17">
        <v>0.242</v>
      </c>
      <c r="J41" s="17">
        <v>0.212</v>
      </c>
      <c r="K41" s="17">
        <v>0.212</v>
      </c>
      <c r="L41" s="17">
        <v>0.152</v>
      </c>
      <c r="M41" s="17">
        <v>0.192</v>
      </c>
      <c r="N41" s="17">
        <v>0.141</v>
      </c>
      <c r="O41" s="17">
        <v>0.141</v>
      </c>
      <c r="P41" s="17">
        <v>0.111</v>
      </c>
      <c r="Q41" s="17">
        <v>0.131</v>
      </c>
      <c r="R41" s="18">
        <f t="shared" si="1"/>
        <v>0.216</v>
      </c>
    </row>
    <row r="42">
      <c r="A42" s="3" t="s">
        <v>230</v>
      </c>
      <c r="B42" s="17">
        <v>0.281</v>
      </c>
      <c r="C42" s="17">
        <v>0.285</v>
      </c>
      <c r="D42" s="17">
        <v>0.283</v>
      </c>
      <c r="E42" s="17">
        <v>0.283</v>
      </c>
      <c r="F42" s="17">
        <v>0.259</v>
      </c>
      <c r="G42" s="17">
        <v>0.277</v>
      </c>
      <c r="H42" s="17">
        <v>0.275</v>
      </c>
      <c r="I42" s="17">
        <v>0.263</v>
      </c>
      <c r="J42" s="17">
        <v>0.261</v>
      </c>
      <c r="K42" s="17">
        <v>0.273</v>
      </c>
      <c r="L42" s="17">
        <v>0.244</v>
      </c>
      <c r="M42" s="17">
        <v>0.244</v>
      </c>
      <c r="N42" s="17">
        <v>0.242</v>
      </c>
      <c r="O42" s="17">
        <v>0.228</v>
      </c>
      <c r="P42" s="17">
        <v>0.208</v>
      </c>
      <c r="Q42" s="17">
        <v>0.212</v>
      </c>
      <c r="R42" s="18">
        <f t="shared" si="1"/>
        <v>0.257</v>
      </c>
    </row>
    <row r="43">
      <c r="A43" s="3" t="s">
        <v>232</v>
      </c>
      <c r="B43" s="17">
        <v>0.35</v>
      </c>
      <c r="C43" s="17">
        <v>0.343</v>
      </c>
      <c r="D43" s="17">
        <v>0.333</v>
      </c>
      <c r="E43" s="17">
        <v>0.348</v>
      </c>
      <c r="F43" s="17">
        <v>0.349</v>
      </c>
      <c r="G43" s="17">
        <v>0.358</v>
      </c>
      <c r="H43" s="17">
        <v>0.346</v>
      </c>
      <c r="I43" s="17">
        <v>0.356</v>
      </c>
      <c r="J43" s="17">
        <v>0.346</v>
      </c>
      <c r="K43" s="17">
        <v>0.346</v>
      </c>
      <c r="L43" s="17">
        <v>0.327</v>
      </c>
      <c r="M43" s="17">
        <v>0.352</v>
      </c>
      <c r="N43" s="17">
        <v>0.31</v>
      </c>
      <c r="O43" s="17">
        <v>0.302</v>
      </c>
      <c r="P43" s="17">
        <v>0.264</v>
      </c>
      <c r="Q43" s="17">
        <v>0.31</v>
      </c>
      <c r="R43" s="18">
        <f t="shared" si="1"/>
        <v>0.334</v>
      </c>
    </row>
    <row r="44">
      <c r="A44" s="3" t="s">
        <v>238</v>
      </c>
      <c r="B44" s="17" t="s">
        <v>372</v>
      </c>
      <c r="C44" s="17" t="s">
        <v>372</v>
      </c>
      <c r="D44" s="17" t="s">
        <v>372</v>
      </c>
      <c r="E44" s="17" t="s">
        <v>372</v>
      </c>
      <c r="F44" s="17" t="s">
        <v>372</v>
      </c>
      <c r="G44" s="17" t="s">
        <v>372</v>
      </c>
      <c r="H44" s="17" t="s">
        <v>372</v>
      </c>
      <c r="I44" s="17" t="s">
        <v>372</v>
      </c>
      <c r="J44" s="17" t="s">
        <v>372</v>
      </c>
      <c r="K44" s="17" t="s">
        <v>372</v>
      </c>
      <c r="L44" s="17" t="s">
        <v>372</v>
      </c>
      <c r="M44" s="17" t="s">
        <v>372</v>
      </c>
      <c r="N44" s="17" t="s">
        <v>372</v>
      </c>
      <c r="O44" s="17" t="s">
        <v>372</v>
      </c>
      <c r="P44" s="17" t="s">
        <v>372</v>
      </c>
      <c r="Q44" s="17" t="s">
        <v>372</v>
      </c>
      <c r="R44" s="18" t="str">
        <f t="shared" si="1"/>
        <v>#DIV/0!</v>
      </c>
    </row>
    <row r="45">
      <c r="A45" s="3" t="s">
        <v>246</v>
      </c>
      <c r="B45" s="17" t="s">
        <v>372</v>
      </c>
      <c r="C45" s="17" t="s">
        <v>372</v>
      </c>
      <c r="D45" s="17" t="s">
        <v>372</v>
      </c>
      <c r="E45" s="17" t="s">
        <v>372</v>
      </c>
      <c r="F45" s="17" t="s">
        <v>372</v>
      </c>
      <c r="G45" s="17" t="s">
        <v>372</v>
      </c>
      <c r="H45" s="17" t="s">
        <v>372</v>
      </c>
      <c r="I45" s="17" t="s">
        <v>372</v>
      </c>
      <c r="J45" s="17" t="s">
        <v>372</v>
      </c>
      <c r="K45" s="17" t="s">
        <v>372</v>
      </c>
      <c r="L45" s="17" t="s">
        <v>372</v>
      </c>
      <c r="M45" s="17" t="s">
        <v>372</v>
      </c>
      <c r="N45" s="17" t="s">
        <v>372</v>
      </c>
      <c r="O45" s="17" t="s">
        <v>372</v>
      </c>
      <c r="P45" s="17" t="s">
        <v>372</v>
      </c>
      <c r="Q45" s="17" t="s">
        <v>372</v>
      </c>
      <c r="R45" s="18" t="str">
        <f t="shared" si="1"/>
        <v>#DIV/0!</v>
      </c>
    </row>
    <row r="46">
      <c r="A46" s="3" t="s">
        <v>248</v>
      </c>
      <c r="B46" s="17">
        <v>0.418</v>
      </c>
      <c r="C46" s="17">
        <v>0.371</v>
      </c>
      <c r="D46" s="17">
        <v>0.347</v>
      </c>
      <c r="E46" s="17">
        <v>0.371</v>
      </c>
      <c r="F46" s="17">
        <v>0.408</v>
      </c>
      <c r="G46" s="17">
        <v>0.313</v>
      </c>
      <c r="H46" s="17">
        <v>0.299</v>
      </c>
      <c r="I46" s="17">
        <v>0.34</v>
      </c>
      <c r="J46" s="17">
        <v>0.361</v>
      </c>
      <c r="K46" s="17">
        <v>0.313</v>
      </c>
      <c r="L46" s="17">
        <v>0.272</v>
      </c>
      <c r="M46" s="17">
        <v>0.313</v>
      </c>
      <c r="N46" s="17">
        <v>0.306</v>
      </c>
      <c r="O46" s="17">
        <v>0.276</v>
      </c>
      <c r="P46" s="17">
        <v>0.238</v>
      </c>
      <c r="Q46" s="17">
        <v>0.282</v>
      </c>
      <c r="R46" s="18">
        <f t="shared" si="1"/>
        <v>0.327</v>
      </c>
    </row>
    <row r="47">
      <c r="A47" s="3" t="s">
        <v>255</v>
      </c>
      <c r="B47" s="17">
        <v>0.312</v>
      </c>
      <c r="C47" s="17">
        <v>0.298</v>
      </c>
      <c r="D47" s="17">
        <v>0.333</v>
      </c>
      <c r="E47" s="17">
        <v>0.318</v>
      </c>
      <c r="F47" s="17">
        <v>0.31</v>
      </c>
      <c r="G47" s="17">
        <v>0.312</v>
      </c>
      <c r="H47" s="17">
        <v>0.321</v>
      </c>
      <c r="I47" s="17">
        <v>0.318</v>
      </c>
      <c r="J47" s="17">
        <v>0.334</v>
      </c>
      <c r="K47" s="17">
        <v>0.321</v>
      </c>
      <c r="L47" s="17">
        <v>0.324</v>
      </c>
      <c r="M47" s="17">
        <v>0.337</v>
      </c>
      <c r="N47" s="17">
        <v>0.321</v>
      </c>
      <c r="O47" s="17">
        <v>0.304</v>
      </c>
      <c r="P47" s="17">
        <v>0.277</v>
      </c>
      <c r="Q47" s="17">
        <v>0.325</v>
      </c>
      <c r="R47" s="18">
        <f t="shared" si="1"/>
        <v>0.317</v>
      </c>
    </row>
    <row r="48">
      <c r="A48" s="3" t="s">
        <v>262</v>
      </c>
      <c r="B48" s="17">
        <v>0.148</v>
      </c>
      <c r="C48" s="17">
        <v>0.167</v>
      </c>
      <c r="D48" s="17">
        <v>0.13</v>
      </c>
      <c r="E48" s="17">
        <v>0.167</v>
      </c>
      <c r="F48" s="17">
        <v>0.111</v>
      </c>
      <c r="G48" s="17">
        <v>0.167</v>
      </c>
      <c r="H48" s="17">
        <v>0.167</v>
      </c>
      <c r="I48" s="17">
        <v>0.148</v>
      </c>
      <c r="J48" s="17">
        <v>0.13</v>
      </c>
      <c r="K48" s="17">
        <v>0.111</v>
      </c>
      <c r="L48" s="17">
        <v>0.167</v>
      </c>
      <c r="M48" s="17">
        <v>0.167</v>
      </c>
      <c r="N48" s="17">
        <v>0.111</v>
      </c>
      <c r="O48" s="17">
        <v>0.13</v>
      </c>
      <c r="P48" s="17">
        <v>0.093</v>
      </c>
      <c r="Q48" s="17">
        <v>0.111</v>
      </c>
      <c r="R48" s="18">
        <f t="shared" si="1"/>
        <v>0.139</v>
      </c>
    </row>
    <row r="49">
      <c r="A49" s="3" t="s">
        <v>268</v>
      </c>
      <c r="B49" s="17">
        <v>0.203</v>
      </c>
      <c r="C49" s="17">
        <v>0.212</v>
      </c>
      <c r="D49" s="17">
        <v>0.205</v>
      </c>
      <c r="E49" s="17">
        <v>0.212</v>
      </c>
      <c r="F49" s="17">
        <v>0.186</v>
      </c>
      <c r="G49" s="17">
        <v>0.238</v>
      </c>
      <c r="H49" s="17">
        <v>0.21</v>
      </c>
      <c r="I49" s="17">
        <v>0.2</v>
      </c>
      <c r="J49" s="17">
        <v>0.203</v>
      </c>
      <c r="K49" s="17">
        <v>0.233</v>
      </c>
      <c r="L49" s="17">
        <v>0.205</v>
      </c>
      <c r="M49" s="17">
        <v>0.2</v>
      </c>
      <c r="N49" s="17">
        <v>0.208</v>
      </c>
      <c r="O49" s="17">
        <v>0.212</v>
      </c>
      <c r="P49" s="17">
        <v>0.186</v>
      </c>
      <c r="Q49" s="17">
        <v>0.203</v>
      </c>
      <c r="R49" s="18">
        <f t="shared" si="1"/>
        <v>0.207</v>
      </c>
    </row>
    <row r="50">
      <c r="A50" s="3" t="s">
        <v>275</v>
      </c>
      <c r="B50" s="17">
        <v>0.412</v>
      </c>
      <c r="C50" s="17">
        <v>0.387</v>
      </c>
      <c r="D50" s="17">
        <v>0.387</v>
      </c>
      <c r="E50" s="17">
        <v>0.362</v>
      </c>
      <c r="F50" s="17">
        <v>0.412</v>
      </c>
      <c r="G50" s="17">
        <v>0.475</v>
      </c>
      <c r="H50" s="17">
        <v>0.425</v>
      </c>
      <c r="I50" s="17">
        <v>0.387</v>
      </c>
      <c r="J50" s="17">
        <v>0.4</v>
      </c>
      <c r="K50" s="17">
        <v>0.412</v>
      </c>
      <c r="L50" s="17">
        <v>0.375</v>
      </c>
      <c r="M50" s="17">
        <v>0.375</v>
      </c>
      <c r="N50" s="17">
        <v>0.362</v>
      </c>
      <c r="O50" s="17">
        <v>0.362</v>
      </c>
      <c r="P50" s="17">
        <v>0.312</v>
      </c>
      <c r="Q50" s="17">
        <v>0.362</v>
      </c>
      <c r="R50" s="18">
        <f t="shared" si="1"/>
        <v>0.388</v>
      </c>
    </row>
    <row r="51">
      <c r="A51" s="3" t="s">
        <v>281</v>
      </c>
      <c r="B51" s="17" t="s">
        <v>372</v>
      </c>
      <c r="C51" s="17" t="s">
        <v>372</v>
      </c>
      <c r="D51" s="17" t="s">
        <v>372</v>
      </c>
      <c r="E51" s="17" t="s">
        <v>372</v>
      </c>
      <c r="F51" s="17" t="s">
        <v>372</v>
      </c>
      <c r="G51" s="17" t="s">
        <v>372</v>
      </c>
      <c r="H51" s="17" t="s">
        <v>372</v>
      </c>
      <c r="I51" s="17" t="s">
        <v>372</v>
      </c>
      <c r="J51" s="17" t="s">
        <v>372</v>
      </c>
      <c r="K51" s="17" t="s">
        <v>372</v>
      </c>
      <c r="L51" s="17" t="s">
        <v>372</v>
      </c>
      <c r="M51" s="17" t="s">
        <v>372</v>
      </c>
      <c r="N51" s="17" t="s">
        <v>372</v>
      </c>
      <c r="O51" s="17" t="s">
        <v>372</v>
      </c>
      <c r="P51" s="17" t="s">
        <v>372</v>
      </c>
      <c r="Q51" s="17" t="s">
        <v>372</v>
      </c>
      <c r="R51" s="18" t="str">
        <f t="shared" si="1"/>
        <v>#DIV/0!</v>
      </c>
    </row>
    <row r="52">
      <c r="A52" s="3" t="s">
        <v>286</v>
      </c>
      <c r="B52" s="17" t="s">
        <v>372</v>
      </c>
      <c r="C52" s="17" t="s">
        <v>372</v>
      </c>
      <c r="D52" s="17" t="s">
        <v>372</v>
      </c>
      <c r="E52" s="17" t="s">
        <v>372</v>
      </c>
      <c r="F52" s="17" t="s">
        <v>372</v>
      </c>
      <c r="G52" s="17" t="s">
        <v>372</v>
      </c>
      <c r="H52" s="17" t="s">
        <v>372</v>
      </c>
      <c r="I52" s="17" t="s">
        <v>372</v>
      </c>
      <c r="J52" s="17" t="s">
        <v>372</v>
      </c>
      <c r="K52" s="17" t="s">
        <v>372</v>
      </c>
      <c r="L52" s="17" t="s">
        <v>372</v>
      </c>
      <c r="M52" s="17" t="s">
        <v>372</v>
      </c>
      <c r="N52" s="17" t="s">
        <v>372</v>
      </c>
      <c r="O52" s="17" t="s">
        <v>372</v>
      </c>
      <c r="P52" s="17" t="s">
        <v>372</v>
      </c>
      <c r="Q52" s="17" t="s">
        <v>372</v>
      </c>
      <c r="R52" s="18" t="str">
        <f t="shared" si="1"/>
        <v>#DIV/0!</v>
      </c>
    </row>
    <row r="53">
      <c r="A53" s="3" t="s">
        <v>291</v>
      </c>
      <c r="B53" s="17" t="s">
        <v>372</v>
      </c>
      <c r="C53" s="17" t="s">
        <v>372</v>
      </c>
      <c r="D53" s="17" t="s">
        <v>372</v>
      </c>
      <c r="E53" s="17" t="s">
        <v>372</v>
      </c>
      <c r="F53" s="17" t="s">
        <v>372</v>
      </c>
      <c r="G53" s="17" t="s">
        <v>372</v>
      </c>
      <c r="H53" s="17" t="s">
        <v>372</v>
      </c>
      <c r="I53" s="17" t="s">
        <v>372</v>
      </c>
      <c r="J53" s="17" t="s">
        <v>372</v>
      </c>
      <c r="K53" s="17" t="s">
        <v>372</v>
      </c>
      <c r="L53" s="17" t="s">
        <v>372</v>
      </c>
      <c r="M53" s="17" t="s">
        <v>372</v>
      </c>
      <c r="N53" s="17" t="s">
        <v>372</v>
      </c>
      <c r="O53" s="17" t="s">
        <v>372</v>
      </c>
      <c r="P53" s="17" t="s">
        <v>372</v>
      </c>
      <c r="Q53" s="17" t="s">
        <v>372</v>
      </c>
      <c r="R53" s="18" t="str">
        <f t="shared" si="1"/>
        <v>#DIV/0!</v>
      </c>
    </row>
    <row r="54">
      <c r="A54" s="3" t="s">
        <v>295</v>
      </c>
      <c r="B54" s="17" t="s">
        <v>372</v>
      </c>
      <c r="C54" s="17" t="s">
        <v>372</v>
      </c>
      <c r="D54" s="17" t="s">
        <v>372</v>
      </c>
      <c r="E54" s="17" t="s">
        <v>372</v>
      </c>
      <c r="F54" s="17" t="s">
        <v>372</v>
      </c>
      <c r="G54" s="17" t="s">
        <v>372</v>
      </c>
      <c r="H54" s="17" t="s">
        <v>372</v>
      </c>
      <c r="I54" s="17" t="s">
        <v>372</v>
      </c>
      <c r="J54" s="17" t="s">
        <v>372</v>
      </c>
      <c r="K54" s="17" t="s">
        <v>372</v>
      </c>
      <c r="L54" s="17" t="s">
        <v>372</v>
      </c>
      <c r="M54" s="17" t="s">
        <v>372</v>
      </c>
      <c r="N54" s="17" t="s">
        <v>372</v>
      </c>
      <c r="O54" s="17" t="s">
        <v>372</v>
      </c>
      <c r="P54" s="17" t="s">
        <v>372</v>
      </c>
      <c r="Q54" s="17" t="s">
        <v>372</v>
      </c>
      <c r="R54" s="18" t="str">
        <f t="shared" si="1"/>
        <v>#DIV/0!</v>
      </c>
    </row>
    <row r="55">
      <c r="A55" s="3" t="s">
        <v>300</v>
      </c>
      <c r="B55" s="17">
        <v>0.362</v>
      </c>
      <c r="C55" s="17">
        <v>0.375</v>
      </c>
      <c r="D55" s="17">
        <v>0.347</v>
      </c>
      <c r="E55" s="17">
        <v>0.356</v>
      </c>
      <c r="F55" s="17">
        <v>0.341</v>
      </c>
      <c r="G55" s="17">
        <v>0.337</v>
      </c>
      <c r="H55" s="17">
        <v>0.279</v>
      </c>
      <c r="I55" s="17">
        <v>0.316</v>
      </c>
      <c r="J55" s="17">
        <v>0.297</v>
      </c>
      <c r="K55" s="17">
        <v>0.316</v>
      </c>
      <c r="L55" s="17">
        <v>0.257</v>
      </c>
      <c r="M55" s="17">
        <v>0.269</v>
      </c>
      <c r="N55" s="17">
        <v>0.266</v>
      </c>
      <c r="O55" s="17">
        <v>0.26</v>
      </c>
      <c r="P55" s="17">
        <v>0.214</v>
      </c>
      <c r="Q55" s="17">
        <v>0.248</v>
      </c>
      <c r="R55" s="18">
        <f t="shared" si="1"/>
        <v>0.303</v>
      </c>
    </row>
    <row r="56">
      <c r="A56" s="3" t="s">
        <v>306</v>
      </c>
      <c r="B56" s="17">
        <v>0.321</v>
      </c>
      <c r="C56" s="17">
        <v>0.329</v>
      </c>
      <c r="D56" s="17">
        <v>0.346</v>
      </c>
      <c r="E56" s="17">
        <v>0.338</v>
      </c>
      <c r="F56" s="17">
        <v>0.329</v>
      </c>
      <c r="G56" s="17">
        <v>0.325</v>
      </c>
      <c r="H56" s="17">
        <v>0.342</v>
      </c>
      <c r="I56" s="17">
        <v>0.346</v>
      </c>
      <c r="J56" s="17">
        <v>0.325</v>
      </c>
      <c r="K56" s="17">
        <v>0.338</v>
      </c>
      <c r="L56" s="17">
        <v>0.342</v>
      </c>
      <c r="M56" s="17">
        <v>0.346</v>
      </c>
      <c r="N56" s="17">
        <v>0.308</v>
      </c>
      <c r="O56" s="17">
        <v>0.283</v>
      </c>
      <c r="P56" s="17">
        <v>0.258</v>
      </c>
      <c r="Q56" s="17">
        <v>0.321</v>
      </c>
      <c r="R56" s="18">
        <f t="shared" si="1"/>
        <v>0.325</v>
      </c>
    </row>
    <row r="57">
      <c r="A57" s="3" t="s">
        <v>314</v>
      </c>
      <c r="B57" s="17">
        <v>0.323</v>
      </c>
      <c r="C57" s="17">
        <v>0.341</v>
      </c>
      <c r="D57" s="17">
        <v>0.292</v>
      </c>
      <c r="E57" s="17">
        <v>0.331</v>
      </c>
      <c r="F57" s="17">
        <v>0.315</v>
      </c>
      <c r="G57" s="17">
        <v>0.305</v>
      </c>
      <c r="H57" s="17">
        <v>0.277</v>
      </c>
      <c r="I57" s="17">
        <v>0.315</v>
      </c>
      <c r="J57" s="17">
        <v>0.285</v>
      </c>
      <c r="K57" s="17">
        <v>0.282</v>
      </c>
      <c r="L57" s="17">
        <v>0.228</v>
      </c>
      <c r="M57" s="17">
        <v>0.262</v>
      </c>
      <c r="N57" s="17">
        <v>0.246</v>
      </c>
      <c r="O57" s="17">
        <v>0.246</v>
      </c>
      <c r="P57" s="17">
        <v>0.203</v>
      </c>
      <c r="Q57" s="17">
        <v>0.231</v>
      </c>
      <c r="R57" s="18">
        <f t="shared" si="1"/>
        <v>0.28</v>
      </c>
    </row>
    <row r="58">
      <c r="A58" s="3" t="s">
        <v>318</v>
      </c>
      <c r="B58" s="17">
        <v>0.274</v>
      </c>
      <c r="C58" s="17">
        <v>0.261</v>
      </c>
      <c r="D58" s="17">
        <v>0.296</v>
      </c>
      <c r="E58" s="17">
        <v>0.276</v>
      </c>
      <c r="F58" s="17">
        <v>0.283</v>
      </c>
      <c r="G58" s="17">
        <v>0.287</v>
      </c>
      <c r="H58" s="17">
        <v>0.309</v>
      </c>
      <c r="I58" s="17">
        <v>0.292</v>
      </c>
      <c r="J58" s="17">
        <v>0.296</v>
      </c>
      <c r="K58" s="17">
        <v>0.279</v>
      </c>
      <c r="L58" s="17">
        <v>0.276</v>
      </c>
      <c r="M58" s="17">
        <v>0.281</v>
      </c>
      <c r="N58" s="17">
        <v>0.25</v>
      </c>
      <c r="O58" s="17">
        <v>0.232</v>
      </c>
      <c r="P58" s="17">
        <v>0.229</v>
      </c>
      <c r="Q58" s="17">
        <v>0.249</v>
      </c>
      <c r="R58" s="18">
        <f t="shared" si="1"/>
        <v>0.273</v>
      </c>
    </row>
    <row r="59">
      <c r="A59" s="3" t="s">
        <v>320</v>
      </c>
      <c r="B59" s="17" t="s">
        <v>372</v>
      </c>
      <c r="C59" s="17" t="s">
        <v>372</v>
      </c>
      <c r="D59" s="17" t="s">
        <v>372</v>
      </c>
      <c r="E59" s="17" t="s">
        <v>372</v>
      </c>
      <c r="F59" s="17" t="s">
        <v>372</v>
      </c>
      <c r="G59" s="17" t="s">
        <v>372</v>
      </c>
      <c r="H59" s="17" t="s">
        <v>372</v>
      </c>
      <c r="I59" s="17" t="s">
        <v>372</v>
      </c>
      <c r="J59" s="17" t="s">
        <v>372</v>
      </c>
      <c r="K59" s="17" t="s">
        <v>372</v>
      </c>
      <c r="L59" s="17" t="s">
        <v>372</v>
      </c>
      <c r="M59" s="17" t="s">
        <v>372</v>
      </c>
      <c r="N59" s="17" t="s">
        <v>372</v>
      </c>
      <c r="O59" s="17" t="s">
        <v>372</v>
      </c>
      <c r="P59" s="17" t="s">
        <v>372</v>
      </c>
      <c r="Q59" s="17" t="s">
        <v>372</v>
      </c>
      <c r="R59" s="18" t="str">
        <f t="shared" si="1"/>
        <v>#DIV/0!</v>
      </c>
    </row>
    <row r="60">
      <c r="A60" s="3" t="s">
        <v>327</v>
      </c>
      <c r="B60" s="17">
        <v>0.433</v>
      </c>
      <c r="C60" s="17">
        <v>0.392</v>
      </c>
      <c r="D60" s="17">
        <v>0.464</v>
      </c>
      <c r="E60" s="17">
        <v>0.433</v>
      </c>
      <c r="F60" s="17">
        <v>0.351</v>
      </c>
      <c r="G60" s="17">
        <v>0.392</v>
      </c>
      <c r="H60" s="17">
        <v>0.392</v>
      </c>
      <c r="I60" s="17">
        <v>0.361</v>
      </c>
      <c r="J60" s="17">
        <v>0.433</v>
      </c>
      <c r="K60" s="17">
        <v>0.433</v>
      </c>
      <c r="L60" s="17">
        <v>0.443</v>
      </c>
      <c r="M60" s="17">
        <v>0.423</v>
      </c>
      <c r="N60" s="17">
        <v>0.371</v>
      </c>
      <c r="O60" s="17">
        <v>0.351</v>
      </c>
      <c r="P60" s="17">
        <v>0.309</v>
      </c>
      <c r="Q60" s="17">
        <v>0.351</v>
      </c>
      <c r="R60" s="18">
        <f t="shared" si="1"/>
        <v>0.396</v>
      </c>
    </row>
    <row r="61">
      <c r="A61" s="3" t="s">
        <v>334</v>
      </c>
      <c r="B61" s="17" t="s">
        <v>372</v>
      </c>
      <c r="C61" s="17" t="s">
        <v>372</v>
      </c>
      <c r="D61" s="17" t="s">
        <v>372</v>
      </c>
      <c r="E61" s="17" t="s">
        <v>372</v>
      </c>
      <c r="F61" s="17" t="s">
        <v>372</v>
      </c>
      <c r="G61" s="17" t="s">
        <v>372</v>
      </c>
      <c r="H61" s="17" t="s">
        <v>372</v>
      </c>
      <c r="I61" s="17" t="s">
        <v>372</v>
      </c>
      <c r="J61" s="17" t="s">
        <v>372</v>
      </c>
      <c r="K61" s="17" t="s">
        <v>372</v>
      </c>
      <c r="L61" s="17" t="s">
        <v>372</v>
      </c>
      <c r="M61" s="17" t="s">
        <v>372</v>
      </c>
      <c r="N61" s="17" t="s">
        <v>372</v>
      </c>
      <c r="O61" s="17" t="s">
        <v>372</v>
      </c>
      <c r="P61" s="17" t="s">
        <v>372</v>
      </c>
      <c r="Q61" s="17" t="s">
        <v>372</v>
      </c>
      <c r="R61" s="18" t="str">
        <f t="shared" si="1"/>
        <v>#DIV/0!</v>
      </c>
    </row>
    <row r="62">
      <c r="A62" s="3" t="s">
        <v>339</v>
      </c>
      <c r="B62" s="17">
        <v>0.262</v>
      </c>
      <c r="C62" s="17">
        <v>0.3</v>
      </c>
      <c r="D62" s="17">
        <v>0.35</v>
      </c>
      <c r="E62" s="17">
        <v>0.338</v>
      </c>
      <c r="F62" s="17">
        <v>0.35</v>
      </c>
      <c r="G62" s="17">
        <v>0.412</v>
      </c>
      <c r="H62" s="17">
        <v>0.412</v>
      </c>
      <c r="I62" s="17">
        <v>0.4</v>
      </c>
      <c r="J62" s="17">
        <v>0.362</v>
      </c>
      <c r="K62" s="17">
        <v>0.4</v>
      </c>
      <c r="L62" s="17">
        <v>0.425</v>
      </c>
      <c r="M62" s="17">
        <v>0.412</v>
      </c>
      <c r="N62" s="17">
        <v>0.4</v>
      </c>
      <c r="O62" s="17">
        <v>0.4</v>
      </c>
      <c r="P62" s="17">
        <v>0.325</v>
      </c>
      <c r="Q62" s="17">
        <v>0.438</v>
      </c>
      <c r="R62" s="18">
        <f t="shared" si="1"/>
        <v>0.374</v>
      </c>
    </row>
    <row r="63">
      <c r="A63" s="3" t="s">
        <v>341</v>
      </c>
      <c r="B63" s="17">
        <v>0.363</v>
      </c>
      <c r="C63" s="17">
        <v>0.395</v>
      </c>
      <c r="D63" s="17">
        <v>0.371</v>
      </c>
      <c r="E63" s="17">
        <v>0.375</v>
      </c>
      <c r="F63" s="17">
        <v>0.354</v>
      </c>
      <c r="G63" s="17">
        <v>0.358</v>
      </c>
      <c r="H63" s="17">
        <v>0.342</v>
      </c>
      <c r="I63" s="17">
        <v>0.354</v>
      </c>
      <c r="J63" s="17">
        <v>0.367</v>
      </c>
      <c r="K63" s="17">
        <v>0.383</v>
      </c>
      <c r="L63" s="17">
        <v>0.334</v>
      </c>
      <c r="M63" s="17">
        <v>0.358</v>
      </c>
      <c r="N63" s="17">
        <v>0.346</v>
      </c>
      <c r="O63" s="17">
        <v>0.336</v>
      </c>
      <c r="P63" s="17">
        <v>0.316</v>
      </c>
      <c r="Q63" s="17">
        <v>0.344</v>
      </c>
      <c r="R63" s="18">
        <f t="shared" si="1"/>
        <v>0.356</v>
      </c>
    </row>
    <row r="64">
      <c r="A64" s="3" t="s">
        <v>349</v>
      </c>
      <c r="B64" s="17">
        <v>0.28</v>
      </c>
      <c r="C64" s="17">
        <v>0.256</v>
      </c>
      <c r="D64" s="17">
        <v>0.231</v>
      </c>
      <c r="E64" s="17">
        <v>0.253</v>
      </c>
      <c r="F64" s="17">
        <v>0.218</v>
      </c>
      <c r="G64" s="17">
        <v>0.207</v>
      </c>
      <c r="H64" s="17">
        <v>0.182</v>
      </c>
      <c r="I64" s="17">
        <v>0.187</v>
      </c>
      <c r="J64" s="17">
        <v>0.191</v>
      </c>
      <c r="K64" s="17">
        <v>0.189</v>
      </c>
      <c r="L64" s="17">
        <v>0.127</v>
      </c>
      <c r="M64" s="17">
        <v>0.158</v>
      </c>
      <c r="N64" s="17">
        <v>0.133</v>
      </c>
      <c r="O64" s="17">
        <v>0.118</v>
      </c>
      <c r="P64" s="17">
        <v>0.073</v>
      </c>
      <c r="Q64" s="17">
        <v>0.1</v>
      </c>
      <c r="R64" s="18">
        <f t="shared" si="1"/>
        <v>0.181</v>
      </c>
    </row>
    <row r="65">
      <c r="B65" s="17" t="s">
        <v>373</v>
      </c>
      <c r="D65" s="17" t="s">
        <v>373</v>
      </c>
      <c r="E65" s="17" t="s">
        <v>373</v>
      </c>
      <c r="K65" s="17" t="s">
        <v>373</v>
      </c>
      <c r="O65" s="17" t="s">
        <v>373</v>
      </c>
      <c r="P65" s="17" t="s">
        <v>373</v>
      </c>
      <c r="Q65" s="17" t="s">
        <v>373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354</v>
      </c>
      <c r="B1" s="15" t="s">
        <v>391</v>
      </c>
      <c r="C1" s="15" t="s">
        <v>392</v>
      </c>
      <c r="D1" s="15" t="s">
        <v>393</v>
      </c>
      <c r="E1" s="15" t="s">
        <v>394</v>
      </c>
      <c r="F1" s="15" t="s">
        <v>371</v>
      </c>
      <c r="G1" s="15"/>
      <c r="H1" s="15"/>
    </row>
    <row r="2">
      <c r="A2" s="3" t="s">
        <v>9</v>
      </c>
      <c r="B2" s="17" t="s">
        <v>372</v>
      </c>
      <c r="C2" s="17" t="s">
        <v>372</v>
      </c>
      <c r="D2" s="17" t="s">
        <v>372</v>
      </c>
      <c r="E2" s="17" t="s">
        <v>372</v>
      </c>
      <c r="F2" s="17" t="s">
        <v>372</v>
      </c>
    </row>
    <row r="3">
      <c r="A3" s="3" t="s">
        <v>16</v>
      </c>
      <c r="B3" s="17">
        <v>0.341</v>
      </c>
      <c r="C3" s="17">
        <v>0.316</v>
      </c>
      <c r="D3" s="17">
        <v>0.271</v>
      </c>
      <c r="E3" s="17">
        <v>0.202</v>
      </c>
      <c r="F3" s="18">
        <f t="shared" ref="F3:F9" si="1">ROUND(AVERAGE(B3:E3),3)</f>
        <v>0.283</v>
      </c>
    </row>
    <row r="4">
      <c r="A4" s="3" t="s">
        <v>24</v>
      </c>
      <c r="B4" s="17">
        <v>0.276</v>
      </c>
      <c r="C4" s="17">
        <v>0.309</v>
      </c>
      <c r="D4" s="17">
        <v>0.326</v>
      </c>
      <c r="E4" s="17">
        <v>0.274</v>
      </c>
      <c r="F4" s="18">
        <f t="shared" si="1"/>
        <v>0.296</v>
      </c>
    </row>
    <row r="5">
      <c r="A5" s="3" t="s">
        <v>31</v>
      </c>
      <c r="B5" s="17">
        <v>0.244</v>
      </c>
      <c r="C5" s="17">
        <v>0.292</v>
      </c>
      <c r="D5" s="17">
        <v>0.31</v>
      </c>
      <c r="E5" s="17">
        <v>0.341</v>
      </c>
      <c r="F5" s="18">
        <f t="shared" si="1"/>
        <v>0.297</v>
      </c>
    </row>
    <row r="6">
      <c r="A6" s="3" t="s">
        <v>39</v>
      </c>
      <c r="B6" s="17">
        <v>0.204</v>
      </c>
      <c r="C6" s="17">
        <v>0.224</v>
      </c>
      <c r="D6" s="17">
        <v>0.158</v>
      </c>
      <c r="E6" s="17">
        <v>0.083</v>
      </c>
      <c r="F6" s="18">
        <f t="shared" si="1"/>
        <v>0.167</v>
      </c>
    </row>
    <row r="7">
      <c r="A7" s="3" t="s">
        <v>46</v>
      </c>
      <c r="B7" s="17">
        <v>0.308</v>
      </c>
      <c r="C7" s="17">
        <v>0.251</v>
      </c>
      <c r="D7" s="17">
        <v>0.175</v>
      </c>
      <c r="E7" s="17">
        <v>0.136</v>
      </c>
      <c r="F7" s="18">
        <f t="shared" si="1"/>
        <v>0.218</v>
      </c>
    </row>
    <row r="8">
      <c r="A8" s="3" t="s">
        <v>53</v>
      </c>
      <c r="B8" s="17">
        <v>0.43</v>
      </c>
      <c r="C8" s="17">
        <v>0.433</v>
      </c>
      <c r="D8" s="17">
        <v>0.411</v>
      </c>
      <c r="E8" s="17">
        <v>0.309</v>
      </c>
      <c r="F8" s="18">
        <f t="shared" si="1"/>
        <v>0.396</v>
      </c>
    </row>
    <row r="9">
      <c r="A9" s="3" t="s">
        <v>59</v>
      </c>
      <c r="B9" s="17">
        <v>0.279</v>
      </c>
      <c r="C9" s="17">
        <v>0.262</v>
      </c>
      <c r="D9" s="17">
        <v>0.298</v>
      </c>
      <c r="E9" s="17">
        <v>0.271</v>
      </c>
      <c r="F9" s="18">
        <f t="shared" si="1"/>
        <v>0.278</v>
      </c>
    </row>
    <row r="10">
      <c r="A10" s="3" t="s">
        <v>63</v>
      </c>
      <c r="B10" s="17" t="s">
        <v>372</v>
      </c>
      <c r="C10" s="17" t="s">
        <v>372</v>
      </c>
      <c r="D10" s="17" t="s">
        <v>372</v>
      </c>
      <c r="E10" s="17" t="s">
        <v>372</v>
      </c>
      <c r="F10" s="17" t="s">
        <v>372</v>
      </c>
    </row>
    <row r="11">
      <c r="A11" s="3" t="s">
        <v>68</v>
      </c>
      <c r="B11" s="17">
        <v>0.32</v>
      </c>
      <c r="C11" s="17">
        <v>0.339</v>
      </c>
      <c r="D11" s="17">
        <v>0.325</v>
      </c>
      <c r="E11" s="17">
        <v>0.264</v>
      </c>
      <c r="F11" s="18">
        <f t="shared" ref="F11:F13" si="2">ROUND(AVERAGE(B11:E11),3)</f>
        <v>0.312</v>
      </c>
    </row>
    <row r="12">
      <c r="A12" s="3" t="s">
        <v>72</v>
      </c>
      <c r="B12" s="17">
        <v>0.297</v>
      </c>
      <c r="C12" s="17">
        <v>0.305</v>
      </c>
      <c r="D12" s="17">
        <v>0.315</v>
      </c>
      <c r="E12" s="17">
        <v>0.295</v>
      </c>
      <c r="F12" s="18">
        <f t="shared" si="2"/>
        <v>0.303</v>
      </c>
    </row>
    <row r="13">
      <c r="A13" s="3" t="s">
        <v>74</v>
      </c>
      <c r="B13" s="17">
        <v>0.28</v>
      </c>
      <c r="C13" s="17">
        <v>0.255</v>
      </c>
      <c r="D13" s="17">
        <v>0.224</v>
      </c>
      <c r="E13" s="17">
        <v>0.143</v>
      </c>
      <c r="F13" s="18">
        <f t="shared" si="2"/>
        <v>0.226</v>
      </c>
    </row>
    <row r="14">
      <c r="A14" s="3" t="s">
        <v>76</v>
      </c>
      <c r="B14" s="17" t="s">
        <v>372</v>
      </c>
      <c r="C14" s="17" t="s">
        <v>372</v>
      </c>
      <c r="D14" s="17" t="s">
        <v>372</v>
      </c>
      <c r="E14" s="17" t="s">
        <v>372</v>
      </c>
      <c r="F14" s="17" t="s">
        <v>372</v>
      </c>
    </row>
    <row r="15">
      <c r="A15" s="3" t="s">
        <v>84</v>
      </c>
      <c r="B15" s="17" t="s">
        <v>372</v>
      </c>
      <c r="C15" s="17" t="s">
        <v>372</v>
      </c>
      <c r="D15" s="17" t="s">
        <v>372</v>
      </c>
      <c r="E15" s="17" t="s">
        <v>372</v>
      </c>
      <c r="F15" s="17" t="s">
        <v>372</v>
      </c>
    </row>
    <row r="16">
      <c r="A16" s="3" t="s">
        <v>92</v>
      </c>
      <c r="B16" s="17" t="s">
        <v>372</v>
      </c>
      <c r="C16" s="17" t="s">
        <v>372</v>
      </c>
      <c r="D16" s="17" t="s">
        <v>372</v>
      </c>
      <c r="E16" s="17" t="s">
        <v>372</v>
      </c>
      <c r="F16" s="17" t="s">
        <v>372</v>
      </c>
    </row>
    <row r="17">
      <c r="A17" s="3" t="s">
        <v>100</v>
      </c>
      <c r="B17" s="17">
        <v>0.353</v>
      </c>
      <c r="C17" s="17">
        <v>0.361</v>
      </c>
      <c r="D17" s="17">
        <v>0.293</v>
      </c>
      <c r="E17" s="17">
        <v>0.278</v>
      </c>
      <c r="F17" s="18">
        <f>ROUND(AVERAGE(B17:E17),3)</f>
        <v>0.321</v>
      </c>
    </row>
    <row r="18">
      <c r="A18" s="3" t="s">
        <v>106</v>
      </c>
      <c r="B18" s="17" t="s">
        <v>372</v>
      </c>
      <c r="C18" s="17" t="s">
        <v>372</v>
      </c>
      <c r="D18" s="17" t="s">
        <v>372</v>
      </c>
      <c r="E18" s="17" t="s">
        <v>372</v>
      </c>
      <c r="F18" s="17" t="s">
        <v>372</v>
      </c>
    </row>
    <row r="19">
      <c r="A19" s="3" t="s">
        <v>107</v>
      </c>
      <c r="B19" s="17">
        <v>0.337</v>
      </c>
      <c r="C19" s="17">
        <v>0.337</v>
      </c>
      <c r="D19" s="17">
        <v>0.332</v>
      </c>
      <c r="E19" s="17">
        <v>0.321</v>
      </c>
      <c r="F19" s="18">
        <f t="shared" ref="F19:F23" si="3">ROUND(AVERAGE(B19:E19),3)</f>
        <v>0.332</v>
      </c>
    </row>
    <row r="20">
      <c r="A20" s="3" t="s">
        <v>112</v>
      </c>
      <c r="B20" s="17">
        <v>0.235</v>
      </c>
      <c r="C20" s="17">
        <v>0.322</v>
      </c>
      <c r="D20" s="17">
        <v>0.339</v>
      </c>
      <c r="E20" s="17">
        <v>0.348</v>
      </c>
      <c r="F20" s="18">
        <f t="shared" si="3"/>
        <v>0.311</v>
      </c>
    </row>
    <row r="21">
      <c r="A21" s="3" t="s">
        <v>114</v>
      </c>
      <c r="B21" s="17">
        <v>0.216</v>
      </c>
      <c r="C21" s="17">
        <v>0.201</v>
      </c>
      <c r="D21" s="17">
        <v>0.181</v>
      </c>
      <c r="E21" s="17">
        <v>0.132</v>
      </c>
      <c r="F21" s="18">
        <f t="shared" si="3"/>
        <v>0.183</v>
      </c>
    </row>
    <row r="22">
      <c r="A22" s="3" t="s">
        <v>119</v>
      </c>
      <c r="B22" s="17">
        <v>0.249</v>
      </c>
      <c r="C22" s="17">
        <v>0.263</v>
      </c>
      <c r="D22" s="17">
        <v>0.268</v>
      </c>
      <c r="E22" s="17">
        <v>0.246</v>
      </c>
      <c r="F22" s="18">
        <f t="shared" si="3"/>
        <v>0.257</v>
      </c>
    </row>
    <row r="23">
      <c r="A23" s="3" t="s">
        <v>127</v>
      </c>
      <c r="B23" s="17">
        <v>0.393</v>
      </c>
      <c r="C23" s="17">
        <v>0.396</v>
      </c>
      <c r="D23" s="17">
        <v>0.387</v>
      </c>
      <c r="E23" s="17">
        <v>0.331</v>
      </c>
      <c r="F23" s="18">
        <f t="shared" si="3"/>
        <v>0.377</v>
      </c>
    </row>
    <row r="24">
      <c r="A24" s="3" t="s">
        <v>135</v>
      </c>
      <c r="B24" s="17" t="s">
        <v>372</v>
      </c>
      <c r="C24" s="17" t="s">
        <v>372</v>
      </c>
      <c r="D24" s="17" t="s">
        <v>372</v>
      </c>
      <c r="E24" s="17" t="s">
        <v>372</v>
      </c>
      <c r="F24" s="17" t="s">
        <v>372</v>
      </c>
    </row>
    <row r="25">
      <c r="A25" s="3" t="s">
        <v>143</v>
      </c>
      <c r="B25" s="17" t="s">
        <v>372</v>
      </c>
      <c r="C25" s="17" t="s">
        <v>372</v>
      </c>
      <c r="D25" s="17" t="s">
        <v>372</v>
      </c>
      <c r="E25" s="17" t="s">
        <v>372</v>
      </c>
      <c r="F25" s="17" t="s">
        <v>372</v>
      </c>
    </row>
    <row r="26">
      <c r="A26" s="3" t="s">
        <v>150</v>
      </c>
      <c r="B26" s="17">
        <v>0.345</v>
      </c>
      <c r="C26" s="17">
        <v>0.408</v>
      </c>
      <c r="D26" s="17">
        <v>0.438</v>
      </c>
      <c r="E26" s="17">
        <v>0.385</v>
      </c>
      <c r="F26" s="18">
        <f>ROUND(AVERAGE(B26:E26),3)</f>
        <v>0.394</v>
      </c>
    </row>
    <row r="27">
      <c r="A27" s="3" t="s">
        <v>153</v>
      </c>
      <c r="B27" s="17" t="s">
        <v>372</v>
      </c>
      <c r="C27" s="17" t="s">
        <v>372</v>
      </c>
      <c r="D27" s="17" t="s">
        <v>372</v>
      </c>
      <c r="E27" s="17" t="s">
        <v>372</v>
      </c>
      <c r="F27" s="17" t="s">
        <v>372</v>
      </c>
    </row>
    <row r="28">
      <c r="A28" s="3" t="s">
        <v>160</v>
      </c>
      <c r="B28" s="17">
        <v>0.347</v>
      </c>
      <c r="C28" s="17">
        <v>0.298</v>
      </c>
      <c r="D28" s="17">
        <v>0.278</v>
      </c>
      <c r="E28" s="17">
        <v>0.281</v>
      </c>
      <c r="F28" s="18">
        <f>ROUND(AVERAGE(B28:E28),3)</f>
        <v>0.301</v>
      </c>
    </row>
    <row r="29">
      <c r="A29" s="3" t="s">
        <v>165</v>
      </c>
      <c r="B29" s="17" t="s">
        <v>372</v>
      </c>
      <c r="C29" s="17" t="s">
        <v>372</v>
      </c>
      <c r="D29" s="17" t="s">
        <v>372</v>
      </c>
      <c r="E29" s="17" t="s">
        <v>372</v>
      </c>
      <c r="F29" s="17" t="s">
        <v>372</v>
      </c>
    </row>
    <row r="30">
      <c r="A30" s="3" t="s">
        <v>172</v>
      </c>
      <c r="B30" s="17" t="s">
        <v>372</v>
      </c>
      <c r="C30" s="17" t="s">
        <v>372</v>
      </c>
      <c r="D30" s="17" t="s">
        <v>372</v>
      </c>
      <c r="E30" s="17" t="s">
        <v>372</v>
      </c>
      <c r="F30" s="17" t="s">
        <v>372</v>
      </c>
    </row>
    <row r="31">
      <c r="A31" s="3" t="s">
        <v>177</v>
      </c>
      <c r="B31" s="17">
        <v>0.276</v>
      </c>
      <c r="C31" s="17">
        <v>0.28</v>
      </c>
      <c r="D31" s="17">
        <v>0.272</v>
      </c>
      <c r="E31" s="17">
        <v>0.244</v>
      </c>
      <c r="F31" s="18">
        <f t="shared" ref="F31:F32" si="4">ROUND(AVERAGE(B31:E31),3)</f>
        <v>0.268</v>
      </c>
    </row>
    <row r="32">
      <c r="A32" s="3" t="s">
        <v>179</v>
      </c>
      <c r="B32" s="17">
        <v>0.207</v>
      </c>
      <c r="C32" s="17">
        <v>0.205</v>
      </c>
      <c r="D32" s="17">
        <v>0.15</v>
      </c>
      <c r="E32" s="17">
        <v>0.096</v>
      </c>
      <c r="F32" s="18">
        <f t="shared" si="4"/>
        <v>0.165</v>
      </c>
    </row>
    <row r="33">
      <c r="A33" s="3" t="s">
        <v>183</v>
      </c>
      <c r="B33" s="17" t="s">
        <v>372</v>
      </c>
      <c r="C33" s="17" t="s">
        <v>372</v>
      </c>
      <c r="D33" s="17" t="s">
        <v>372</v>
      </c>
      <c r="E33" s="17" t="s">
        <v>372</v>
      </c>
      <c r="F33" s="17" t="s">
        <v>372</v>
      </c>
    </row>
    <row r="34">
      <c r="A34" s="3" t="s">
        <v>185</v>
      </c>
      <c r="B34" s="17">
        <v>0.351</v>
      </c>
      <c r="C34" s="17">
        <v>0.371</v>
      </c>
      <c r="D34" s="17">
        <v>0.34</v>
      </c>
      <c r="E34" s="17">
        <v>0.361</v>
      </c>
      <c r="F34" s="18">
        <f t="shared" ref="F34:F36" si="5">ROUND(AVERAGE(B34:E34),3)</f>
        <v>0.356</v>
      </c>
    </row>
    <row r="35">
      <c r="A35" s="3" t="s">
        <v>193</v>
      </c>
      <c r="B35" s="17">
        <v>0.324</v>
      </c>
      <c r="C35" s="17">
        <v>0.3</v>
      </c>
      <c r="D35" s="17">
        <v>0.272</v>
      </c>
      <c r="E35" s="17">
        <v>0.232</v>
      </c>
      <c r="F35" s="18">
        <f t="shared" si="5"/>
        <v>0.282</v>
      </c>
    </row>
    <row r="36">
      <c r="A36" s="3" t="s">
        <v>198</v>
      </c>
      <c r="B36" s="17">
        <v>0.356</v>
      </c>
      <c r="C36" s="17">
        <v>0.338</v>
      </c>
      <c r="D36" s="17">
        <v>0.303</v>
      </c>
      <c r="E36" s="17">
        <v>0.247</v>
      </c>
      <c r="F36" s="18">
        <f t="shared" si="5"/>
        <v>0.311</v>
      </c>
    </row>
    <row r="37">
      <c r="A37" s="3" t="s">
        <v>203</v>
      </c>
      <c r="B37" s="17" t="s">
        <v>372</v>
      </c>
      <c r="C37" s="17" t="s">
        <v>372</v>
      </c>
      <c r="D37" s="17" t="s">
        <v>372</v>
      </c>
      <c r="E37" s="17" t="s">
        <v>372</v>
      </c>
      <c r="F37" s="17" t="s">
        <v>372</v>
      </c>
    </row>
    <row r="38">
      <c r="A38" s="3" t="s">
        <v>210</v>
      </c>
      <c r="B38" s="17">
        <v>0.317</v>
      </c>
      <c r="C38" s="17">
        <v>0.306</v>
      </c>
      <c r="D38" s="17">
        <v>0.255</v>
      </c>
      <c r="E38" s="17">
        <v>0.195</v>
      </c>
      <c r="F38" s="18">
        <f t="shared" ref="F38:F43" si="6">ROUND(AVERAGE(B38:E38),3)</f>
        <v>0.268</v>
      </c>
    </row>
    <row r="39">
      <c r="A39" s="3" t="s">
        <v>214</v>
      </c>
      <c r="B39" s="17">
        <v>0.261</v>
      </c>
      <c r="C39" s="17">
        <v>0.293</v>
      </c>
      <c r="D39" s="17">
        <v>0.292</v>
      </c>
      <c r="E39" s="17">
        <v>0.262</v>
      </c>
      <c r="F39" s="18">
        <f t="shared" si="6"/>
        <v>0.277</v>
      </c>
    </row>
    <row r="40">
      <c r="A40" s="3" t="s">
        <v>221</v>
      </c>
      <c r="B40" s="17">
        <v>0.343</v>
      </c>
      <c r="C40" s="17">
        <v>0.355</v>
      </c>
      <c r="D40" s="17">
        <v>0.367</v>
      </c>
      <c r="E40" s="17">
        <v>0.343</v>
      </c>
      <c r="F40" s="18">
        <f t="shared" si="6"/>
        <v>0.352</v>
      </c>
    </row>
    <row r="41">
      <c r="A41" s="3" t="s">
        <v>226</v>
      </c>
      <c r="B41" s="17">
        <v>0.323</v>
      </c>
      <c r="C41" s="17">
        <v>0.293</v>
      </c>
      <c r="D41" s="17">
        <v>0.212</v>
      </c>
      <c r="E41" s="17">
        <v>0.162</v>
      </c>
      <c r="F41" s="18">
        <f t="shared" si="6"/>
        <v>0.248</v>
      </c>
    </row>
    <row r="42">
      <c r="A42" s="3" t="s">
        <v>230</v>
      </c>
      <c r="B42" s="17">
        <v>0.257</v>
      </c>
      <c r="C42" s="17">
        <v>0.251</v>
      </c>
      <c r="D42" s="17">
        <v>0.246</v>
      </c>
      <c r="E42" s="17">
        <v>0.224</v>
      </c>
      <c r="F42" s="18">
        <f t="shared" si="6"/>
        <v>0.245</v>
      </c>
    </row>
    <row r="43">
      <c r="A43" s="3" t="s">
        <v>232</v>
      </c>
      <c r="B43" s="17">
        <v>0.332</v>
      </c>
      <c r="C43" s="17">
        <v>0.341</v>
      </c>
      <c r="D43" s="17">
        <v>0.326</v>
      </c>
      <c r="E43" s="17">
        <v>0.271</v>
      </c>
      <c r="F43" s="18">
        <f t="shared" si="6"/>
        <v>0.318</v>
      </c>
    </row>
    <row r="44">
      <c r="A44" s="3" t="s">
        <v>238</v>
      </c>
      <c r="B44" s="17" t="s">
        <v>372</v>
      </c>
      <c r="C44" s="17" t="s">
        <v>372</v>
      </c>
      <c r="D44" s="17" t="s">
        <v>372</v>
      </c>
      <c r="E44" s="17" t="s">
        <v>372</v>
      </c>
      <c r="F44" s="17" t="s">
        <v>372</v>
      </c>
    </row>
    <row r="45">
      <c r="A45" s="3" t="s">
        <v>246</v>
      </c>
      <c r="B45" s="17" t="s">
        <v>372</v>
      </c>
      <c r="C45" s="17" t="s">
        <v>372</v>
      </c>
      <c r="D45" s="17" t="s">
        <v>372</v>
      </c>
      <c r="E45" s="17" t="s">
        <v>372</v>
      </c>
      <c r="F45" s="17" t="s">
        <v>372</v>
      </c>
    </row>
    <row r="46">
      <c r="A46" s="3" t="s">
        <v>248</v>
      </c>
      <c r="B46" s="17">
        <v>0.361</v>
      </c>
      <c r="C46" s="17">
        <v>0.357</v>
      </c>
      <c r="D46" s="17">
        <v>0.32</v>
      </c>
      <c r="E46" s="17">
        <v>0.289</v>
      </c>
      <c r="F46" s="18">
        <f t="shared" ref="F46:F50" si="7">ROUND(AVERAGE(B46:E46),3)</f>
        <v>0.332</v>
      </c>
    </row>
    <row r="47">
      <c r="A47" s="3" t="s">
        <v>255</v>
      </c>
      <c r="B47" s="17">
        <v>0.34</v>
      </c>
      <c r="C47" s="17">
        <v>0.339</v>
      </c>
      <c r="D47" s="17">
        <v>0.357</v>
      </c>
      <c r="E47" s="17">
        <v>0.337</v>
      </c>
      <c r="F47" s="18">
        <f t="shared" si="7"/>
        <v>0.343</v>
      </c>
    </row>
    <row r="48">
      <c r="A48" s="3" t="s">
        <v>262</v>
      </c>
      <c r="B48" s="17">
        <v>0.093</v>
      </c>
      <c r="C48" s="17">
        <v>0.093</v>
      </c>
      <c r="D48" s="17">
        <v>0.111</v>
      </c>
      <c r="E48" s="17">
        <v>0.074</v>
      </c>
      <c r="F48" s="18">
        <f t="shared" si="7"/>
        <v>0.093</v>
      </c>
    </row>
    <row r="49">
      <c r="A49" s="3" t="s">
        <v>268</v>
      </c>
      <c r="B49" s="17">
        <v>0.205</v>
      </c>
      <c r="C49" s="17">
        <v>0.21</v>
      </c>
      <c r="D49" s="17">
        <v>0.208</v>
      </c>
      <c r="E49" s="17">
        <v>0.22</v>
      </c>
      <c r="F49" s="18">
        <f t="shared" si="7"/>
        <v>0.211</v>
      </c>
    </row>
    <row r="50">
      <c r="A50" s="3" t="s">
        <v>275</v>
      </c>
      <c r="B50" s="17">
        <v>0.362</v>
      </c>
      <c r="C50" s="17">
        <v>0.425</v>
      </c>
      <c r="D50" s="17">
        <v>0.425</v>
      </c>
      <c r="E50" s="17">
        <v>0.338</v>
      </c>
      <c r="F50" s="18">
        <f t="shared" si="7"/>
        <v>0.388</v>
      </c>
    </row>
    <row r="51">
      <c r="A51" s="3" t="s">
        <v>281</v>
      </c>
      <c r="B51" s="17" t="s">
        <v>372</v>
      </c>
      <c r="C51" s="17" t="s">
        <v>372</v>
      </c>
      <c r="D51" s="17" t="s">
        <v>372</v>
      </c>
      <c r="E51" s="17" t="s">
        <v>372</v>
      </c>
      <c r="F51" s="17" t="s">
        <v>372</v>
      </c>
    </row>
    <row r="52">
      <c r="A52" s="3" t="s">
        <v>286</v>
      </c>
      <c r="B52" s="17" t="s">
        <v>372</v>
      </c>
      <c r="C52" s="17" t="s">
        <v>372</v>
      </c>
      <c r="D52" s="17" t="s">
        <v>372</v>
      </c>
      <c r="E52" s="17" t="s">
        <v>372</v>
      </c>
      <c r="F52" s="17" t="s">
        <v>372</v>
      </c>
    </row>
    <row r="53">
      <c r="A53" s="3" t="s">
        <v>291</v>
      </c>
      <c r="B53" s="17" t="s">
        <v>372</v>
      </c>
      <c r="C53" s="17" t="s">
        <v>372</v>
      </c>
      <c r="D53" s="17" t="s">
        <v>372</v>
      </c>
      <c r="E53" s="17" t="s">
        <v>372</v>
      </c>
      <c r="F53" s="17" t="s">
        <v>372</v>
      </c>
    </row>
    <row r="54">
      <c r="A54" s="3" t="s">
        <v>295</v>
      </c>
      <c r="B54" s="17" t="s">
        <v>372</v>
      </c>
      <c r="C54" s="17" t="s">
        <v>372</v>
      </c>
      <c r="D54" s="17" t="s">
        <v>372</v>
      </c>
      <c r="E54" s="17" t="s">
        <v>372</v>
      </c>
      <c r="F54" s="17" t="s">
        <v>372</v>
      </c>
    </row>
    <row r="55">
      <c r="A55" s="3" t="s">
        <v>300</v>
      </c>
      <c r="B55" s="17">
        <v>0.359</v>
      </c>
      <c r="C55" s="17">
        <v>0.344</v>
      </c>
      <c r="D55" s="17">
        <v>0.3</v>
      </c>
      <c r="E55" s="17">
        <v>0.26</v>
      </c>
      <c r="F55" s="18">
        <f t="shared" ref="F55:F58" si="8">ROUND(AVERAGE(B55:E55),3)</f>
        <v>0.316</v>
      </c>
    </row>
    <row r="56">
      <c r="A56" s="3" t="s">
        <v>306</v>
      </c>
      <c r="B56" s="17">
        <v>0.296</v>
      </c>
      <c r="C56" s="17">
        <v>0.342</v>
      </c>
      <c r="D56" s="17">
        <v>0.342</v>
      </c>
      <c r="E56" s="17">
        <v>0.25</v>
      </c>
      <c r="F56" s="18">
        <f t="shared" si="8"/>
        <v>0.308</v>
      </c>
    </row>
    <row r="57">
      <c r="A57" s="3" t="s">
        <v>314</v>
      </c>
      <c r="B57" s="17">
        <v>0.326</v>
      </c>
      <c r="C57" s="17">
        <v>0.315</v>
      </c>
      <c r="D57" s="17">
        <v>0.277</v>
      </c>
      <c r="E57" s="17">
        <v>0.236</v>
      </c>
      <c r="F57" s="18">
        <f t="shared" si="8"/>
        <v>0.289</v>
      </c>
    </row>
    <row r="58">
      <c r="A58" s="3" t="s">
        <v>318</v>
      </c>
      <c r="B58" s="17">
        <v>0.256</v>
      </c>
      <c r="C58" s="17">
        <v>0.314</v>
      </c>
      <c r="D58" s="17">
        <v>0.296</v>
      </c>
      <c r="E58" s="17">
        <v>0.23</v>
      </c>
      <c r="F58" s="18">
        <f t="shared" si="8"/>
        <v>0.274</v>
      </c>
    </row>
    <row r="59">
      <c r="A59" s="3" t="s">
        <v>320</v>
      </c>
      <c r="B59" s="17" t="s">
        <v>372</v>
      </c>
      <c r="C59" s="17" t="s">
        <v>372</v>
      </c>
      <c r="D59" s="17" t="s">
        <v>372</v>
      </c>
      <c r="E59" s="17" t="s">
        <v>372</v>
      </c>
      <c r="F59" s="17" t="s">
        <v>372</v>
      </c>
    </row>
    <row r="60">
      <c r="A60" s="3" t="s">
        <v>327</v>
      </c>
      <c r="B60" s="17">
        <v>0.454</v>
      </c>
      <c r="D60" s="17">
        <v>0.495</v>
      </c>
      <c r="E60" s="17">
        <v>0.381</v>
      </c>
      <c r="F60" s="18">
        <f>ROUND(AVERAGE(B60:E60),3)</f>
        <v>0.443</v>
      </c>
    </row>
    <row r="61">
      <c r="A61" s="3" t="s">
        <v>334</v>
      </c>
      <c r="B61" s="17" t="s">
        <v>372</v>
      </c>
      <c r="D61" s="17" t="s">
        <v>372</v>
      </c>
      <c r="E61" s="17" t="s">
        <v>372</v>
      </c>
      <c r="F61" s="17" t="s">
        <v>372</v>
      </c>
    </row>
    <row r="62">
      <c r="A62" s="3" t="s">
        <v>339</v>
      </c>
      <c r="B62" s="17">
        <v>0.275</v>
      </c>
      <c r="D62" s="17">
        <v>0.387</v>
      </c>
      <c r="E62" s="17">
        <v>0.4</v>
      </c>
      <c r="F62" s="18">
        <f t="shared" ref="F62:F64" si="9">ROUND(AVERAGE(B62:E62),3)</f>
        <v>0.354</v>
      </c>
    </row>
    <row r="63">
      <c r="A63" s="3" t="s">
        <v>341</v>
      </c>
      <c r="B63" s="17">
        <v>0.365</v>
      </c>
      <c r="D63" s="17">
        <v>0.348</v>
      </c>
      <c r="E63" s="17">
        <v>0.324</v>
      </c>
      <c r="F63" s="18">
        <f t="shared" si="9"/>
        <v>0.346</v>
      </c>
    </row>
    <row r="64">
      <c r="A64" s="3" t="s">
        <v>349</v>
      </c>
      <c r="B64" s="17">
        <v>0.229</v>
      </c>
      <c r="D64" s="17">
        <v>0.162</v>
      </c>
      <c r="E64" s="17">
        <v>0.096</v>
      </c>
      <c r="F64" s="18">
        <f t="shared" si="9"/>
        <v>0.162</v>
      </c>
    </row>
    <row r="65">
      <c r="E65" s="17" t="s">
        <v>373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</cols>
  <sheetData>
    <row r="1">
      <c r="A1" s="3"/>
      <c r="B1" s="15" t="s">
        <v>395</v>
      </c>
      <c r="C1" s="15"/>
      <c r="D1" s="15"/>
      <c r="E1" s="3"/>
    </row>
    <row r="2">
      <c r="A2" s="1" t="s">
        <v>354</v>
      </c>
      <c r="B2" s="15" t="s">
        <v>396</v>
      </c>
      <c r="C2" s="15" t="s">
        <v>397</v>
      </c>
      <c r="D2" s="15" t="s">
        <v>398</v>
      </c>
      <c r="E2" s="1" t="s">
        <v>399</v>
      </c>
    </row>
    <row r="3">
      <c r="A3" s="3" t="s">
        <v>9</v>
      </c>
      <c r="B3" s="17" t="s">
        <v>372</v>
      </c>
      <c r="C3" s="17" t="s">
        <v>372</v>
      </c>
      <c r="D3" s="17" t="s">
        <v>372</v>
      </c>
      <c r="E3" s="3" t="s">
        <v>372</v>
      </c>
    </row>
    <row r="4">
      <c r="A4" s="3" t="s">
        <v>16</v>
      </c>
      <c r="B4" s="18">
        <v>0.358</v>
      </c>
      <c r="C4" s="19">
        <v>0.309</v>
      </c>
      <c r="D4" s="18">
        <v>0.283</v>
      </c>
      <c r="E4" s="20">
        <v>0.263</v>
      </c>
    </row>
    <row r="5">
      <c r="A5" s="3" t="s">
        <v>24</v>
      </c>
      <c r="B5" s="18">
        <v>0.335</v>
      </c>
      <c r="C5" s="18">
        <v>0.319</v>
      </c>
      <c r="D5" s="18">
        <v>0.296</v>
      </c>
      <c r="E5" s="21">
        <v>0.341</v>
      </c>
    </row>
    <row r="6">
      <c r="A6" s="3" t="s">
        <v>31</v>
      </c>
      <c r="B6" s="18">
        <v>0.281</v>
      </c>
      <c r="C6" s="18">
        <v>0.284</v>
      </c>
      <c r="D6" s="19">
        <v>0.297</v>
      </c>
      <c r="E6" s="21">
        <v>0.339</v>
      </c>
    </row>
    <row r="7">
      <c r="A7" s="3" t="s">
        <v>39</v>
      </c>
      <c r="B7" s="18">
        <v>0.226</v>
      </c>
      <c r="C7" s="19">
        <v>0.184</v>
      </c>
      <c r="D7" s="18">
        <v>0.167</v>
      </c>
      <c r="E7" s="20">
        <v>0.143</v>
      </c>
    </row>
    <row r="8">
      <c r="A8" s="3" t="s">
        <v>46</v>
      </c>
      <c r="B8" s="18">
        <v>0.241</v>
      </c>
      <c r="C8" s="19">
        <v>0.218</v>
      </c>
      <c r="D8" s="19">
        <v>0.218</v>
      </c>
      <c r="E8" s="20">
        <v>0.154</v>
      </c>
    </row>
    <row r="9">
      <c r="A9" s="3" t="s">
        <v>53</v>
      </c>
      <c r="B9" s="18">
        <v>0.447</v>
      </c>
      <c r="C9" s="19">
        <v>0.407</v>
      </c>
      <c r="D9" s="18">
        <v>0.396</v>
      </c>
      <c r="E9" s="20">
        <v>0.394</v>
      </c>
    </row>
    <row r="10">
      <c r="A10" s="3" t="s">
        <v>59</v>
      </c>
      <c r="B10" s="18">
        <v>0.326</v>
      </c>
      <c r="C10" s="18">
        <v>0.289</v>
      </c>
      <c r="D10" s="18">
        <v>0.278</v>
      </c>
      <c r="E10" s="22">
        <v>0.306</v>
      </c>
    </row>
    <row r="11">
      <c r="A11" s="3" t="s">
        <v>63</v>
      </c>
      <c r="B11" s="17" t="s">
        <v>372</v>
      </c>
      <c r="C11" s="17" t="s">
        <v>372</v>
      </c>
      <c r="D11" s="17" t="s">
        <v>372</v>
      </c>
      <c r="E11" s="3" t="s">
        <v>372</v>
      </c>
    </row>
    <row r="12">
      <c r="A12" s="3" t="s">
        <v>68</v>
      </c>
      <c r="B12" s="18">
        <v>0.35</v>
      </c>
      <c r="C12" s="19">
        <v>0.335</v>
      </c>
      <c r="D12" s="18">
        <v>0.312</v>
      </c>
      <c r="E12" s="20">
        <v>0.303</v>
      </c>
    </row>
    <row r="13">
      <c r="A13" s="3" t="s">
        <v>72</v>
      </c>
      <c r="B13" s="18">
        <v>0.309</v>
      </c>
      <c r="C13" s="19">
        <v>0.314</v>
      </c>
      <c r="D13" s="18">
        <v>0.303</v>
      </c>
      <c r="E13" s="21">
        <v>0.317</v>
      </c>
    </row>
    <row r="14">
      <c r="A14" s="3" t="s">
        <v>74</v>
      </c>
      <c r="B14" s="18">
        <v>0.275</v>
      </c>
      <c r="C14" s="19">
        <v>0.228</v>
      </c>
      <c r="D14" s="18">
        <v>0.226</v>
      </c>
      <c r="E14" s="20">
        <v>0.221</v>
      </c>
    </row>
    <row r="15">
      <c r="A15" s="3" t="s">
        <v>76</v>
      </c>
      <c r="B15" s="17" t="s">
        <v>372</v>
      </c>
      <c r="C15" s="17" t="s">
        <v>372</v>
      </c>
      <c r="D15" s="17" t="s">
        <v>372</v>
      </c>
      <c r="E15" s="3" t="s">
        <v>372</v>
      </c>
    </row>
    <row r="16">
      <c r="A16" s="3" t="s">
        <v>84</v>
      </c>
      <c r="B16" s="17" t="s">
        <v>372</v>
      </c>
      <c r="C16" s="17" t="s">
        <v>372</v>
      </c>
      <c r="D16" s="17" t="s">
        <v>372</v>
      </c>
      <c r="E16" s="3" t="s">
        <v>372</v>
      </c>
    </row>
    <row r="17">
      <c r="A17" s="3" t="s">
        <v>92</v>
      </c>
      <c r="B17" s="17" t="s">
        <v>372</v>
      </c>
      <c r="C17" s="17" t="s">
        <v>372</v>
      </c>
      <c r="D17" s="17" t="s">
        <v>372</v>
      </c>
      <c r="E17" s="3" t="s">
        <v>372</v>
      </c>
    </row>
    <row r="18">
      <c r="A18" s="3" t="s">
        <v>100</v>
      </c>
      <c r="B18" s="18">
        <v>0.294</v>
      </c>
      <c r="C18" s="23">
        <v>0.322</v>
      </c>
      <c r="D18" s="19">
        <v>0.321</v>
      </c>
      <c r="E18" s="20">
        <v>0.313</v>
      </c>
    </row>
    <row r="19">
      <c r="A19" s="3" t="s">
        <v>106</v>
      </c>
      <c r="B19" s="17" t="s">
        <v>372</v>
      </c>
      <c r="C19" s="17" t="s">
        <v>372</v>
      </c>
      <c r="D19" s="17" t="s">
        <v>372</v>
      </c>
      <c r="E19" s="3" t="s">
        <v>372</v>
      </c>
    </row>
    <row r="20">
      <c r="A20" s="3" t="s">
        <v>107</v>
      </c>
      <c r="B20" s="18">
        <v>0.413</v>
      </c>
      <c r="C20" s="19">
        <v>0.378</v>
      </c>
      <c r="D20" s="18">
        <v>0.332</v>
      </c>
      <c r="E20" s="20">
        <v>0.367</v>
      </c>
    </row>
    <row r="21">
      <c r="A21" s="3" t="s">
        <v>112</v>
      </c>
      <c r="B21" s="18">
        <v>0.301</v>
      </c>
      <c r="C21" s="19">
        <v>0.318</v>
      </c>
      <c r="D21" s="18">
        <v>0.311</v>
      </c>
      <c r="E21" s="21">
        <v>0.374</v>
      </c>
    </row>
    <row r="22">
      <c r="A22" s="3" t="s">
        <v>114</v>
      </c>
      <c r="B22" s="16">
        <v>0.236</v>
      </c>
      <c r="C22" s="19">
        <v>0.203</v>
      </c>
      <c r="D22" s="18">
        <v>0.183</v>
      </c>
      <c r="E22" s="20">
        <v>0.201</v>
      </c>
    </row>
    <row r="23">
      <c r="A23" s="3" t="s">
        <v>119</v>
      </c>
      <c r="B23" s="18">
        <v>0.288</v>
      </c>
      <c r="C23" s="18">
        <v>0.266</v>
      </c>
      <c r="D23" s="18">
        <v>0.257</v>
      </c>
      <c r="E23" s="22">
        <v>0.283</v>
      </c>
    </row>
    <row r="24">
      <c r="A24" s="3" t="s">
        <v>127</v>
      </c>
      <c r="B24" s="18">
        <v>0.414</v>
      </c>
      <c r="C24" s="19">
        <v>0.393</v>
      </c>
      <c r="D24" s="18">
        <v>0.377</v>
      </c>
      <c r="E24" s="20">
        <v>0.379</v>
      </c>
    </row>
    <row r="25">
      <c r="A25" s="3" t="s">
        <v>135</v>
      </c>
      <c r="B25" s="17" t="s">
        <v>372</v>
      </c>
      <c r="C25" s="17" t="s">
        <v>372</v>
      </c>
      <c r="D25" s="17" t="s">
        <v>372</v>
      </c>
      <c r="E25" s="3" t="s">
        <v>372</v>
      </c>
    </row>
    <row r="26">
      <c r="A26" s="3" t="s">
        <v>143</v>
      </c>
      <c r="B26" s="17" t="s">
        <v>372</v>
      </c>
      <c r="C26" s="17" t="s">
        <v>372</v>
      </c>
      <c r="D26" s="17" t="s">
        <v>372</v>
      </c>
      <c r="E26" s="3" t="s">
        <v>372</v>
      </c>
    </row>
    <row r="27">
      <c r="A27" s="3" t="s">
        <v>150</v>
      </c>
      <c r="B27" s="18">
        <v>0.359</v>
      </c>
      <c r="C27" s="18">
        <v>0.388</v>
      </c>
      <c r="D27" s="19">
        <v>0.394</v>
      </c>
      <c r="E27" s="21">
        <v>0.464</v>
      </c>
    </row>
    <row r="28">
      <c r="A28" s="3" t="s">
        <v>153</v>
      </c>
      <c r="B28" s="17" t="s">
        <v>372</v>
      </c>
      <c r="C28" s="17" t="s">
        <v>372</v>
      </c>
      <c r="D28" s="17" t="s">
        <v>372</v>
      </c>
      <c r="E28" s="3" t="s">
        <v>372</v>
      </c>
    </row>
    <row r="29">
      <c r="A29" s="3" t="s">
        <v>160</v>
      </c>
      <c r="B29" s="18">
        <v>0.328</v>
      </c>
      <c r="C29" s="19">
        <v>0.303</v>
      </c>
      <c r="D29" s="18">
        <v>0.301</v>
      </c>
      <c r="E29" s="20">
        <v>0.287</v>
      </c>
    </row>
    <row r="30">
      <c r="A30" s="3" t="s">
        <v>165</v>
      </c>
      <c r="B30" s="17" t="s">
        <v>372</v>
      </c>
      <c r="C30" s="17" t="s">
        <v>372</v>
      </c>
      <c r="D30" s="17" t="s">
        <v>372</v>
      </c>
      <c r="E30" s="3" t="s">
        <v>372</v>
      </c>
    </row>
    <row r="31">
      <c r="A31" s="3" t="s">
        <v>172</v>
      </c>
      <c r="B31" s="17" t="s">
        <v>372</v>
      </c>
      <c r="C31" s="17" t="s">
        <v>372</v>
      </c>
      <c r="D31" s="17" t="s">
        <v>372</v>
      </c>
      <c r="E31" s="3" t="s">
        <v>372</v>
      </c>
    </row>
    <row r="32">
      <c r="A32" s="3" t="s">
        <v>177</v>
      </c>
      <c r="B32" s="18">
        <v>0.389</v>
      </c>
      <c r="C32" s="19">
        <v>0.31</v>
      </c>
      <c r="D32" s="18">
        <v>0.268</v>
      </c>
      <c r="E32" s="20">
        <v>0.268</v>
      </c>
    </row>
    <row r="33">
      <c r="A33" s="3" t="s">
        <v>179</v>
      </c>
      <c r="B33" s="18">
        <v>0.19</v>
      </c>
      <c r="C33" s="18">
        <v>0.163</v>
      </c>
      <c r="D33" s="19">
        <v>0.165</v>
      </c>
      <c r="E33" s="20">
        <v>0.141</v>
      </c>
    </row>
    <row r="34">
      <c r="A34" s="3" t="s">
        <v>183</v>
      </c>
      <c r="B34" s="17" t="s">
        <v>372</v>
      </c>
      <c r="C34" s="17" t="s">
        <v>372</v>
      </c>
      <c r="D34" s="17" t="s">
        <v>372</v>
      </c>
      <c r="E34" s="3" t="s">
        <v>372</v>
      </c>
    </row>
    <row r="35">
      <c r="A35" s="3" t="s">
        <v>185</v>
      </c>
      <c r="B35" s="18">
        <v>0.265</v>
      </c>
      <c r="C35" s="18">
        <v>0.315</v>
      </c>
      <c r="D35" s="23">
        <v>0.356</v>
      </c>
      <c r="E35" s="22">
        <v>0.32</v>
      </c>
    </row>
    <row r="36">
      <c r="A36" s="3" t="s">
        <v>193</v>
      </c>
      <c r="B36" s="18">
        <v>0.354</v>
      </c>
      <c r="C36" s="19">
        <v>0.295</v>
      </c>
      <c r="D36" s="18">
        <v>0.282</v>
      </c>
      <c r="E36" s="20">
        <v>0.258</v>
      </c>
    </row>
    <row r="37">
      <c r="A37" s="3" t="s">
        <v>198</v>
      </c>
      <c r="B37" s="18">
        <v>0.367</v>
      </c>
      <c r="C37" s="19">
        <v>0.33</v>
      </c>
      <c r="D37" s="18">
        <v>0.311</v>
      </c>
      <c r="E37" s="20">
        <v>0.295</v>
      </c>
    </row>
    <row r="38">
      <c r="A38" s="3" t="s">
        <v>203</v>
      </c>
      <c r="B38" s="17" t="s">
        <v>372</v>
      </c>
      <c r="C38" s="17" t="s">
        <v>372</v>
      </c>
      <c r="D38" s="17" t="s">
        <v>372</v>
      </c>
      <c r="E38" s="3" t="s">
        <v>372</v>
      </c>
    </row>
    <row r="39">
      <c r="A39" s="3" t="s">
        <v>210</v>
      </c>
      <c r="B39" s="18">
        <v>0.351</v>
      </c>
      <c r="C39" s="19">
        <v>0.3</v>
      </c>
      <c r="D39" s="18">
        <v>0.268</v>
      </c>
      <c r="E39" s="20">
        <v>0.261</v>
      </c>
    </row>
    <row r="40">
      <c r="A40" s="3" t="s">
        <v>214</v>
      </c>
      <c r="B40" s="18">
        <v>0.272</v>
      </c>
      <c r="C40" s="18">
        <v>0.255</v>
      </c>
      <c r="D40" s="19">
        <v>0.277</v>
      </c>
      <c r="E40" s="21">
        <v>0.3</v>
      </c>
    </row>
    <row r="41">
      <c r="A41" s="3" t="s">
        <v>221</v>
      </c>
      <c r="B41" s="18">
        <v>0.335</v>
      </c>
      <c r="C41" s="19">
        <v>0.37</v>
      </c>
      <c r="D41" s="18">
        <v>0.352</v>
      </c>
      <c r="E41" s="21">
        <v>0.414</v>
      </c>
    </row>
    <row r="42">
      <c r="A42" s="3" t="s">
        <v>226</v>
      </c>
      <c r="B42" s="18">
        <v>0.236</v>
      </c>
      <c r="C42" s="18">
        <v>0.216</v>
      </c>
      <c r="D42" s="23">
        <v>0.248</v>
      </c>
      <c r="E42" s="20">
        <v>0.172</v>
      </c>
    </row>
    <row r="43">
      <c r="A43" s="3" t="s">
        <v>230</v>
      </c>
      <c r="B43" s="18">
        <v>0.287</v>
      </c>
      <c r="C43" s="19">
        <v>0.257</v>
      </c>
      <c r="D43" s="18">
        <v>0.245</v>
      </c>
      <c r="E43" s="20">
        <v>0.255</v>
      </c>
    </row>
    <row r="44">
      <c r="A44" s="3" t="s">
        <v>232</v>
      </c>
      <c r="B44" s="18">
        <v>0.361</v>
      </c>
      <c r="C44" s="19">
        <v>0.334</v>
      </c>
      <c r="D44" s="18">
        <v>0.318</v>
      </c>
      <c r="E44" s="20">
        <v>0.328</v>
      </c>
    </row>
    <row r="45">
      <c r="A45" s="3" t="s">
        <v>238</v>
      </c>
      <c r="B45" s="17" t="s">
        <v>372</v>
      </c>
      <c r="C45" s="17" t="s">
        <v>372</v>
      </c>
      <c r="D45" s="17" t="s">
        <v>372</v>
      </c>
      <c r="E45" s="3" t="s">
        <v>372</v>
      </c>
    </row>
    <row r="46">
      <c r="A46" s="3" t="s">
        <v>246</v>
      </c>
      <c r="B46" s="17" t="s">
        <v>372</v>
      </c>
      <c r="C46" s="17" t="s">
        <v>372</v>
      </c>
      <c r="D46" s="17" t="s">
        <v>372</v>
      </c>
      <c r="E46" s="3" t="s">
        <v>372</v>
      </c>
    </row>
    <row r="47">
      <c r="A47" s="3" t="s">
        <v>248</v>
      </c>
      <c r="B47" s="18">
        <v>0.354</v>
      </c>
      <c r="C47" s="18">
        <v>0.327</v>
      </c>
      <c r="D47" s="19">
        <v>0.332</v>
      </c>
      <c r="E47" s="20">
        <v>0.296</v>
      </c>
    </row>
    <row r="48">
      <c r="A48" s="3" t="s">
        <v>255</v>
      </c>
      <c r="B48" s="18">
        <v>0.318</v>
      </c>
      <c r="C48" s="18">
        <v>0.317</v>
      </c>
      <c r="D48" s="19">
        <v>0.343</v>
      </c>
      <c r="E48" s="21">
        <v>0.364</v>
      </c>
    </row>
    <row r="49">
      <c r="A49" s="3" t="s">
        <v>262</v>
      </c>
      <c r="B49" s="18">
        <v>0.249</v>
      </c>
      <c r="C49" s="19">
        <v>0.139</v>
      </c>
      <c r="D49" s="18">
        <v>0.093</v>
      </c>
      <c r="E49" s="20">
        <v>0.093</v>
      </c>
    </row>
    <row r="50">
      <c r="A50" s="3" t="s">
        <v>268</v>
      </c>
      <c r="B50" s="18">
        <v>0.217</v>
      </c>
      <c r="C50" s="18">
        <v>0.207</v>
      </c>
      <c r="D50" s="18">
        <v>0.211</v>
      </c>
      <c r="E50" s="21">
        <v>0.222</v>
      </c>
    </row>
    <row r="51">
      <c r="A51" s="3" t="s">
        <v>275</v>
      </c>
      <c r="B51" s="18">
        <v>0.41</v>
      </c>
      <c r="C51" s="18">
        <v>0.388</v>
      </c>
      <c r="D51" s="18">
        <v>0.388</v>
      </c>
      <c r="E51" s="21">
        <v>0.45</v>
      </c>
    </row>
    <row r="52">
      <c r="A52" s="3" t="s">
        <v>281</v>
      </c>
      <c r="B52" s="17" t="s">
        <v>372</v>
      </c>
      <c r="C52" s="17" t="s">
        <v>372</v>
      </c>
      <c r="D52" s="17" t="s">
        <v>372</v>
      </c>
      <c r="E52" s="3" t="s">
        <v>372</v>
      </c>
    </row>
    <row r="53">
      <c r="A53" s="3" t="s">
        <v>286</v>
      </c>
      <c r="B53" s="17" t="s">
        <v>372</v>
      </c>
      <c r="C53" s="17" t="s">
        <v>372</v>
      </c>
      <c r="D53" s="17" t="s">
        <v>372</v>
      </c>
      <c r="E53" s="3" t="s">
        <v>372</v>
      </c>
    </row>
    <row r="54">
      <c r="A54" s="3" t="s">
        <v>291</v>
      </c>
      <c r="B54" s="17" t="s">
        <v>372</v>
      </c>
      <c r="C54" s="17" t="s">
        <v>372</v>
      </c>
      <c r="D54" s="17" t="s">
        <v>372</v>
      </c>
      <c r="E54" s="3" t="s">
        <v>372</v>
      </c>
    </row>
    <row r="55">
      <c r="A55" s="3" t="s">
        <v>295</v>
      </c>
      <c r="B55" s="17" t="s">
        <v>372</v>
      </c>
      <c r="C55" s="17" t="s">
        <v>372</v>
      </c>
      <c r="D55" s="17" t="s">
        <v>372</v>
      </c>
      <c r="E55" s="3" t="s">
        <v>372</v>
      </c>
    </row>
    <row r="56">
      <c r="A56" s="3" t="s">
        <v>300</v>
      </c>
      <c r="B56" s="18">
        <v>0.348</v>
      </c>
      <c r="C56" s="18">
        <v>0.303</v>
      </c>
      <c r="D56" s="19">
        <v>0.316</v>
      </c>
      <c r="E56" s="20">
        <v>0.276</v>
      </c>
    </row>
    <row r="57">
      <c r="A57" s="3" t="s">
        <v>306</v>
      </c>
      <c r="B57" s="18">
        <v>0.371</v>
      </c>
      <c r="C57" s="19">
        <v>0.325</v>
      </c>
      <c r="D57" s="18">
        <v>0.308</v>
      </c>
      <c r="E57" s="20">
        <v>0.312</v>
      </c>
    </row>
    <row r="58">
      <c r="A58" s="3" t="s">
        <v>314</v>
      </c>
      <c r="B58" s="18">
        <v>0.298</v>
      </c>
      <c r="C58" s="18">
        <v>0.28</v>
      </c>
      <c r="D58" s="19">
        <v>0.289</v>
      </c>
      <c r="E58" s="20">
        <v>0.262</v>
      </c>
    </row>
    <row r="59">
      <c r="A59" s="3" t="s">
        <v>318</v>
      </c>
      <c r="B59" s="18">
        <v>0.286</v>
      </c>
      <c r="C59" s="18">
        <v>0.273</v>
      </c>
      <c r="D59" s="18">
        <v>0.274</v>
      </c>
      <c r="E59" s="21">
        <v>0.301</v>
      </c>
    </row>
    <row r="60">
      <c r="A60" s="3" t="s">
        <v>320</v>
      </c>
      <c r="B60" s="17" t="s">
        <v>372</v>
      </c>
      <c r="C60" s="17" t="s">
        <v>372</v>
      </c>
      <c r="D60" s="17" t="s">
        <v>372</v>
      </c>
      <c r="E60" s="3" t="s">
        <v>372</v>
      </c>
    </row>
    <row r="61">
      <c r="A61" s="3" t="s">
        <v>327</v>
      </c>
      <c r="B61" s="18">
        <v>0.411</v>
      </c>
      <c r="C61" s="18">
        <v>0.396</v>
      </c>
      <c r="D61" s="23">
        <v>0.443</v>
      </c>
      <c r="E61" s="20">
        <v>0.433</v>
      </c>
    </row>
    <row r="62">
      <c r="A62" s="3" t="s">
        <v>334</v>
      </c>
      <c r="B62" s="17" t="s">
        <v>372</v>
      </c>
      <c r="C62" s="17" t="s">
        <v>372</v>
      </c>
      <c r="D62" s="17" t="s">
        <v>372</v>
      </c>
      <c r="E62" s="3" t="s">
        <v>372</v>
      </c>
    </row>
    <row r="63">
      <c r="A63" s="3" t="s">
        <v>339</v>
      </c>
      <c r="B63" s="18">
        <v>0.299</v>
      </c>
      <c r="C63" s="19">
        <v>0.374</v>
      </c>
      <c r="D63" s="18">
        <v>0.354</v>
      </c>
      <c r="E63" s="21">
        <v>0.463</v>
      </c>
    </row>
    <row r="64">
      <c r="A64" s="3" t="s">
        <v>341</v>
      </c>
      <c r="B64" s="18">
        <v>0.366</v>
      </c>
      <c r="C64" s="19">
        <v>0.356</v>
      </c>
      <c r="D64" s="18">
        <v>0.346</v>
      </c>
      <c r="E64" s="20">
        <v>0.326</v>
      </c>
    </row>
    <row r="65">
      <c r="A65" s="3" t="s">
        <v>349</v>
      </c>
      <c r="B65" s="18">
        <v>0.209</v>
      </c>
      <c r="C65" s="19">
        <v>0.181</v>
      </c>
      <c r="D65" s="18">
        <v>0.162</v>
      </c>
      <c r="E65" s="20">
        <v>0.144</v>
      </c>
    </row>
    <row r="66">
      <c r="A66" s="3"/>
      <c r="B66" s="15"/>
      <c r="E66" s="3"/>
    </row>
    <row r="67">
      <c r="A67" s="3"/>
      <c r="E67" s="3"/>
    </row>
    <row r="68">
      <c r="A68" s="24" t="s">
        <v>400</v>
      </c>
      <c r="B68" s="16">
        <f t="shared" ref="B68:D68" si="1">ROUND(AVERAGE(B3:B65),3)</f>
        <v>0.317</v>
      </c>
      <c r="C68" s="16">
        <f t="shared" si="1"/>
        <v>0.297</v>
      </c>
      <c r="D68" s="16">
        <f t="shared" si="1"/>
        <v>0.291</v>
      </c>
      <c r="E68" s="24">
        <v>0.295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"/>
      <c r="E69" s="3"/>
    </row>
    <row r="70">
      <c r="A70" s="3"/>
      <c r="E70" s="3"/>
    </row>
    <row r="71">
      <c r="A71" s="3"/>
      <c r="E71" s="3"/>
    </row>
    <row r="72">
      <c r="A72" s="3"/>
      <c r="E72" s="3"/>
    </row>
    <row r="73">
      <c r="A73" s="3"/>
      <c r="E73" s="3"/>
    </row>
    <row r="74">
      <c r="A74" s="3"/>
      <c r="E74" s="3"/>
    </row>
    <row r="75">
      <c r="A75" s="3"/>
      <c r="E75" s="3"/>
    </row>
    <row r="76">
      <c r="A76" s="3"/>
      <c r="E76" s="3"/>
    </row>
    <row r="77">
      <c r="A77" s="3"/>
      <c r="E77" s="3"/>
    </row>
    <row r="78">
      <c r="A78" s="3"/>
      <c r="E78" s="3"/>
    </row>
    <row r="79">
      <c r="A79" s="3"/>
      <c r="E79" s="3"/>
    </row>
    <row r="80">
      <c r="A80" s="3"/>
      <c r="E80" s="3"/>
    </row>
    <row r="81">
      <c r="A81" s="3"/>
      <c r="E81" s="3"/>
    </row>
    <row r="82">
      <c r="A82" s="3"/>
      <c r="E82" s="3"/>
    </row>
    <row r="83">
      <c r="A83" s="3"/>
      <c r="E83" s="3"/>
    </row>
    <row r="84">
      <c r="A84" s="3"/>
      <c r="E84" s="3"/>
    </row>
    <row r="85">
      <c r="A85" s="3"/>
      <c r="E85" s="3"/>
    </row>
    <row r="86">
      <c r="A86" s="3"/>
      <c r="E86" s="3"/>
    </row>
    <row r="87">
      <c r="A87" s="3"/>
      <c r="E87" s="3"/>
    </row>
    <row r="88">
      <c r="A88" s="3"/>
      <c r="E88" s="3"/>
    </row>
    <row r="89">
      <c r="A89" s="3"/>
      <c r="E89" s="3"/>
    </row>
    <row r="90">
      <c r="A90" s="3"/>
      <c r="E90" s="3"/>
    </row>
    <row r="91">
      <c r="A91" s="3"/>
      <c r="E91" s="3"/>
    </row>
    <row r="92">
      <c r="A92" s="3"/>
      <c r="E92" s="3"/>
    </row>
    <row r="93">
      <c r="A93" s="3"/>
      <c r="E93" s="3"/>
    </row>
    <row r="94">
      <c r="A94" s="3"/>
      <c r="E94" s="3"/>
    </row>
    <row r="95">
      <c r="A95" s="3"/>
      <c r="E95" s="3"/>
    </row>
    <row r="96">
      <c r="A96" s="3"/>
      <c r="E96" s="3"/>
    </row>
    <row r="97">
      <c r="A97" s="3"/>
      <c r="E97" s="3"/>
    </row>
    <row r="98">
      <c r="A98" s="3"/>
      <c r="E98" s="3"/>
    </row>
    <row r="99">
      <c r="A99" s="3"/>
      <c r="E99" s="3"/>
    </row>
    <row r="100">
      <c r="A100" s="3"/>
      <c r="E100" s="3"/>
    </row>
    <row r="101">
      <c r="A101" s="3"/>
      <c r="E101" s="3"/>
    </row>
    <row r="102">
      <c r="A102" s="3"/>
      <c r="E102" s="3"/>
    </row>
    <row r="103">
      <c r="A103" s="3"/>
      <c r="E103" s="3"/>
    </row>
    <row r="104">
      <c r="A104" s="3"/>
      <c r="E104" s="3"/>
    </row>
    <row r="105">
      <c r="A105" s="3"/>
      <c r="E105" s="3"/>
    </row>
    <row r="106">
      <c r="A106" s="3"/>
      <c r="E106" s="3"/>
    </row>
    <row r="107">
      <c r="A107" s="3"/>
      <c r="E107" s="3"/>
    </row>
    <row r="108">
      <c r="A108" s="3"/>
      <c r="E108" s="3"/>
    </row>
    <row r="109">
      <c r="A109" s="3"/>
      <c r="E109" s="3"/>
    </row>
    <row r="110">
      <c r="A110" s="3"/>
      <c r="E110" s="3"/>
    </row>
    <row r="111">
      <c r="A111" s="3"/>
      <c r="E111" s="3"/>
    </row>
    <row r="112">
      <c r="A112" s="3"/>
      <c r="E112" s="3"/>
    </row>
    <row r="113">
      <c r="A113" s="3"/>
      <c r="E113" s="3"/>
    </row>
    <row r="114">
      <c r="A114" s="3"/>
      <c r="E114" s="3"/>
    </row>
    <row r="115">
      <c r="A115" s="3"/>
      <c r="E115" s="3"/>
    </row>
    <row r="116">
      <c r="A116" s="3"/>
      <c r="E116" s="3"/>
    </row>
    <row r="117">
      <c r="A117" s="3"/>
      <c r="E117" s="3"/>
    </row>
    <row r="118">
      <c r="A118" s="3"/>
      <c r="E118" s="3"/>
    </row>
    <row r="119">
      <c r="A119" s="3"/>
      <c r="E119" s="3"/>
    </row>
    <row r="120">
      <c r="A120" s="3"/>
      <c r="E120" s="3"/>
    </row>
    <row r="121">
      <c r="A121" s="3"/>
      <c r="E121" s="3"/>
    </row>
    <row r="122">
      <c r="A122" s="3"/>
      <c r="E122" s="3"/>
    </row>
    <row r="123">
      <c r="A123" s="3"/>
      <c r="E123" s="3"/>
    </row>
    <row r="124">
      <c r="A124" s="3"/>
      <c r="E124" s="3"/>
    </row>
    <row r="125">
      <c r="A125" s="3"/>
      <c r="E125" s="3"/>
    </row>
    <row r="126">
      <c r="A126" s="3"/>
      <c r="E126" s="3"/>
    </row>
    <row r="127">
      <c r="A127" s="3"/>
      <c r="E127" s="3"/>
    </row>
    <row r="128">
      <c r="A128" s="3"/>
      <c r="E128" s="3"/>
    </row>
    <row r="129">
      <c r="A129" s="3"/>
      <c r="E129" s="3"/>
    </row>
    <row r="130">
      <c r="A130" s="3"/>
      <c r="E130" s="3"/>
    </row>
    <row r="131">
      <c r="A131" s="3"/>
      <c r="E131" s="3"/>
    </row>
    <row r="132">
      <c r="A132" s="3"/>
      <c r="E132" s="3"/>
    </row>
    <row r="133">
      <c r="A133" s="3"/>
      <c r="E133" s="3"/>
    </row>
    <row r="134">
      <c r="A134" s="3"/>
      <c r="E134" s="3"/>
    </row>
    <row r="135">
      <c r="A135" s="3"/>
      <c r="E135" s="3"/>
    </row>
    <row r="136">
      <c r="A136" s="3"/>
      <c r="E136" s="3"/>
    </row>
    <row r="137">
      <c r="A137" s="3"/>
      <c r="E137" s="3"/>
    </row>
    <row r="138">
      <c r="A138" s="3"/>
      <c r="E138" s="3"/>
    </row>
    <row r="139">
      <c r="A139" s="3"/>
      <c r="E139" s="3"/>
    </row>
    <row r="140">
      <c r="A140" s="3"/>
      <c r="E140" s="3"/>
    </row>
    <row r="141">
      <c r="A141" s="3"/>
      <c r="E141" s="3"/>
    </row>
    <row r="142">
      <c r="A142" s="3"/>
      <c r="E142" s="3"/>
    </row>
    <row r="143">
      <c r="A143" s="3"/>
      <c r="E143" s="3"/>
    </row>
    <row r="144">
      <c r="A144" s="3"/>
      <c r="E144" s="3"/>
    </row>
    <row r="145">
      <c r="A145" s="3"/>
      <c r="E145" s="3"/>
    </row>
    <row r="146">
      <c r="A146" s="3"/>
      <c r="E146" s="3"/>
    </row>
    <row r="147">
      <c r="A147" s="3"/>
      <c r="E147" s="3"/>
    </row>
    <row r="148">
      <c r="A148" s="3"/>
      <c r="E148" s="3"/>
    </row>
    <row r="149">
      <c r="A149" s="3"/>
      <c r="E149" s="3"/>
    </row>
    <row r="150">
      <c r="A150" s="3"/>
      <c r="E150" s="3"/>
    </row>
    <row r="151">
      <c r="A151" s="3"/>
      <c r="E151" s="3"/>
    </row>
    <row r="152">
      <c r="A152" s="3"/>
      <c r="E152" s="3"/>
    </row>
    <row r="153">
      <c r="A153" s="3"/>
      <c r="E153" s="3"/>
    </row>
    <row r="154">
      <c r="A154" s="3"/>
      <c r="E154" s="3"/>
    </row>
    <row r="155">
      <c r="A155" s="3"/>
      <c r="E155" s="3"/>
    </row>
    <row r="156">
      <c r="A156" s="3"/>
      <c r="E156" s="3"/>
    </row>
    <row r="157">
      <c r="A157" s="3"/>
      <c r="E157" s="3"/>
    </row>
    <row r="158">
      <c r="A158" s="3"/>
      <c r="E158" s="3"/>
    </row>
    <row r="159">
      <c r="A159" s="3"/>
      <c r="E159" s="3"/>
    </row>
    <row r="160">
      <c r="A160" s="3"/>
      <c r="E160" s="3"/>
    </row>
    <row r="161">
      <c r="A161" s="3"/>
      <c r="E161" s="3"/>
    </row>
    <row r="162">
      <c r="A162" s="3"/>
      <c r="E162" s="3"/>
    </row>
    <row r="163">
      <c r="A163" s="3"/>
      <c r="E163" s="3"/>
    </row>
    <row r="164">
      <c r="A164" s="3"/>
      <c r="E164" s="3"/>
    </row>
    <row r="165">
      <c r="A165" s="3"/>
      <c r="E165" s="3"/>
    </row>
    <row r="166">
      <c r="A166" s="3"/>
      <c r="E166" s="3"/>
    </row>
    <row r="167">
      <c r="A167" s="3"/>
      <c r="E167" s="3"/>
    </row>
    <row r="168">
      <c r="A168" s="3"/>
      <c r="E168" s="3"/>
    </row>
    <row r="169">
      <c r="A169" s="3"/>
      <c r="E169" s="3"/>
    </row>
    <row r="170">
      <c r="A170" s="3"/>
      <c r="E170" s="3"/>
    </row>
    <row r="171">
      <c r="A171" s="3"/>
      <c r="E171" s="3"/>
    </row>
    <row r="172">
      <c r="A172" s="3"/>
      <c r="E172" s="3"/>
    </row>
    <row r="173">
      <c r="A173" s="3"/>
      <c r="E173" s="3"/>
    </row>
    <row r="174">
      <c r="A174" s="3"/>
      <c r="E174" s="3"/>
    </row>
    <row r="175">
      <c r="A175" s="3"/>
      <c r="E175" s="3"/>
    </row>
    <row r="176">
      <c r="A176" s="3"/>
      <c r="E176" s="3"/>
    </row>
    <row r="177">
      <c r="A177" s="3"/>
      <c r="E177" s="3"/>
    </row>
    <row r="178">
      <c r="A178" s="3"/>
      <c r="E178" s="3"/>
    </row>
    <row r="179">
      <c r="A179" s="3"/>
      <c r="E179" s="3"/>
    </row>
    <row r="180">
      <c r="A180" s="3"/>
      <c r="E180" s="3"/>
    </row>
    <row r="181">
      <c r="A181" s="3"/>
      <c r="E181" s="3"/>
    </row>
    <row r="182">
      <c r="A182" s="3"/>
      <c r="E182" s="3"/>
    </row>
    <row r="183">
      <c r="A183" s="3"/>
      <c r="E183" s="3"/>
    </row>
    <row r="184">
      <c r="A184" s="3"/>
      <c r="E184" s="3"/>
    </row>
    <row r="185">
      <c r="A185" s="3"/>
      <c r="E185" s="3"/>
    </row>
    <row r="186">
      <c r="A186" s="3"/>
      <c r="E186" s="3"/>
    </row>
    <row r="187">
      <c r="A187" s="3"/>
      <c r="E187" s="3"/>
    </row>
    <row r="188">
      <c r="A188" s="3"/>
      <c r="E188" s="3"/>
    </row>
    <row r="189">
      <c r="A189" s="3"/>
      <c r="E189" s="3"/>
    </row>
    <row r="190">
      <c r="A190" s="3"/>
      <c r="E190" s="3"/>
    </row>
    <row r="191">
      <c r="A191" s="3"/>
      <c r="E191" s="3"/>
    </row>
    <row r="192">
      <c r="A192" s="3"/>
      <c r="E192" s="3"/>
    </row>
    <row r="193">
      <c r="A193" s="3"/>
      <c r="E193" s="3"/>
    </row>
    <row r="194">
      <c r="A194" s="3"/>
      <c r="E194" s="3"/>
    </row>
    <row r="195">
      <c r="A195" s="3"/>
      <c r="E195" s="3"/>
    </row>
    <row r="196">
      <c r="A196" s="3"/>
      <c r="E196" s="3"/>
    </row>
    <row r="197">
      <c r="A197" s="3"/>
      <c r="E197" s="3"/>
    </row>
    <row r="198">
      <c r="A198" s="3"/>
      <c r="E198" s="3"/>
    </row>
    <row r="199">
      <c r="A199" s="3"/>
      <c r="E199" s="3"/>
    </row>
    <row r="200">
      <c r="A200" s="3"/>
      <c r="E200" s="3"/>
    </row>
    <row r="201">
      <c r="A201" s="3"/>
      <c r="E201" s="3"/>
    </row>
    <row r="202">
      <c r="A202" s="3"/>
      <c r="E202" s="3"/>
    </row>
    <row r="203">
      <c r="A203" s="3"/>
      <c r="E203" s="3"/>
    </row>
    <row r="204">
      <c r="A204" s="3"/>
      <c r="E204" s="3"/>
    </row>
    <row r="205">
      <c r="A205" s="3"/>
      <c r="E205" s="3"/>
    </row>
    <row r="206">
      <c r="A206" s="3"/>
      <c r="E206" s="3"/>
    </row>
    <row r="207">
      <c r="A207" s="3"/>
      <c r="E207" s="3"/>
    </row>
    <row r="208">
      <c r="A208" s="3"/>
      <c r="E208" s="3"/>
    </row>
    <row r="209">
      <c r="A209" s="3"/>
      <c r="E209" s="3"/>
    </row>
    <row r="210">
      <c r="A210" s="3"/>
      <c r="E210" s="3"/>
    </row>
    <row r="211">
      <c r="A211" s="3"/>
      <c r="E211" s="3"/>
    </row>
    <row r="212">
      <c r="A212" s="3"/>
      <c r="E212" s="3"/>
    </row>
    <row r="213">
      <c r="A213" s="3"/>
      <c r="E213" s="3"/>
    </row>
    <row r="214">
      <c r="A214" s="3"/>
      <c r="E214" s="3"/>
    </row>
    <row r="215">
      <c r="A215" s="3"/>
      <c r="E215" s="3"/>
    </row>
    <row r="216">
      <c r="A216" s="3"/>
      <c r="E216" s="3"/>
    </row>
    <row r="217">
      <c r="A217" s="3"/>
      <c r="E217" s="3"/>
    </row>
    <row r="218">
      <c r="A218" s="3"/>
      <c r="E218" s="3"/>
    </row>
    <row r="219">
      <c r="A219" s="3"/>
      <c r="E219" s="3"/>
    </row>
    <row r="220">
      <c r="A220" s="3"/>
      <c r="E220" s="3"/>
    </row>
    <row r="221">
      <c r="A221" s="3"/>
      <c r="E221" s="3"/>
    </row>
    <row r="222">
      <c r="A222" s="3"/>
      <c r="E222" s="3"/>
    </row>
    <row r="223">
      <c r="A223" s="3"/>
      <c r="E223" s="3"/>
    </row>
    <row r="224">
      <c r="A224" s="3"/>
      <c r="E224" s="3"/>
    </row>
    <row r="225">
      <c r="A225" s="3"/>
      <c r="E225" s="3"/>
    </row>
    <row r="226">
      <c r="A226" s="3"/>
      <c r="E226" s="3"/>
    </row>
    <row r="227">
      <c r="A227" s="3"/>
      <c r="E227" s="3"/>
    </row>
    <row r="228">
      <c r="A228" s="3"/>
      <c r="E228" s="3"/>
    </row>
    <row r="229">
      <c r="A229" s="3"/>
      <c r="E229" s="3"/>
    </row>
    <row r="230">
      <c r="A230" s="3"/>
      <c r="E230" s="3"/>
    </row>
    <row r="231">
      <c r="A231" s="3"/>
      <c r="E231" s="3"/>
    </row>
    <row r="232">
      <c r="A232" s="3"/>
      <c r="E232" s="3"/>
    </row>
    <row r="233">
      <c r="A233" s="3"/>
      <c r="E233" s="3"/>
    </row>
    <row r="234">
      <c r="A234" s="3"/>
      <c r="E234" s="3"/>
    </row>
    <row r="235">
      <c r="A235" s="3"/>
      <c r="E235" s="3"/>
    </row>
    <row r="236">
      <c r="A236" s="3"/>
      <c r="E236" s="3"/>
    </row>
    <row r="237">
      <c r="A237" s="3"/>
      <c r="E237" s="3"/>
    </row>
    <row r="238">
      <c r="A238" s="3"/>
      <c r="E238" s="3"/>
    </row>
    <row r="239">
      <c r="A239" s="3"/>
      <c r="E239" s="3"/>
    </row>
    <row r="240">
      <c r="A240" s="3"/>
      <c r="E240" s="3"/>
    </row>
    <row r="241">
      <c r="A241" s="3"/>
      <c r="E241" s="3"/>
    </row>
    <row r="242">
      <c r="A242" s="3"/>
      <c r="E242" s="3"/>
    </row>
    <row r="243">
      <c r="A243" s="3"/>
      <c r="E243" s="3"/>
    </row>
    <row r="244">
      <c r="A244" s="3"/>
      <c r="E244" s="3"/>
    </row>
    <row r="245">
      <c r="A245" s="3"/>
      <c r="E245" s="3"/>
    </row>
    <row r="246">
      <c r="A246" s="3"/>
      <c r="E246" s="3"/>
    </row>
    <row r="247">
      <c r="A247" s="3"/>
      <c r="E247" s="3"/>
    </row>
    <row r="248">
      <c r="A248" s="3"/>
      <c r="E248" s="3"/>
    </row>
    <row r="249">
      <c r="A249" s="3"/>
      <c r="E249" s="3"/>
    </row>
    <row r="250">
      <c r="A250" s="3"/>
      <c r="E250" s="3"/>
    </row>
    <row r="251">
      <c r="A251" s="3"/>
      <c r="E251" s="3"/>
    </row>
    <row r="252">
      <c r="A252" s="3"/>
      <c r="E252" s="3"/>
    </row>
    <row r="253">
      <c r="A253" s="3"/>
      <c r="E253" s="3"/>
    </row>
    <row r="254">
      <c r="A254" s="3"/>
      <c r="E254" s="3"/>
    </row>
    <row r="255">
      <c r="A255" s="3"/>
      <c r="E255" s="3"/>
    </row>
    <row r="256">
      <c r="A256" s="3"/>
      <c r="E256" s="3"/>
    </row>
    <row r="257">
      <c r="A257" s="3"/>
      <c r="E257" s="3"/>
    </row>
    <row r="258">
      <c r="A258" s="3"/>
      <c r="E258" s="3"/>
    </row>
    <row r="259">
      <c r="A259" s="3"/>
      <c r="E259" s="3"/>
    </row>
    <row r="260">
      <c r="A260" s="3"/>
      <c r="E260" s="3"/>
    </row>
    <row r="261">
      <c r="A261" s="3"/>
      <c r="E261" s="3"/>
    </row>
    <row r="262">
      <c r="A262" s="3"/>
      <c r="E262" s="3"/>
    </row>
    <row r="263">
      <c r="A263" s="3"/>
      <c r="E263" s="3"/>
    </row>
    <row r="264">
      <c r="A264" s="3"/>
      <c r="E264" s="3"/>
    </row>
    <row r="265">
      <c r="A265" s="3"/>
      <c r="E265" s="3"/>
    </row>
    <row r="266">
      <c r="A266" s="3"/>
      <c r="E266" s="3"/>
    </row>
    <row r="267">
      <c r="A267" s="3"/>
      <c r="E267" s="3"/>
    </row>
    <row r="268">
      <c r="A268" s="3"/>
      <c r="E268" s="3"/>
    </row>
    <row r="269">
      <c r="A269" s="3"/>
      <c r="E269" s="3"/>
    </row>
    <row r="270">
      <c r="A270" s="3"/>
      <c r="E270" s="3"/>
    </row>
    <row r="271">
      <c r="A271" s="3"/>
      <c r="E271" s="3"/>
    </row>
    <row r="272">
      <c r="A272" s="3"/>
      <c r="E272" s="3"/>
    </row>
    <row r="273">
      <c r="A273" s="3"/>
      <c r="E273" s="3"/>
    </row>
    <row r="274">
      <c r="A274" s="3"/>
      <c r="E274" s="3"/>
    </row>
    <row r="275">
      <c r="A275" s="3"/>
      <c r="E275" s="3"/>
    </row>
    <row r="276">
      <c r="A276" s="3"/>
      <c r="E276" s="3"/>
    </row>
    <row r="277">
      <c r="A277" s="3"/>
      <c r="E277" s="3"/>
    </row>
    <row r="278">
      <c r="A278" s="3"/>
      <c r="E278" s="3"/>
    </row>
    <row r="279">
      <c r="A279" s="3"/>
      <c r="E279" s="3"/>
    </row>
    <row r="280">
      <c r="A280" s="3"/>
      <c r="E280" s="3"/>
    </row>
    <row r="281">
      <c r="A281" s="3"/>
      <c r="E281" s="3"/>
    </row>
    <row r="282">
      <c r="A282" s="3"/>
      <c r="E282" s="3"/>
    </row>
    <row r="283">
      <c r="A283" s="3"/>
      <c r="E283" s="3"/>
    </row>
    <row r="284">
      <c r="A284" s="3"/>
      <c r="E284" s="3"/>
    </row>
    <row r="285">
      <c r="A285" s="3"/>
      <c r="E285" s="3"/>
    </row>
    <row r="286">
      <c r="A286" s="3"/>
      <c r="E286" s="3"/>
    </row>
    <row r="287">
      <c r="A287" s="3"/>
      <c r="E287" s="3"/>
    </row>
    <row r="288">
      <c r="A288" s="3"/>
      <c r="E288" s="3"/>
    </row>
    <row r="289">
      <c r="A289" s="3"/>
      <c r="E289" s="3"/>
    </row>
    <row r="290">
      <c r="A290" s="3"/>
      <c r="E290" s="3"/>
    </row>
    <row r="291">
      <c r="A291" s="3"/>
      <c r="E291" s="3"/>
    </row>
    <row r="292">
      <c r="A292" s="3"/>
      <c r="E292" s="3"/>
    </row>
    <row r="293">
      <c r="A293" s="3"/>
      <c r="E293" s="3"/>
    </row>
    <row r="294">
      <c r="A294" s="3"/>
      <c r="E294" s="3"/>
    </row>
    <row r="295">
      <c r="A295" s="3"/>
      <c r="E295" s="3"/>
    </row>
    <row r="296">
      <c r="A296" s="3"/>
      <c r="E296" s="3"/>
    </row>
    <row r="297">
      <c r="A297" s="3"/>
      <c r="E297" s="3"/>
    </row>
    <row r="298">
      <c r="A298" s="3"/>
      <c r="E298" s="3"/>
    </row>
    <row r="299">
      <c r="A299" s="3"/>
      <c r="E299" s="3"/>
    </row>
    <row r="300">
      <c r="A300" s="3"/>
      <c r="E300" s="3"/>
    </row>
    <row r="301">
      <c r="A301" s="3"/>
      <c r="E301" s="3"/>
    </row>
    <row r="302">
      <c r="A302" s="3"/>
      <c r="E302" s="3"/>
    </row>
    <row r="303">
      <c r="A303" s="3"/>
      <c r="E303" s="3"/>
    </row>
    <row r="304">
      <c r="A304" s="3"/>
      <c r="E304" s="3"/>
    </row>
    <row r="305">
      <c r="A305" s="3"/>
      <c r="E305" s="3"/>
    </row>
    <row r="306">
      <c r="A306" s="3"/>
      <c r="E306" s="3"/>
    </row>
    <row r="307">
      <c r="A307" s="3"/>
      <c r="E307" s="3"/>
    </row>
    <row r="308">
      <c r="A308" s="3"/>
      <c r="E308" s="3"/>
    </row>
    <row r="309">
      <c r="A309" s="3"/>
      <c r="E309" s="3"/>
    </row>
    <row r="310">
      <c r="A310" s="3"/>
      <c r="E310" s="3"/>
    </row>
    <row r="311">
      <c r="A311" s="3"/>
      <c r="E311" s="3"/>
    </row>
    <row r="312">
      <c r="A312" s="3"/>
      <c r="E312" s="3"/>
    </row>
    <row r="313">
      <c r="A313" s="3"/>
      <c r="E313" s="3"/>
    </row>
    <row r="314">
      <c r="A314" s="3"/>
      <c r="E314" s="3"/>
    </row>
    <row r="315">
      <c r="A315" s="3"/>
      <c r="E315" s="3"/>
    </row>
    <row r="316">
      <c r="A316" s="3"/>
      <c r="E316" s="3"/>
    </row>
    <row r="317">
      <c r="A317" s="3"/>
      <c r="E317" s="3"/>
    </row>
    <row r="318">
      <c r="A318" s="3"/>
      <c r="E318" s="3"/>
    </row>
    <row r="319">
      <c r="A319" s="3"/>
      <c r="E319" s="3"/>
    </row>
    <row r="320">
      <c r="A320" s="3"/>
      <c r="E320" s="3"/>
    </row>
    <row r="321">
      <c r="A321" s="3"/>
      <c r="E321" s="3"/>
    </row>
    <row r="322">
      <c r="A322" s="3"/>
      <c r="E322" s="3"/>
    </row>
    <row r="323">
      <c r="A323" s="3"/>
      <c r="E323" s="3"/>
    </row>
    <row r="324">
      <c r="A324" s="3"/>
      <c r="E324" s="3"/>
    </row>
    <row r="325">
      <c r="A325" s="3"/>
      <c r="E325" s="3"/>
    </row>
    <row r="326">
      <c r="A326" s="3"/>
      <c r="E326" s="3"/>
    </row>
    <row r="327">
      <c r="A327" s="3"/>
      <c r="E327" s="3"/>
    </row>
    <row r="328">
      <c r="A328" s="3"/>
      <c r="E328" s="3"/>
    </row>
    <row r="329">
      <c r="A329" s="3"/>
      <c r="E329" s="3"/>
    </row>
    <row r="330">
      <c r="A330" s="3"/>
      <c r="E330" s="3"/>
    </row>
    <row r="331">
      <c r="A331" s="3"/>
      <c r="E331" s="3"/>
    </row>
    <row r="332">
      <c r="A332" s="3"/>
      <c r="E332" s="3"/>
    </row>
    <row r="333">
      <c r="A333" s="3"/>
      <c r="E333" s="3"/>
    </row>
    <row r="334">
      <c r="A334" s="3"/>
      <c r="E334" s="3"/>
    </row>
    <row r="335">
      <c r="A335" s="3"/>
      <c r="E335" s="3"/>
    </row>
    <row r="336">
      <c r="A336" s="3"/>
      <c r="E336" s="3"/>
    </row>
    <row r="337">
      <c r="A337" s="3"/>
      <c r="E337" s="3"/>
    </row>
    <row r="338">
      <c r="A338" s="3"/>
      <c r="E338" s="3"/>
    </row>
    <row r="339">
      <c r="A339" s="3"/>
      <c r="E339" s="3"/>
    </row>
    <row r="340">
      <c r="A340" s="3"/>
      <c r="E340" s="3"/>
    </row>
    <row r="341">
      <c r="A341" s="3"/>
      <c r="E341" s="3"/>
    </row>
    <row r="342">
      <c r="A342" s="3"/>
      <c r="E342" s="3"/>
    </row>
    <row r="343">
      <c r="A343" s="3"/>
      <c r="E343" s="3"/>
    </row>
    <row r="344">
      <c r="A344" s="3"/>
      <c r="E344" s="3"/>
    </row>
    <row r="345">
      <c r="A345" s="3"/>
      <c r="E345" s="3"/>
    </row>
    <row r="346">
      <c r="A346" s="3"/>
      <c r="E346" s="3"/>
    </row>
    <row r="347">
      <c r="A347" s="3"/>
      <c r="E347" s="3"/>
    </row>
    <row r="348">
      <c r="A348" s="3"/>
      <c r="E348" s="3"/>
    </row>
    <row r="349">
      <c r="A349" s="3"/>
      <c r="E349" s="3"/>
    </row>
    <row r="350">
      <c r="A350" s="3"/>
      <c r="E350" s="3"/>
    </row>
    <row r="351">
      <c r="A351" s="3"/>
      <c r="E351" s="3"/>
    </row>
    <row r="352">
      <c r="A352" s="3"/>
      <c r="E352" s="3"/>
    </row>
    <row r="353">
      <c r="A353" s="3"/>
      <c r="E353" s="3"/>
    </row>
    <row r="354">
      <c r="A354" s="3"/>
      <c r="E354" s="3"/>
    </row>
    <row r="355">
      <c r="A355" s="3"/>
      <c r="E355" s="3"/>
    </row>
    <row r="356">
      <c r="A356" s="3"/>
      <c r="E356" s="3"/>
    </row>
    <row r="357">
      <c r="A357" s="3"/>
      <c r="E357" s="3"/>
    </row>
    <row r="358">
      <c r="A358" s="3"/>
      <c r="E358" s="3"/>
    </row>
    <row r="359">
      <c r="A359" s="3"/>
      <c r="E359" s="3"/>
    </row>
    <row r="360">
      <c r="A360" s="3"/>
      <c r="E360" s="3"/>
    </row>
    <row r="361">
      <c r="A361" s="3"/>
      <c r="E361" s="3"/>
    </row>
    <row r="362">
      <c r="A362" s="3"/>
      <c r="E362" s="3"/>
    </row>
    <row r="363">
      <c r="A363" s="3"/>
      <c r="E363" s="3"/>
    </row>
    <row r="364">
      <c r="A364" s="3"/>
      <c r="E364" s="3"/>
    </row>
    <row r="365">
      <c r="A365" s="3"/>
      <c r="E365" s="3"/>
    </row>
    <row r="366">
      <c r="A366" s="3"/>
      <c r="E366" s="3"/>
    </row>
    <row r="367">
      <c r="A367" s="3"/>
      <c r="E367" s="3"/>
    </row>
    <row r="368">
      <c r="A368" s="3"/>
      <c r="E368" s="3"/>
    </row>
    <row r="369">
      <c r="A369" s="3"/>
      <c r="E369" s="3"/>
    </row>
    <row r="370">
      <c r="A370" s="3"/>
      <c r="E370" s="3"/>
    </row>
    <row r="371">
      <c r="A371" s="3"/>
      <c r="E371" s="3"/>
    </row>
    <row r="372">
      <c r="A372" s="3"/>
      <c r="E372" s="3"/>
    </row>
    <row r="373">
      <c r="A373" s="3"/>
      <c r="E373" s="3"/>
    </row>
    <row r="374">
      <c r="A374" s="3"/>
      <c r="E374" s="3"/>
    </row>
    <row r="375">
      <c r="A375" s="3"/>
      <c r="E375" s="3"/>
    </row>
    <row r="376">
      <c r="A376" s="3"/>
      <c r="E376" s="3"/>
    </row>
    <row r="377">
      <c r="A377" s="3"/>
      <c r="E377" s="3"/>
    </row>
    <row r="378">
      <c r="A378" s="3"/>
      <c r="E378" s="3"/>
    </row>
    <row r="379">
      <c r="A379" s="3"/>
      <c r="E379" s="3"/>
    </row>
    <row r="380">
      <c r="A380" s="3"/>
      <c r="E380" s="3"/>
    </row>
    <row r="381">
      <c r="A381" s="3"/>
      <c r="E381" s="3"/>
    </row>
    <row r="382">
      <c r="A382" s="3"/>
      <c r="E382" s="3"/>
    </row>
    <row r="383">
      <c r="A383" s="3"/>
      <c r="E383" s="3"/>
    </row>
    <row r="384">
      <c r="A384" s="3"/>
      <c r="E384" s="3"/>
    </row>
    <row r="385">
      <c r="A385" s="3"/>
      <c r="E385" s="3"/>
    </row>
    <row r="386">
      <c r="A386" s="3"/>
      <c r="E386" s="3"/>
    </row>
    <row r="387">
      <c r="A387" s="3"/>
      <c r="E387" s="3"/>
    </row>
    <row r="388">
      <c r="A388" s="3"/>
      <c r="E388" s="3"/>
    </row>
    <row r="389">
      <c r="A389" s="3"/>
      <c r="E389" s="3"/>
    </row>
    <row r="390">
      <c r="A390" s="3"/>
      <c r="E390" s="3"/>
    </row>
    <row r="391">
      <c r="A391" s="3"/>
      <c r="E391" s="3"/>
    </row>
    <row r="392">
      <c r="A392" s="3"/>
      <c r="E392" s="3"/>
    </row>
    <row r="393">
      <c r="A393" s="3"/>
      <c r="E393" s="3"/>
    </row>
    <row r="394">
      <c r="A394" s="3"/>
      <c r="E394" s="3"/>
    </row>
    <row r="395">
      <c r="A395" s="3"/>
      <c r="E395" s="3"/>
    </row>
    <row r="396">
      <c r="A396" s="3"/>
      <c r="E396" s="3"/>
    </row>
    <row r="397">
      <c r="A397" s="3"/>
      <c r="E397" s="3"/>
    </row>
    <row r="398">
      <c r="A398" s="3"/>
      <c r="E398" s="3"/>
    </row>
    <row r="399">
      <c r="A399" s="3"/>
      <c r="E399" s="3"/>
    </row>
    <row r="400">
      <c r="A400" s="3"/>
      <c r="E400" s="3"/>
    </row>
    <row r="401">
      <c r="A401" s="3"/>
      <c r="E401" s="3"/>
    </row>
    <row r="402">
      <c r="A402" s="3"/>
      <c r="E402" s="3"/>
    </row>
    <row r="403">
      <c r="A403" s="3"/>
      <c r="E403" s="3"/>
    </row>
    <row r="404">
      <c r="A404" s="3"/>
      <c r="E404" s="3"/>
    </row>
    <row r="405">
      <c r="A405" s="3"/>
      <c r="E405" s="3"/>
    </row>
    <row r="406">
      <c r="A406" s="3"/>
      <c r="E406" s="3"/>
    </row>
    <row r="407">
      <c r="A407" s="3"/>
      <c r="E407" s="3"/>
    </row>
    <row r="408">
      <c r="A408" s="3"/>
      <c r="E408" s="3"/>
    </row>
    <row r="409">
      <c r="A409" s="3"/>
      <c r="E409" s="3"/>
    </row>
    <row r="410">
      <c r="A410" s="3"/>
      <c r="E410" s="3"/>
    </row>
    <row r="411">
      <c r="A411" s="3"/>
      <c r="E411" s="3"/>
    </row>
    <row r="412">
      <c r="A412" s="3"/>
      <c r="E412" s="3"/>
    </row>
    <row r="413">
      <c r="A413" s="3"/>
      <c r="E413" s="3"/>
    </row>
    <row r="414">
      <c r="A414" s="3"/>
      <c r="E414" s="3"/>
    </row>
    <row r="415">
      <c r="A415" s="3"/>
      <c r="E415" s="3"/>
    </row>
    <row r="416">
      <c r="A416" s="3"/>
      <c r="E416" s="3"/>
    </row>
    <row r="417">
      <c r="A417" s="3"/>
      <c r="E417" s="3"/>
    </row>
    <row r="418">
      <c r="A418" s="3"/>
      <c r="E418" s="3"/>
    </row>
    <row r="419">
      <c r="A419" s="3"/>
      <c r="E419" s="3"/>
    </row>
    <row r="420">
      <c r="A420" s="3"/>
      <c r="E420" s="3"/>
    </row>
    <row r="421">
      <c r="A421" s="3"/>
      <c r="E421" s="3"/>
    </row>
    <row r="422">
      <c r="A422" s="3"/>
      <c r="E422" s="3"/>
    </row>
    <row r="423">
      <c r="A423" s="3"/>
      <c r="E423" s="3"/>
    </row>
    <row r="424">
      <c r="A424" s="3"/>
      <c r="E424" s="3"/>
    </row>
    <row r="425">
      <c r="A425" s="3"/>
      <c r="E425" s="3"/>
    </row>
    <row r="426">
      <c r="A426" s="3"/>
      <c r="E426" s="3"/>
    </row>
    <row r="427">
      <c r="A427" s="3"/>
      <c r="E427" s="3"/>
    </row>
    <row r="428">
      <c r="A428" s="3"/>
      <c r="E428" s="3"/>
    </row>
    <row r="429">
      <c r="A429" s="3"/>
      <c r="E429" s="3"/>
    </row>
    <row r="430">
      <c r="A430" s="3"/>
      <c r="E430" s="3"/>
    </row>
    <row r="431">
      <c r="A431" s="3"/>
      <c r="E431" s="3"/>
    </row>
    <row r="432">
      <c r="A432" s="3"/>
      <c r="E432" s="3"/>
    </row>
    <row r="433">
      <c r="A433" s="3"/>
      <c r="E433" s="3"/>
    </row>
    <row r="434">
      <c r="A434" s="3"/>
      <c r="E434" s="3"/>
    </row>
    <row r="435">
      <c r="A435" s="3"/>
      <c r="E435" s="3"/>
    </row>
    <row r="436">
      <c r="A436" s="3"/>
      <c r="E436" s="3"/>
    </row>
    <row r="437">
      <c r="A437" s="3"/>
      <c r="E437" s="3"/>
    </row>
    <row r="438">
      <c r="A438" s="3"/>
      <c r="E438" s="3"/>
    </row>
    <row r="439">
      <c r="A439" s="3"/>
      <c r="E439" s="3"/>
    </row>
    <row r="440">
      <c r="A440" s="3"/>
      <c r="E440" s="3"/>
    </row>
    <row r="441">
      <c r="A441" s="3"/>
      <c r="E441" s="3"/>
    </row>
    <row r="442">
      <c r="A442" s="3"/>
      <c r="E442" s="3"/>
    </row>
    <row r="443">
      <c r="A443" s="3"/>
      <c r="E443" s="3"/>
    </row>
    <row r="444">
      <c r="A444" s="3"/>
      <c r="E444" s="3"/>
    </row>
    <row r="445">
      <c r="A445" s="3"/>
      <c r="E445" s="3"/>
    </row>
    <row r="446">
      <c r="A446" s="3"/>
      <c r="E446" s="3"/>
    </row>
    <row r="447">
      <c r="A447" s="3"/>
      <c r="E447" s="3"/>
    </row>
    <row r="448">
      <c r="A448" s="3"/>
      <c r="E448" s="3"/>
    </row>
    <row r="449">
      <c r="A449" s="3"/>
      <c r="E449" s="3"/>
    </row>
    <row r="450">
      <c r="A450" s="3"/>
      <c r="E450" s="3"/>
    </row>
    <row r="451">
      <c r="A451" s="3"/>
      <c r="E451" s="3"/>
    </row>
    <row r="452">
      <c r="A452" s="3"/>
      <c r="E452" s="3"/>
    </row>
    <row r="453">
      <c r="A453" s="3"/>
      <c r="E453" s="3"/>
    </row>
    <row r="454">
      <c r="A454" s="3"/>
      <c r="E454" s="3"/>
    </row>
    <row r="455">
      <c r="A455" s="3"/>
      <c r="E455" s="3"/>
    </row>
    <row r="456">
      <c r="A456" s="3"/>
      <c r="E456" s="3"/>
    </row>
    <row r="457">
      <c r="A457" s="3"/>
      <c r="E457" s="3"/>
    </row>
    <row r="458">
      <c r="A458" s="3"/>
      <c r="E458" s="3"/>
    </row>
    <row r="459">
      <c r="A459" s="3"/>
      <c r="E459" s="3"/>
    </row>
    <row r="460">
      <c r="A460" s="3"/>
      <c r="E460" s="3"/>
    </row>
    <row r="461">
      <c r="A461" s="3"/>
      <c r="E461" s="3"/>
    </row>
    <row r="462">
      <c r="A462" s="3"/>
      <c r="E462" s="3"/>
    </row>
    <row r="463">
      <c r="A463" s="3"/>
      <c r="E463" s="3"/>
    </row>
    <row r="464">
      <c r="A464" s="3"/>
      <c r="E464" s="3"/>
    </row>
    <row r="465">
      <c r="A465" s="3"/>
      <c r="E465" s="3"/>
    </row>
    <row r="466">
      <c r="A466" s="3"/>
      <c r="E466" s="3"/>
    </row>
    <row r="467">
      <c r="A467" s="3"/>
      <c r="E467" s="3"/>
    </row>
    <row r="468">
      <c r="A468" s="3"/>
      <c r="E468" s="3"/>
    </row>
    <row r="469">
      <c r="A469" s="3"/>
      <c r="E469" s="3"/>
    </row>
    <row r="470">
      <c r="A470" s="3"/>
      <c r="E470" s="3"/>
    </row>
    <row r="471">
      <c r="A471" s="3"/>
      <c r="E471" s="3"/>
    </row>
    <row r="472">
      <c r="A472" s="3"/>
      <c r="E472" s="3"/>
    </row>
    <row r="473">
      <c r="A473" s="3"/>
      <c r="E473" s="3"/>
    </row>
    <row r="474">
      <c r="A474" s="3"/>
      <c r="E474" s="3"/>
    </row>
    <row r="475">
      <c r="A475" s="3"/>
      <c r="E475" s="3"/>
    </row>
    <row r="476">
      <c r="A476" s="3"/>
      <c r="E476" s="3"/>
    </row>
    <row r="477">
      <c r="A477" s="3"/>
      <c r="E477" s="3"/>
    </row>
    <row r="478">
      <c r="A478" s="3"/>
      <c r="E478" s="3"/>
    </row>
    <row r="479">
      <c r="A479" s="3"/>
      <c r="E479" s="3"/>
    </row>
    <row r="480">
      <c r="A480" s="3"/>
      <c r="E480" s="3"/>
    </row>
    <row r="481">
      <c r="A481" s="3"/>
      <c r="E481" s="3"/>
    </row>
    <row r="482">
      <c r="A482" s="3"/>
      <c r="E482" s="3"/>
    </row>
    <row r="483">
      <c r="A483" s="3"/>
      <c r="E483" s="3"/>
    </row>
    <row r="484">
      <c r="A484" s="3"/>
      <c r="E484" s="3"/>
    </row>
    <row r="485">
      <c r="A485" s="3"/>
      <c r="E485" s="3"/>
    </row>
    <row r="486">
      <c r="A486" s="3"/>
      <c r="E486" s="3"/>
    </row>
    <row r="487">
      <c r="A487" s="3"/>
      <c r="E487" s="3"/>
    </row>
    <row r="488">
      <c r="A488" s="3"/>
      <c r="E488" s="3"/>
    </row>
    <row r="489">
      <c r="A489" s="3"/>
      <c r="E489" s="3"/>
    </row>
    <row r="490">
      <c r="A490" s="3"/>
      <c r="E490" s="3"/>
    </row>
    <row r="491">
      <c r="A491" s="3"/>
      <c r="E491" s="3"/>
    </row>
    <row r="492">
      <c r="A492" s="3"/>
      <c r="E492" s="3"/>
    </row>
    <row r="493">
      <c r="A493" s="3"/>
      <c r="E493" s="3"/>
    </row>
    <row r="494">
      <c r="A494" s="3"/>
      <c r="E494" s="3"/>
    </row>
    <row r="495">
      <c r="A495" s="3"/>
      <c r="E495" s="3"/>
    </row>
    <row r="496">
      <c r="A496" s="3"/>
      <c r="E496" s="3"/>
    </row>
    <row r="497">
      <c r="A497" s="3"/>
      <c r="E497" s="3"/>
    </row>
    <row r="498">
      <c r="A498" s="3"/>
      <c r="E498" s="3"/>
    </row>
    <row r="499">
      <c r="A499" s="3"/>
      <c r="E499" s="3"/>
    </row>
    <row r="500">
      <c r="A500" s="3"/>
      <c r="E500" s="3"/>
    </row>
    <row r="501">
      <c r="A501" s="3"/>
      <c r="E501" s="3"/>
    </row>
    <row r="502">
      <c r="A502" s="3"/>
      <c r="E502" s="3"/>
    </row>
    <row r="503">
      <c r="A503" s="3"/>
      <c r="E503" s="3"/>
    </row>
    <row r="504">
      <c r="A504" s="3"/>
      <c r="E504" s="3"/>
    </row>
    <row r="505">
      <c r="A505" s="3"/>
      <c r="E505" s="3"/>
    </row>
    <row r="506">
      <c r="A506" s="3"/>
      <c r="E506" s="3"/>
    </row>
    <row r="507">
      <c r="A507" s="3"/>
      <c r="E507" s="3"/>
    </row>
    <row r="508">
      <c r="A508" s="3"/>
      <c r="E508" s="3"/>
    </row>
    <row r="509">
      <c r="A509" s="3"/>
      <c r="E509" s="3"/>
    </row>
    <row r="510">
      <c r="A510" s="3"/>
      <c r="E510" s="3"/>
    </row>
    <row r="511">
      <c r="A511" s="3"/>
      <c r="E511" s="3"/>
    </row>
    <row r="512">
      <c r="A512" s="3"/>
      <c r="E512" s="3"/>
    </row>
    <row r="513">
      <c r="A513" s="3"/>
      <c r="E513" s="3"/>
    </row>
    <row r="514">
      <c r="A514" s="3"/>
      <c r="E514" s="3"/>
    </row>
    <row r="515">
      <c r="A515" s="3"/>
      <c r="E515" s="3"/>
    </row>
    <row r="516">
      <c r="A516" s="3"/>
      <c r="E516" s="3"/>
    </row>
    <row r="517">
      <c r="A517" s="3"/>
      <c r="E517" s="3"/>
    </row>
    <row r="518">
      <c r="A518" s="3"/>
      <c r="E518" s="3"/>
    </row>
    <row r="519">
      <c r="A519" s="3"/>
      <c r="E519" s="3"/>
    </row>
    <row r="520">
      <c r="A520" s="3"/>
      <c r="E520" s="3"/>
    </row>
    <row r="521">
      <c r="A521" s="3"/>
      <c r="E521" s="3"/>
    </row>
    <row r="522">
      <c r="A522" s="3"/>
      <c r="E522" s="3"/>
    </row>
    <row r="523">
      <c r="A523" s="3"/>
      <c r="E523" s="3"/>
    </row>
    <row r="524">
      <c r="A524" s="3"/>
      <c r="E524" s="3"/>
    </row>
    <row r="525">
      <c r="A525" s="3"/>
      <c r="E525" s="3"/>
    </row>
    <row r="526">
      <c r="A526" s="3"/>
      <c r="E526" s="3"/>
    </row>
    <row r="527">
      <c r="A527" s="3"/>
      <c r="E527" s="3"/>
    </row>
    <row r="528">
      <c r="A528" s="3"/>
      <c r="E528" s="3"/>
    </row>
    <row r="529">
      <c r="A529" s="3"/>
      <c r="E529" s="3"/>
    </row>
    <row r="530">
      <c r="A530" s="3"/>
      <c r="E530" s="3"/>
    </row>
    <row r="531">
      <c r="A531" s="3"/>
      <c r="E531" s="3"/>
    </row>
    <row r="532">
      <c r="A532" s="3"/>
      <c r="E532" s="3"/>
    </row>
    <row r="533">
      <c r="A533" s="3"/>
      <c r="E533" s="3"/>
    </row>
    <row r="534">
      <c r="A534" s="3"/>
      <c r="E534" s="3"/>
    </row>
    <row r="535">
      <c r="A535" s="3"/>
      <c r="E535" s="3"/>
    </row>
    <row r="536">
      <c r="A536" s="3"/>
      <c r="E536" s="3"/>
    </row>
    <row r="537">
      <c r="A537" s="3"/>
      <c r="E537" s="3"/>
    </row>
    <row r="538">
      <c r="A538" s="3"/>
      <c r="E538" s="3"/>
    </row>
    <row r="539">
      <c r="A539" s="3"/>
      <c r="E539" s="3"/>
    </row>
    <row r="540">
      <c r="A540" s="3"/>
      <c r="E540" s="3"/>
    </row>
    <row r="541">
      <c r="A541" s="3"/>
      <c r="E541" s="3"/>
    </row>
    <row r="542">
      <c r="A542" s="3"/>
      <c r="E542" s="3"/>
    </row>
    <row r="543">
      <c r="A543" s="3"/>
      <c r="E543" s="3"/>
    </row>
    <row r="544">
      <c r="A544" s="3"/>
      <c r="E544" s="3"/>
    </row>
    <row r="545">
      <c r="A545" s="3"/>
      <c r="E545" s="3"/>
    </row>
    <row r="546">
      <c r="A546" s="3"/>
      <c r="E546" s="3"/>
    </row>
    <row r="547">
      <c r="A547" s="3"/>
      <c r="E547" s="3"/>
    </row>
    <row r="548">
      <c r="A548" s="3"/>
      <c r="E548" s="3"/>
    </row>
    <row r="549">
      <c r="A549" s="3"/>
      <c r="E549" s="3"/>
    </row>
    <row r="550">
      <c r="A550" s="3"/>
      <c r="E550" s="3"/>
    </row>
    <row r="551">
      <c r="A551" s="3"/>
      <c r="E551" s="3"/>
    </row>
    <row r="552">
      <c r="A552" s="3"/>
      <c r="E552" s="3"/>
    </row>
    <row r="553">
      <c r="A553" s="3"/>
      <c r="E553" s="3"/>
    </row>
    <row r="554">
      <c r="A554" s="3"/>
      <c r="E554" s="3"/>
    </row>
    <row r="555">
      <c r="A555" s="3"/>
      <c r="E555" s="3"/>
    </row>
    <row r="556">
      <c r="A556" s="3"/>
      <c r="E556" s="3"/>
    </row>
    <row r="557">
      <c r="A557" s="3"/>
      <c r="E557" s="3"/>
    </row>
    <row r="558">
      <c r="A558" s="3"/>
      <c r="E558" s="3"/>
    </row>
    <row r="559">
      <c r="A559" s="3"/>
      <c r="E559" s="3"/>
    </row>
    <row r="560">
      <c r="A560" s="3"/>
      <c r="E560" s="3"/>
    </row>
    <row r="561">
      <c r="A561" s="3"/>
      <c r="E561" s="3"/>
    </row>
    <row r="562">
      <c r="A562" s="3"/>
      <c r="E562" s="3"/>
    </row>
    <row r="563">
      <c r="A563" s="3"/>
      <c r="E563" s="3"/>
    </row>
    <row r="564">
      <c r="A564" s="3"/>
      <c r="E564" s="3"/>
    </row>
    <row r="565">
      <c r="A565" s="3"/>
      <c r="E565" s="3"/>
    </row>
    <row r="566">
      <c r="A566" s="3"/>
      <c r="E566" s="3"/>
    </row>
    <row r="567">
      <c r="A567" s="3"/>
      <c r="E567" s="3"/>
    </row>
    <row r="568">
      <c r="A568" s="3"/>
      <c r="E568" s="3"/>
    </row>
    <row r="569">
      <c r="A569" s="3"/>
      <c r="E569" s="3"/>
    </row>
    <row r="570">
      <c r="A570" s="3"/>
      <c r="E570" s="3"/>
    </row>
    <row r="571">
      <c r="A571" s="3"/>
      <c r="E571" s="3"/>
    </row>
    <row r="572">
      <c r="A572" s="3"/>
      <c r="E572" s="3"/>
    </row>
    <row r="573">
      <c r="A573" s="3"/>
      <c r="E573" s="3"/>
    </row>
    <row r="574">
      <c r="A574" s="3"/>
      <c r="E574" s="3"/>
    </row>
    <row r="575">
      <c r="A575" s="3"/>
      <c r="E575" s="3"/>
    </row>
    <row r="576">
      <c r="A576" s="3"/>
      <c r="E576" s="3"/>
    </row>
    <row r="577">
      <c r="A577" s="3"/>
      <c r="E577" s="3"/>
    </row>
    <row r="578">
      <c r="A578" s="3"/>
      <c r="E578" s="3"/>
    </row>
    <row r="579">
      <c r="A579" s="3"/>
      <c r="E579" s="3"/>
    </row>
    <row r="580">
      <c r="A580" s="3"/>
      <c r="E580" s="3"/>
    </row>
    <row r="581">
      <c r="A581" s="3"/>
      <c r="E581" s="3"/>
    </row>
    <row r="582">
      <c r="A582" s="3"/>
      <c r="E582" s="3"/>
    </row>
    <row r="583">
      <c r="A583" s="3"/>
      <c r="E583" s="3"/>
    </row>
    <row r="584">
      <c r="A584" s="3"/>
      <c r="E584" s="3"/>
    </row>
    <row r="585">
      <c r="A585" s="3"/>
      <c r="E585" s="3"/>
    </row>
    <row r="586">
      <c r="A586" s="3"/>
      <c r="E586" s="3"/>
    </row>
    <row r="587">
      <c r="A587" s="3"/>
      <c r="E587" s="3"/>
    </row>
    <row r="588">
      <c r="A588" s="3"/>
      <c r="E588" s="3"/>
    </row>
    <row r="589">
      <c r="A589" s="3"/>
      <c r="E589" s="3"/>
    </row>
    <row r="590">
      <c r="A590" s="3"/>
      <c r="E590" s="3"/>
    </row>
    <row r="591">
      <c r="A591" s="3"/>
      <c r="E591" s="3"/>
    </row>
    <row r="592">
      <c r="A592" s="3"/>
      <c r="E592" s="3"/>
    </row>
    <row r="593">
      <c r="A593" s="3"/>
      <c r="E593" s="3"/>
    </row>
    <row r="594">
      <c r="A594" s="3"/>
      <c r="E594" s="3"/>
    </row>
    <row r="595">
      <c r="A595" s="3"/>
      <c r="E595" s="3"/>
    </row>
    <row r="596">
      <c r="A596" s="3"/>
      <c r="E596" s="3"/>
    </row>
    <row r="597">
      <c r="A597" s="3"/>
      <c r="E597" s="3"/>
    </row>
    <row r="598">
      <c r="A598" s="3"/>
      <c r="E598" s="3"/>
    </row>
    <row r="599">
      <c r="A599" s="3"/>
      <c r="E599" s="3"/>
    </row>
    <row r="600">
      <c r="A600" s="3"/>
      <c r="E600" s="3"/>
    </row>
    <row r="601">
      <c r="A601" s="3"/>
      <c r="E601" s="3"/>
    </row>
    <row r="602">
      <c r="A602" s="3"/>
      <c r="E602" s="3"/>
    </row>
    <row r="603">
      <c r="A603" s="3"/>
      <c r="E603" s="3"/>
    </row>
    <row r="604">
      <c r="A604" s="3"/>
      <c r="E604" s="3"/>
    </row>
    <row r="605">
      <c r="A605" s="3"/>
      <c r="E605" s="3"/>
    </row>
    <row r="606">
      <c r="A606" s="3"/>
      <c r="E606" s="3"/>
    </row>
    <row r="607">
      <c r="A607" s="3"/>
      <c r="E607" s="3"/>
    </row>
    <row r="608">
      <c r="A608" s="3"/>
      <c r="E608" s="3"/>
    </row>
    <row r="609">
      <c r="A609" s="3"/>
      <c r="E609" s="3"/>
    </row>
    <row r="610">
      <c r="A610" s="3"/>
      <c r="E610" s="3"/>
    </row>
    <row r="611">
      <c r="A611" s="3"/>
      <c r="E611" s="3"/>
    </row>
    <row r="612">
      <c r="A612" s="3"/>
      <c r="E612" s="3"/>
    </row>
    <row r="613">
      <c r="A613" s="3"/>
      <c r="E613" s="3"/>
    </row>
    <row r="614">
      <c r="A614" s="3"/>
      <c r="E614" s="3"/>
    </row>
    <row r="615">
      <c r="A615" s="3"/>
      <c r="E615" s="3"/>
    </row>
    <row r="616">
      <c r="A616" s="3"/>
      <c r="E616" s="3"/>
    </row>
    <row r="617">
      <c r="A617" s="3"/>
      <c r="E617" s="3"/>
    </row>
    <row r="618">
      <c r="A618" s="3"/>
      <c r="E618" s="3"/>
    </row>
    <row r="619">
      <c r="A619" s="3"/>
      <c r="E619" s="3"/>
    </row>
    <row r="620">
      <c r="A620" s="3"/>
      <c r="E620" s="3"/>
    </row>
    <row r="621">
      <c r="A621" s="3"/>
      <c r="E621" s="3"/>
    </row>
    <row r="622">
      <c r="A622" s="3"/>
      <c r="E622" s="3"/>
    </row>
    <row r="623">
      <c r="A623" s="3"/>
      <c r="E623" s="3"/>
    </row>
    <row r="624">
      <c r="A624" s="3"/>
      <c r="E624" s="3"/>
    </row>
    <row r="625">
      <c r="A625" s="3"/>
      <c r="E625" s="3"/>
    </row>
    <row r="626">
      <c r="A626" s="3"/>
      <c r="E626" s="3"/>
    </row>
    <row r="627">
      <c r="A627" s="3"/>
      <c r="E627" s="3"/>
    </row>
    <row r="628">
      <c r="A628" s="3"/>
      <c r="E628" s="3"/>
    </row>
    <row r="629">
      <c r="A629" s="3"/>
      <c r="E629" s="3"/>
    </row>
    <row r="630">
      <c r="A630" s="3"/>
      <c r="E630" s="3"/>
    </row>
    <row r="631">
      <c r="A631" s="3"/>
      <c r="E631" s="3"/>
    </row>
    <row r="632">
      <c r="A632" s="3"/>
      <c r="E632" s="3"/>
    </row>
    <row r="633">
      <c r="A633" s="3"/>
      <c r="E633" s="3"/>
    </row>
    <row r="634">
      <c r="A634" s="3"/>
      <c r="E634" s="3"/>
    </row>
    <row r="635">
      <c r="A635" s="3"/>
      <c r="E635" s="3"/>
    </row>
    <row r="636">
      <c r="A636" s="3"/>
      <c r="E636" s="3"/>
    </row>
    <row r="637">
      <c r="A637" s="3"/>
      <c r="E637" s="3"/>
    </row>
    <row r="638">
      <c r="A638" s="3"/>
      <c r="E638" s="3"/>
    </row>
    <row r="639">
      <c r="A639" s="3"/>
      <c r="E639" s="3"/>
    </row>
    <row r="640">
      <c r="A640" s="3"/>
      <c r="E640" s="3"/>
    </row>
    <row r="641">
      <c r="A641" s="3"/>
      <c r="E641" s="3"/>
    </row>
    <row r="642">
      <c r="A642" s="3"/>
      <c r="E642" s="3"/>
    </row>
    <row r="643">
      <c r="A643" s="3"/>
      <c r="E643" s="3"/>
    </row>
    <row r="644">
      <c r="A644" s="3"/>
      <c r="E644" s="3"/>
    </row>
    <row r="645">
      <c r="A645" s="3"/>
      <c r="E645" s="3"/>
    </row>
    <row r="646">
      <c r="A646" s="3"/>
      <c r="E646" s="3"/>
    </row>
    <row r="647">
      <c r="A647" s="3"/>
      <c r="E647" s="3"/>
    </row>
    <row r="648">
      <c r="A648" s="3"/>
      <c r="E648" s="3"/>
    </row>
    <row r="649">
      <c r="A649" s="3"/>
      <c r="E649" s="3"/>
    </row>
    <row r="650">
      <c r="A650" s="3"/>
      <c r="E650" s="3"/>
    </row>
    <row r="651">
      <c r="A651" s="3"/>
      <c r="E651" s="3"/>
    </row>
    <row r="652">
      <c r="A652" s="3"/>
      <c r="E652" s="3"/>
    </row>
    <row r="653">
      <c r="A653" s="3"/>
      <c r="E653" s="3"/>
    </row>
    <row r="654">
      <c r="A654" s="3"/>
      <c r="E654" s="3"/>
    </row>
    <row r="655">
      <c r="A655" s="3"/>
      <c r="E655" s="3"/>
    </row>
    <row r="656">
      <c r="A656" s="3"/>
      <c r="E656" s="3"/>
    </row>
    <row r="657">
      <c r="A657" s="3"/>
      <c r="E657" s="3"/>
    </row>
    <row r="658">
      <c r="A658" s="3"/>
      <c r="E658" s="3"/>
    </row>
    <row r="659">
      <c r="A659" s="3"/>
      <c r="E659" s="3"/>
    </row>
    <row r="660">
      <c r="A660" s="3"/>
      <c r="E660" s="3"/>
    </row>
    <row r="661">
      <c r="A661" s="3"/>
      <c r="E661" s="3"/>
    </row>
    <row r="662">
      <c r="A662" s="3"/>
      <c r="E662" s="3"/>
    </row>
    <row r="663">
      <c r="A663" s="3"/>
      <c r="E663" s="3"/>
    </row>
    <row r="664">
      <c r="A664" s="3"/>
      <c r="E664" s="3"/>
    </row>
    <row r="665">
      <c r="A665" s="3"/>
      <c r="E665" s="3"/>
    </row>
    <row r="666">
      <c r="A666" s="3"/>
      <c r="E666" s="3"/>
    </row>
    <row r="667">
      <c r="A667" s="3"/>
      <c r="E667" s="3"/>
    </row>
    <row r="668">
      <c r="A668" s="3"/>
      <c r="E668" s="3"/>
    </row>
    <row r="669">
      <c r="A669" s="3"/>
      <c r="E669" s="3"/>
    </row>
    <row r="670">
      <c r="A670" s="3"/>
      <c r="E670" s="3"/>
    </row>
    <row r="671">
      <c r="A671" s="3"/>
      <c r="E671" s="3"/>
    </row>
    <row r="672">
      <c r="A672" s="3"/>
      <c r="E672" s="3"/>
    </row>
    <row r="673">
      <c r="A673" s="3"/>
      <c r="E673" s="3"/>
    </row>
    <row r="674">
      <c r="A674" s="3"/>
      <c r="E674" s="3"/>
    </row>
    <row r="675">
      <c r="A675" s="3"/>
      <c r="E675" s="3"/>
    </row>
    <row r="676">
      <c r="A676" s="3"/>
      <c r="E676" s="3"/>
    </row>
    <row r="677">
      <c r="A677" s="3"/>
      <c r="E677" s="3"/>
    </row>
    <row r="678">
      <c r="A678" s="3"/>
      <c r="E678" s="3"/>
    </row>
    <row r="679">
      <c r="A679" s="3"/>
      <c r="E679" s="3"/>
    </row>
    <row r="680">
      <c r="A680" s="3"/>
      <c r="E680" s="3"/>
    </row>
    <row r="681">
      <c r="A681" s="3"/>
      <c r="E681" s="3"/>
    </row>
    <row r="682">
      <c r="A682" s="3"/>
      <c r="E682" s="3"/>
    </row>
    <row r="683">
      <c r="A683" s="3"/>
      <c r="E683" s="3"/>
    </row>
    <row r="684">
      <c r="A684" s="3"/>
      <c r="E684" s="3"/>
    </row>
    <row r="685">
      <c r="A685" s="3"/>
      <c r="E685" s="3"/>
    </row>
    <row r="686">
      <c r="A686" s="3"/>
      <c r="E686" s="3"/>
    </row>
    <row r="687">
      <c r="A687" s="3"/>
      <c r="E687" s="3"/>
    </row>
    <row r="688">
      <c r="A688" s="3"/>
      <c r="E688" s="3"/>
    </row>
    <row r="689">
      <c r="A689" s="3"/>
      <c r="E689" s="3"/>
    </row>
    <row r="690">
      <c r="A690" s="3"/>
      <c r="E690" s="3"/>
    </row>
    <row r="691">
      <c r="A691" s="3"/>
      <c r="E691" s="3"/>
    </row>
    <row r="692">
      <c r="A692" s="3"/>
      <c r="E692" s="3"/>
    </row>
    <row r="693">
      <c r="A693" s="3"/>
      <c r="E693" s="3"/>
    </row>
    <row r="694">
      <c r="A694" s="3"/>
      <c r="E694" s="3"/>
    </row>
    <row r="695">
      <c r="A695" s="3"/>
      <c r="E695" s="3"/>
    </row>
    <row r="696">
      <c r="A696" s="3"/>
      <c r="E696" s="3"/>
    </row>
    <row r="697">
      <c r="A697" s="3"/>
      <c r="E697" s="3"/>
    </row>
    <row r="698">
      <c r="A698" s="3"/>
      <c r="E698" s="3"/>
    </row>
    <row r="699">
      <c r="A699" s="3"/>
      <c r="E699" s="3"/>
    </row>
    <row r="700">
      <c r="A700" s="3"/>
      <c r="E700" s="3"/>
    </row>
    <row r="701">
      <c r="A701" s="3"/>
      <c r="E701" s="3"/>
    </row>
    <row r="702">
      <c r="A702" s="3"/>
      <c r="E702" s="3"/>
    </row>
    <row r="703">
      <c r="A703" s="3"/>
      <c r="E703" s="3"/>
    </row>
    <row r="704">
      <c r="A704" s="3"/>
      <c r="E704" s="3"/>
    </row>
    <row r="705">
      <c r="A705" s="3"/>
      <c r="E705" s="3"/>
    </row>
    <row r="706">
      <c r="A706" s="3"/>
      <c r="E706" s="3"/>
    </row>
    <row r="707">
      <c r="A707" s="3"/>
      <c r="E707" s="3"/>
    </row>
    <row r="708">
      <c r="A708" s="3"/>
      <c r="E708" s="3"/>
    </row>
    <row r="709">
      <c r="A709" s="3"/>
      <c r="E709" s="3"/>
    </row>
    <row r="710">
      <c r="A710" s="3"/>
      <c r="E710" s="3"/>
    </row>
    <row r="711">
      <c r="A711" s="3"/>
      <c r="E711" s="3"/>
    </row>
    <row r="712">
      <c r="A712" s="3"/>
      <c r="E712" s="3"/>
    </row>
    <row r="713">
      <c r="A713" s="3"/>
      <c r="E713" s="3"/>
    </row>
    <row r="714">
      <c r="A714" s="3"/>
      <c r="E714" s="3"/>
    </row>
    <row r="715">
      <c r="A715" s="3"/>
      <c r="E715" s="3"/>
    </row>
    <row r="716">
      <c r="A716" s="3"/>
      <c r="E716" s="3"/>
    </row>
    <row r="717">
      <c r="A717" s="3"/>
      <c r="E717" s="3"/>
    </row>
    <row r="718">
      <c r="A718" s="3"/>
      <c r="E718" s="3"/>
    </row>
    <row r="719">
      <c r="A719" s="3"/>
      <c r="E719" s="3"/>
    </row>
    <row r="720">
      <c r="A720" s="3"/>
      <c r="E720" s="3"/>
    </row>
    <row r="721">
      <c r="A721" s="3"/>
      <c r="E721" s="3"/>
    </row>
    <row r="722">
      <c r="A722" s="3"/>
      <c r="E722" s="3"/>
    </row>
    <row r="723">
      <c r="A723" s="3"/>
      <c r="E723" s="3"/>
    </row>
    <row r="724">
      <c r="A724" s="3"/>
      <c r="E724" s="3"/>
    </row>
    <row r="725">
      <c r="A725" s="3"/>
      <c r="E725" s="3"/>
    </row>
    <row r="726">
      <c r="A726" s="3"/>
      <c r="E726" s="3"/>
    </row>
    <row r="727">
      <c r="A727" s="3"/>
      <c r="E727" s="3"/>
    </row>
    <row r="728">
      <c r="A728" s="3"/>
      <c r="E728" s="3"/>
    </row>
    <row r="729">
      <c r="A729" s="3"/>
      <c r="E729" s="3"/>
    </row>
    <row r="730">
      <c r="A730" s="3"/>
      <c r="E730" s="3"/>
    </row>
    <row r="731">
      <c r="A731" s="3"/>
      <c r="E731" s="3"/>
    </row>
    <row r="732">
      <c r="A732" s="3"/>
      <c r="E732" s="3"/>
    </row>
    <row r="733">
      <c r="A733" s="3"/>
      <c r="E733" s="3"/>
    </row>
    <row r="734">
      <c r="A734" s="3"/>
      <c r="E734" s="3"/>
    </row>
    <row r="735">
      <c r="A735" s="3"/>
      <c r="E735" s="3"/>
    </row>
    <row r="736">
      <c r="A736" s="3"/>
      <c r="E736" s="3"/>
    </row>
    <row r="737">
      <c r="A737" s="3"/>
      <c r="E737" s="3"/>
    </row>
    <row r="738">
      <c r="A738" s="3"/>
      <c r="E738" s="3"/>
    </row>
    <row r="739">
      <c r="A739" s="3"/>
      <c r="E739" s="3"/>
    </row>
    <row r="740">
      <c r="A740" s="3"/>
      <c r="E740" s="3"/>
    </row>
    <row r="741">
      <c r="A741" s="3"/>
      <c r="E741" s="3"/>
    </row>
    <row r="742">
      <c r="A742" s="3"/>
      <c r="E742" s="3"/>
    </row>
    <row r="743">
      <c r="A743" s="3"/>
      <c r="E743" s="3"/>
    </row>
    <row r="744">
      <c r="A744" s="3"/>
      <c r="E744" s="3"/>
    </row>
    <row r="745">
      <c r="A745" s="3"/>
      <c r="E745" s="3"/>
    </row>
    <row r="746">
      <c r="A746" s="3"/>
      <c r="E746" s="3"/>
    </row>
    <row r="747">
      <c r="A747" s="3"/>
      <c r="E747" s="3"/>
    </row>
    <row r="748">
      <c r="A748" s="3"/>
      <c r="E748" s="3"/>
    </row>
    <row r="749">
      <c r="A749" s="3"/>
      <c r="E749" s="3"/>
    </row>
    <row r="750">
      <c r="A750" s="3"/>
      <c r="E750" s="3"/>
    </row>
    <row r="751">
      <c r="A751" s="3"/>
      <c r="E751" s="3"/>
    </row>
    <row r="752">
      <c r="A752" s="3"/>
      <c r="E752" s="3"/>
    </row>
    <row r="753">
      <c r="A753" s="3"/>
      <c r="E753" s="3"/>
    </row>
    <row r="754">
      <c r="A754" s="3"/>
      <c r="E754" s="3"/>
    </row>
    <row r="755">
      <c r="A755" s="3"/>
      <c r="E755" s="3"/>
    </row>
    <row r="756">
      <c r="A756" s="3"/>
      <c r="E756" s="3"/>
    </row>
    <row r="757">
      <c r="A757" s="3"/>
      <c r="E757" s="3"/>
    </row>
    <row r="758">
      <c r="A758" s="3"/>
      <c r="E758" s="3"/>
    </row>
    <row r="759">
      <c r="A759" s="3"/>
      <c r="E759" s="3"/>
    </row>
    <row r="760">
      <c r="A760" s="3"/>
      <c r="E760" s="3"/>
    </row>
    <row r="761">
      <c r="A761" s="3"/>
      <c r="E761" s="3"/>
    </row>
    <row r="762">
      <c r="A762" s="3"/>
      <c r="E762" s="3"/>
    </row>
    <row r="763">
      <c r="A763" s="3"/>
      <c r="E763" s="3"/>
    </row>
    <row r="764">
      <c r="A764" s="3"/>
      <c r="E764" s="3"/>
    </row>
    <row r="765">
      <c r="A765" s="3"/>
      <c r="E765" s="3"/>
    </row>
    <row r="766">
      <c r="A766" s="3"/>
      <c r="E766" s="3"/>
    </row>
    <row r="767">
      <c r="A767" s="3"/>
      <c r="E767" s="3"/>
    </row>
    <row r="768">
      <c r="A768" s="3"/>
      <c r="E768" s="3"/>
    </row>
    <row r="769">
      <c r="A769" s="3"/>
      <c r="E769" s="3"/>
    </row>
    <row r="770">
      <c r="A770" s="3"/>
      <c r="E770" s="3"/>
    </row>
    <row r="771">
      <c r="A771" s="3"/>
      <c r="E771" s="3"/>
    </row>
    <row r="772">
      <c r="A772" s="3"/>
      <c r="E772" s="3"/>
    </row>
    <row r="773">
      <c r="A773" s="3"/>
      <c r="E773" s="3"/>
    </row>
    <row r="774">
      <c r="A774" s="3"/>
      <c r="E774" s="3"/>
    </row>
    <row r="775">
      <c r="A775" s="3"/>
      <c r="E775" s="3"/>
    </row>
    <row r="776">
      <c r="A776" s="3"/>
      <c r="E776" s="3"/>
    </row>
    <row r="777">
      <c r="A777" s="3"/>
      <c r="E777" s="3"/>
    </row>
    <row r="778">
      <c r="A778" s="3"/>
      <c r="E778" s="3"/>
    </row>
    <row r="779">
      <c r="A779" s="3"/>
      <c r="E779" s="3"/>
    </row>
    <row r="780">
      <c r="A780" s="3"/>
      <c r="E780" s="3"/>
    </row>
    <row r="781">
      <c r="A781" s="3"/>
      <c r="E781" s="3"/>
    </row>
    <row r="782">
      <c r="A782" s="3"/>
      <c r="E782" s="3"/>
    </row>
    <row r="783">
      <c r="A783" s="3"/>
      <c r="E783" s="3"/>
    </row>
    <row r="784">
      <c r="A784" s="3"/>
      <c r="E784" s="3"/>
    </row>
    <row r="785">
      <c r="A785" s="3"/>
      <c r="E785" s="3"/>
    </row>
    <row r="786">
      <c r="A786" s="3"/>
      <c r="E786" s="3"/>
    </row>
    <row r="787">
      <c r="A787" s="3"/>
      <c r="E787" s="3"/>
    </row>
    <row r="788">
      <c r="A788" s="3"/>
      <c r="E788" s="3"/>
    </row>
    <row r="789">
      <c r="A789" s="3"/>
      <c r="E789" s="3"/>
    </row>
    <row r="790">
      <c r="A790" s="3"/>
      <c r="E790" s="3"/>
    </row>
    <row r="791">
      <c r="A791" s="3"/>
      <c r="E791" s="3"/>
    </row>
    <row r="792">
      <c r="A792" s="3"/>
      <c r="E792" s="3"/>
    </row>
    <row r="793">
      <c r="A793" s="3"/>
      <c r="E793" s="3"/>
    </row>
    <row r="794">
      <c r="A794" s="3"/>
      <c r="E794" s="3"/>
    </row>
    <row r="795">
      <c r="A795" s="3"/>
      <c r="E795" s="3"/>
    </row>
    <row r="796">
      <c r="A796" s="3"/>
      <c r="E796" s="3"/>
    </row>
    <row r="797">
      <c r="A797" s="3"/>
      <c r="E797" s="3"/>
    </row>
    <row r="798">
      <c r="A798" s="3"/>
      <c r="E798" s="3"/>
    </row>
    <row r="799">
      <c r="A799" s="3"/>
      <c r="E799" s="3"/>
    </row>
    <row r="800">
      <c r="A800" s="3"/>
      <c r="E800" s="3"/>
    </row>
    <row r="801">
      <c r="A801" s="3"/>
      <c r="E801" s="3"/>
    </row>
    <row r="802">
      <c r="A802" s="3"/>
      <c r="E802" s="3"/>
    </row>
    <row r="803">
      <c r="A803" s="3"/>
      <c r="E803" s="3"/>
    </row>
    <row r="804">
      <c r="A804" s="3"/>
      <c r="E804" s="3"/>
    </row>
    <row r="805">
      <c r="A805" s="3"/>
      <c r="E805" s="3"/>
    </row>
    <row r="806">
      <c r="A806" s="3"/>
      <c r="E806" s="3"/>
    </row>
    <row r="807">
      <c r="A807" s="3"/>
      <c r="E807" s="3"/>
    </row>
    <row r="808">
      <c r="A808" s="3"/>
      <c r="E808" s="3"/>
    </row>
    <row r="809">
      <c r="A809" s="3"/>
      <c r="E809" s="3"/>
    </row>
    <row r="810">
      <c r="A810" s="3"/>
      <c r="E810" s="3"/>
    </row>
    <row r="811">
      <c r="A811" s="3"/>
      <c r="E811" s="3"/>
    </row>
    <row r="812">
      <c r="A812" s="3"/>
      <c r="E812" s="3"/>
    </row>
    <row r="813">
      <c r="A813" s="3"/>
      <c r="E813" s="3"/>
    </row>
    <row r="814">
      <c r="A814" s="3"/>
      <c r="E814" s="3"/>
    </row>
    <row r="815">
      <c r="A815" s="3"/>
      <c r="E815" s="3"/>
    </row>
    <row r="816">
      <c r="A816" s="3"/>
      <c r="E816" s="3"/>
    </row>
    <row r="817">
      <c r="A817" s="3"/>
      <c r="E817" s="3"/>
    </row>
    <row r="818">
      <c r="A818" s="3"/>
      <c r="E818" s="3"/>
    </row>
    <row r="819">
      <c r="A819" s="3"/>
      <c r="E819" s="3"/>
    </row>
    <row r="820">
      <c r="A820" s="3"/>
      <c r="E820" s="3"/>
    </row>
    <row r="821">
      <c r="A821" s="3"/>
      <c r="E821" s="3"/>
    </row>
    <row r="822">
      <c r="A822" s="3"/>
      <c r="E822" s="3"/>
    </row>
    <row r="823">
      <c r="A823" s="3"/>
      <c r="E823" s="3"/>
    </row>
    <row r="824">
      <c r="A824" s="3"/>
      <c r="E824" s="3"/>
    </row>
    <row r="825">
      <c r="A825" s="3"/>
      <c r="E825" s="3"/>
    </row>
    <row r="826">
      <c r="A826" s="3"/>
      <c r="E826" s="3"/>
    </row>
    <row r="827">
      <c r="A827" s="3"/>
      <c r="E827" s="3"/>
    </row>
    <row r="828">
      <c r="A828" s="3"/>
      <c r="E828" s="3"/>
    </row>
    <row r="829">
      <c r="A829" s="3"/>
      <c r="E829" s="3"/>
    </row>
    <row r="830">
      <c r="A830" s="3"/>
      <c r="E830" s="3"/>
    </row>
    <row r="831">
      <c r="A831" s="3"/>
      <c r="E831" s="3"/>
    </row>
    <row r="832">
      <c r="A832" s="3"/>
      <c r="E832" s="3"/>
    </row>
    <row r="833">
      <c r="A833" s="3"/>
      <c r="E833" s="3"/>
    </row>
    <row r="834">
      <c r="A834" s="3"/>
      <c r="E834" s="3"/>
    </row>
    <row r="835">
      <c r="A835" s="3"/>
      <c r="E835" s="3"/>
    </row>
    <row r="836">
      <c r="A836" s="3"/>
      <c r="E836" s="3"/>
    </row>
    <row r="837">
      <c r="A837" s="3"/>
      <c r="E837" s="3"/>
    </row>
    <row r="838">
      <c r="A838" s="3"/>
      <c r="E838" s="3"/>
    </row>
    <row r="839">
      <c r="A839" s="3"/>
      <c r="E839" s="3"/>
    </row>
    <row r="840">
      <c r="A840" s="3"/>
      <c r="E840" s="3"/>
    </row>
    <row r="841">
      <c r="A841" s="3"/>
      <c r="E841" s="3"/>
    </row>
    <row r="842">
      <c r="A842" s="3"/>
      <c r="E842" s="3"/>
    </row>
    <row r="843">
      <c r="A843" s="3"/>
      <c r="E843" s="3"/>
    </row>
    <row r="844">
      <c r="A844" s="3"/>
      <c r="E844" s="3"/>
    </row>
    <row r="845">
      <c r="A845" s="3"/>
      <c r="E845" s="3"/>
    </row>
    <row r="846">
      <c r="A846" s="3"/>
      <c r="E846" s="3"/>
    </row>
    <row r="847">
      <c r="A847" s="3"/>
      <c r="E847" s="3"/>
    </row>
    <row r="848">
      <c r="A848" s="3"/>
      <c r="E848" s="3"/>
    </row>
    <row r="849">
      <c r="A849" s="3"/>
      <c r="E849" s="3"/>
    </row>
    <row r="850">
      <c r="A850" s="3"/>
      <c r="E850" s="3"/>
    </row>
    <row r="851">
      <c r="A851" s="3"/>
      <c r="E851" s="3"/>
    </row>
    <row r="852">
      <c r="A852" s="3"/>
      <c r="E852" s="3"/>
    </row>
    <row r="853">
      <c r="A853" s="3"/>
      <c r="E853" s="3"/>
    </row>
    <row r="854">
      <c r="A854" s="3"/>
      <c r="E854" s="3"/>
    </row>
    <row r="855">
      <c r="A855" s="3"/>
      <c r="E855" s="3"/>
    </row>
    <row r="856">
      <c r="A856" s="3"/>
      <c r="E856" s="3"/>
    </row>
    <row r="857">
      <c r="A857" s="3"/>
      <c r="E857" s="3"/>
    </row>
    <row r="858">
      <c r="A858" s="3"/>
      <c r="E858" s="3"/>
    </row>
    <row r="859">
      <c r="A859" s="3"/>
      <c r="E859" s="3"/>
    </row>
    <row r="860">
      <c r="A860" s="3"/>
      <c r="E860" s="3"/>
    </row>
    <row r="861">
      <c r="A861" s="3"/>
      <c r="E861" s="3"/>
    </row>
    <row r="862">
      <c r="A862" s="3"/>
      <c r="E862" s="3"/>
    </row>
    <row r="863">
      <c r="A863" s="3"/>
      <c r="E863" s="3"/>
    </row>
    <row r="864">
      <c r="A864" s="3"/>
      <c r="E864" s="3"/>
    </row>
    <row r="865">
      <c r="A865" s="3"/>
      <c r="E865" s="3"/>
    </row>
    <row r="866">
      <c r="A866" s="3"/>
      <c r="E866" s="3"/>
    </row>
    <row r="867">
      <c r="A867" s="3"/>
      <c r="E867" s="3"/>
    </row>
    <row r="868">
      <c r="A868" s="3"/>
      <c r="E868" s="3"/>
    </row>
    <row r="869">
      <c r="A869" s="3"/>
      <c r="E869" s="3"/>
    </row>
    <row r="870">
      <c r="A870" s="3"/>
      <c r="E870" s="3"/>
    </row>
    <row r="871">
      <c r="A871" s="3"/>
      <c r="E871" s="3"/>
    </row>
    <row r="872">
      <c r="A872" s="3"/>
      <c r="E872" s="3"/>
    </row>
    <row r="873">
      <c r="A873" s="3"/>
      <c r="E873" s="3"/>
    </row>
    <row r="874">
      <c r="A874" s="3"/>
      <c r="E874" s="3"/>
    </row>
    <row r="875">
      <c r="A875" s="3"/>
      <c r="E875" s="3"/>
    </row>
    <row r="876">
      <c r="A876" s="3"/>
      <c r="E876" s="3"/>
    </row>
    <row r="877">
      <c r="A877" s="3"/>
      <c r="E877" s="3"/>
    </row>
    <row r="878">
      <c r="A878" s="3"/>
      <c r="E878" s="3"/>
    </row>
    <row r="879">
      <c r="A879" s="3"/>
      <c r="E879" s="3"/>
    </row>
    <row r="880">
      <c r="A880" s="3"/>
      <c r="E880" s="3"/>
    </row>
    <row r="881">
      <c r="A881" s="3"/>
      <c r="E881" s="3"/>
    </row>
    <row r="882">
      <c r="A882" s="3"/>
      <c r="E882" s="3"/>
    </row>
    <row r="883">
      <c r="A883" s="3"/>
      <c r="E883" s="3"/>
    </row>
    <row r="884">
      <c r="A884" s="3"/>
      <c r="E884" s="3"/>
    </row>
    <row r="885">
      <c r="A885" s="3"/>
      <c r="E885" s="3"/>
    </row>
    <row r="886">
      <c r="A886" s="3"/>
      <c r="E886" s="3"/>
    </row>
    <row r="887">
      <c r="A887" s="3"/>
      <c r="E887" s="3"/>
    </row>
    <row r="888">
      <c r="A888" s="3"/>
      <c r="E888" s="3"/>
    </row>
    <row r="889">
      <c r="A889" s="3"/>
      <c r="E889" s="3"/>
    </row>
    <row r="890">
      <c r="A890" s="3"/>
      <c r="E890" s="3"/>
    </row>
    <row r="891">
      <c r="A891" s="3"/>
      <c r="E891" s="3"/>
    </row>
    <row r="892">
      <c r="A892" s="3"/>
      <c r="E892" s="3"/>
    </row>
    <row r="893">
      <c r="A893" s="3"/>
      <c r="E893" s="3"/>
    </row>
    <row r="894">
      <c r="A894" s="3"/>
      <c r="E894" s="3"/>
    </row>
    <row r="895">
      <c r="A895" s="3"/>
      <c r="E895" s="3"/>
    </row>
    <row r="896">
      <c r="A896" s="3"/>
      <c r="E896" s="3"/>
    </row>
    <row r="897">
      <c r="A897" s="3"/>
      <c r="E897" s="3"/>
    </row>
    <row r="898">
      <c r="A898" s="3"/>
      <c r="E898" s="3"/>
    </row>
    <row r="899">
      <c r="A899" s="3"/>
      <c r="E899" s="3"/>
    </row>
    <row r="900">
      <c r="A900" s="3"/>
      <c r="E900" s="3"/>
    </row>
    <row r="901">
      <c r="A901" s="3"/>
      <c r="E901" s="3"/>
    </row>
    <row r="902">
      <c r="A902" s="3"/>
      <c r="E902" s="3"/>
    </row>
    <row r="903">
      <c r="A903" s="3"/>
      <c r="E903" s="3"/>
    </row>
    <row r="904">
      <c r="A904" s="3"/>
      <c r="E904" s="3"/>
    </row>
    <row r="905">
      <c r="A905" s="3"/>
      <c r="E905" s="3"/>
    </row>
    <row r="906">
      <c r="A906" s="3"/>
      <c r="E906" s="3"/>
    </row>
    <row r="907">
      <c r="A907" s="3"/>
      <c r="E907" s="3"/>
    </row>
    <row r="908">
      <c r="A908" s="3"/>
      <c r="E908" s="3"/>
    </row>
    <row r="909">
      <c r="A909" s="3"/>
      <c r="E909" s="3"/>
    </row>
    <row r="910">
      <c r="A910" s="3"/>
      <c r="E910" s="3"/>
    </row>
    <row r="911">
      <c r="A911" s="3"/>
      <c r="E911" s="3"/>
    </row>
    <row r="912">
      <c r="A912" s="3"/>
      <c r="E912" s="3"/>
    </row>
    <row r="913">
      <c r="A913" s="3"/>
      <c r="E913" s="3"/>
    </row>
    <row r="914">
      <c r="A914" s="3"/>
      <c r="E914" s="3"/>
    </row>
    <row r="915">
      <c r="A915" s="3"/>
      <c r="E915" s="3"/>
    </row>
    <row r="916">
      <c r="A916" s="3"/>
      <c r="E916" s="3"/>
    </row>
    <row r="917">
      <c r="A917" s="3"/>
      <c r="E917" s="3"/>
    </row>
    <row r="918">
      <c r="A918" s="3"/>
      <c r="E918" s="3"/>
    </row>
    <row r="919">
      <c r="A919" s="3"/>
      <c r="E919" s="3"/>
    </row>
    <row r="920">
      <c r="A920" s="3"/>
      <c r="E920" s="3"/>
    </row>
    <row r="921">
      <c r="A921" s="3"/>
      <c r="E921" s="3"/>
    </row>
    <row r="922">
      <c r="A922" s="3"/>
      <c r="E922" s="3"/>
    </row>
    <row r="923">
      <c r="A923" s="3"/>
      <c r="E923" s="3"/>
    </row>
    <row r="924">
      <c r="A924" s="3"/>
      <c r="E924" s="3"/>
    </row>
    <row r="925">
      <c r="A925" s="3"/>
      <c r="E925" s="3"/>
    </row>
    <row r="926">
      <c r="A926" s="3"/>
      <c r="E926" s="3"/>
    </row>
    <row r="927">
      <c r="A927" s="3"/>
      <c r="E927" s="3"/>
    </row>
    <row r="928">
      <c r="A928" s="3"/>
      <c r="E928" s="3"/>
    </row>
    <row r="929">
      <c r="A929" s="3"/>
      <c r="E929" s="3"/>
    </row>
    <row r="930">
      <c r="A930" s="3"/>
      <c r="E930" s="3"/>
    </row>
    <row r="931">
      <c r="A931" s="3"/>
      <c r="E931" s="3"/>
    </row>
    <row r="932">
      <c r="A932" s="3"/>
      <c r="E932" s="3"/>
    </row>
    <row r="933">
      <c r="A933" s="3"/>
      <c r="E933" s="3"/>
    </row>
    <row r="934">
      <c r="A934" s="3"/>
      <c r="E934" s="3"/>
    </row>
    <row r="935">
      <c r="A935" s="3"/>
      <c r="E935" s="3"/>
    </row>
    <row r="936">
      <c r="A936" s="3"/>
      <c r="E936" s="3"/>
    </row>
    <row r="937">
      <c r="A937" s="3"/>
      <c r="E937" s="3"/>
    </row>
    <row r="938">
      <c r="A938" s="3"/>
      <c r="E938" s="3"/>
    </row>
    <row r="939">
      <c r="A939" s="3"/>
      <c r="E939" s="3"/>
    </row>
    <row r="940">
      <c r="A940" s="3"/>
      <c r="E940" s="3"/>
    </row>
    <row r="941">
      <c r="A941" s="3"/>
      <c r="E941" s="3"/>
    </row>
    <row r="942">
      <c r="A942" s="3"/>
      <c r="E942" s="3"/>
    </row>
    <row r="943">
      <c r="A943" s="3"/>
      <c r="E943" s="3"/>
    </row>
    <row r="944">
      <c r="A944" s="3"/>
      <c r="E944" s="3"/>
    </row>
    <row r="945">
      <c r="A945" s="3"/>
      <c r="E945" s="3"/>
    </row>
    <row r="946">
      <c r="A946" s="3"/>
      <c r="E946" s="3"/>
    </row>
    <row r="947">
      <c r="A947" s="3"/>
      <c r="E947" s="3"/>
    </row>
    <row r="948">
      <c r="A948" s="3"/>
      <c r="E948" s="3"/>
    </row>
    <row r="949">
      <c r="A949" s="3"/>
      <c r="E949" s="3"/>
    </row>
    <row r="950">
      <c r="A950" s="3"/>
      <c r="E950" s="3"/>
    </row>
    <row r="951">
      <c r="A951" s="3"/>
      <c r="E951" s="3"/>
    </row>
    <row r="952">
      <c r="A952" s="3"/>
      <c r="E952" s="3"/>
    </row>
    <row r="953">
      <c r="A953" s="3"/>
      <c r="E953" s="3"/>
    </row>
    <row r="954">
      <c r="A954" s="3"/>
      <c r="E954" s="3"/>
    </row>
    <row r="955">
      <c r="A955" s="3"/>
      <c r="E955" s="3"/>
    </row>
    <row r="956">
      <c r="A956" s="3"/>
      <c r="E956" s="3"/>
    </row>
    <row r="957">
      <c r="A957" s="3"/>
      <c r="E957" s="3"/>
    </row>
    <row r="958">
      <c r="A958" s="3"/>
      <c r="E958" s="3"/>
    </row>
    <row r="959">
      <c r="A959" s="3"/>
      <c r="E959" s="3"/>
    </row>
    <row r="960">
      <c r="A960" s="3"/>
      <c r="E960" s="3"/>
    </row>
    <row r="961">
      <c r="A961" s="3"/>
      <c r="E961" s="3"/>
    </row>
    <row r="962">
      <c r="A962" s="3"/>
      <c r="E962" s="3"/>
    </row>
    <row r="963">
      <c r="A963" s="3"/>
      <c r="E963" s="3"/>
    </row>
    <row r="964">
      <c r="A964" s="3"/>
      <c r="E964" s="3"/>
    </row>
    <row r="965">
      <c r="A965" s="3"/>
      <c r="E965" s="3"/>
    </row>
    <row r="966">
      <c r="A966" s="3"/>
      <c r="E966" s="3"/>
    </row>
    <row r="967">
      <c r="A967" s="3"/>
      <c r="E967" s="3"/>
    </row>
    <row r="968">
      <c r="A968" s="3"/>
      <c r="E968" s="3"/>
    </row>
    <row r="969">
      <c r="A969" s="3"/>
      <c r="E969" s="3"/>
    </row>
    <row r="970">
      <c r="A970" s="3"/>
      <c r="E970" s="3"/>
    </row>
    <row r="971">
      <c r="A971" s="3"/>
      <c r="E971" s="3"/>
    </row>
    <row r="972">
      <c r="A972" s="3"/>
      <c r="E972" s="3"/>
    </row>
    <row r="973">
      <c r="A973" s="3"/>
      <c r="E973" s="3"/>
    </row>
    <row r="974">
      <c r="A974" s="3"/>
      <c r="E974" s="3"/>
    </row>
    <row r="975">
      <c r="A975" s="3"/>
      <c r="E975" s="3"/>
    </row>
    <row r="976">
      <c r="A976" s="3"/>
      <c r="E976" s="3"/>
    </row>
    <row r="977">
      <c r="A977" s="3"/>
      <c r="E977" s="3"/>
    </row>
    <row r="978">
      <c r="A978" s="3"/>
      <c r="E978" s="3"/>
    </row>
    <row r="979">
      <c r="A979" s="3"/>
      <c r="E979" s="3"/>
    </row>
    <row r="980">
      <c r="A980" s="3"/>
      <c r="E980" s="3"/>
    </row>
    <row r="981">
      <c r="A981" s="3"/>
      <c r="E981" s="3"/>
    </row>
    <row r="982">
      <c r="A982" s="3"/>
      <c r="E982" s="3"/>
    </row>
    <row r="983">
      <c r="A983" s="3"/>
      <c r="E983" s="3"/>
    </row>
    <row r="984">
      <c r="A984" s="3"/>
      <c r="E984" s="3"/>
    </row>
    <row r="985">
      <c r="A985" s="3"/>
      <c r="E985" s="3"/>
    </row>
    <row r="986">
      <c r="A986" s="3"/>
      <c r="E986" s="3"/>
    </row>
    <row r="987">
      <c r="A987" s="3"/>
      <c r="E987" s="3"/>
    </row>
    <row r="988">
      <c r="A988" s="3"/>
      <c r="E988" s="3"/>
    </row>
    <row r="989">
      <c r="A989" s="3"/>
      <c r="E989" s="3"/>
    </row>
    <row r="990">
      <c r="A990" s="3"/>
      <c r="E990" s="3"/>
    </row>
    <row r="991">
      <c r="A991" s="3"/>
      <c r="E991" s="3"/>
    </row>
    <row r="992">
      <c r="A992" s="3"/>
      <c r="E992" s="3"/>
    </row>
    <row r="993">
      <c r="A993" s="3"/>
      <c r="E993" s="3"/>
    </row>
    <row r="994">
      <c r="A994" s="3"/>
      <c r="E994" s="3"/>
    </row>
    <row r="995">
      <c r="A995" s="3"/>
      <c r="E995" s="3"/>
    </row>
    <row r="996">
      <c r="A996" s="3"/>
      <c r="E996" s="3"/>
    </row>
    <row r="997">
      <c r="A997" s="3"/>
      <c r="E997" s="3"/>
    </row>
    <row r="998">
      <c r="A998" s="3"/>
      <c r="E998" s="3"/>
    </row>
    <row r="999">
      <c r="A999" s="3"/>
      <c r="E999" s="3"/>
    </row>
    <row r="1000">
      <c r="A1000" s="3"/>
      <c r="E1000" s="3"/>
    </row>
    <row r="1001">
      <c r="A1001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25"/>
  </cols>
  <sheetData>
    <row r="1">
      <c r="A1" s="1" t="s">
        <v>354</v>
      </c>
      <c r="B1" s="15" t="s">
        <v>355</v>
      </c>
      <c r="C1" s="15" t="s">
        <v>356</v>
      </c>
      <c r="D1" s="15" t="s">
        <v>357</v>
      </c>
      <c r="E1" s="15" t="s">
        <v>358</v>
      </c>
      <c r="F1" s="15" t="s">
        <v>359</v>
      </c>
      <c r="G1" s="15" t="s">
        <v>360</v>
      </c>
      <c r="H1" s="15" t="s">
        <v>361</v>
      </c>
      <c r="I1" s="15" t="s">
        <v>362</v>
      </c>
      <c r="J1" s="15" t="s">
        <v>363</v>
      </c>
      <c r="K1" s="15" t="s">
        <v>364</v>
      </c>
      <c r="L1" s="15" t="s">
        <v>365</v>
      </c>
      <c r="M1" s="15" t="s">
        <v>366</v>
      </c>
      <c r="N1" s="15" t="s">
        <v>367</v>
      </c>
      <c r="O1" s="15" t="s">
        <v>368</v>
      </c>
      <c r="P1" s="15" t="s">
        <v>369</v>
      </c>
      <c r="Q1" s="15" t="s">
        <v>370</v>
      </c>
    </row>
    <row r="2">
      <c r="A2" s="3" t="s">
        <v>9</v>
      </c>
      <c r="B2" s="17">
        <v>0.138</v>
      </c>
      <c r="C2" s="17">
        <v>0.112</v>
      </c>
      <c r="D2" s="17">
        <v>0.166</v>
      </c>
      <c r="E2" s="17">
        <v>0.124</v>
      </c>
      <c r="F2" s="17">
        <v>0.147</v>
      </c>
      <c r="G2" s="17">
        <v>0.152</v>
      </c>
      <c r="H2" s="17">
        <v>0.224</v>
      </c>
      <c r="I2" s="17">
        <v>0.124</v>
      </c>
      <c r="J2" s="17">
        <v>0.175</v>
      </c>
      <c r="K2" s="17">
        <v>0.171</v>
      </c>
      <c r="L2" s="17">
        <v>0.229</v>
      </c>
      <c r="M2" s="17">
        <v>0.166</v>
      </c>
      <c r="N2" s="17">
        <v>0.185</v>
      </c>
      <c r="O2" s="17">
        <v>0.196</v>
      </c>
      <c r="P2" s="17">
        <v>0.238</v>
      </c>
      <c r="Q2" s="17">
        <v>0.192</v>
      </c>
    </row>
    <row r="3">
      <c r="A3" s="3" t="s">
        <v>16</v>
      </c>
      <c r="B3" s="17">
        <v>0.428</v>
      </c>
      <c r="C3" s="17">
        <v>0.406</v>
      </c>
      <c r="D3" s="17">
        <v>0.339</v>
      </c>
      <c r="E3" s="17">
        <v>0.429</v>
      </c>
      <c r="F3" s="17">
        <v>0.396</v>
      </c>
      <c r="G3" s="17">
        <v>0.38</v>
      </c>
      <c r="H3" s="17">
        <v>0.321</v>
      </c>
      <c r="I3" s="17">
        <v>0.401</v>
      </c>
      <c r="J3" s="17">
        <v>0.372</v>
      </c>
      <c r="K3" s="17">
        <v>0.365</v>
      </c>
      <c r="L3" s="17">
        <v>0.296</v>
      </c>
      <c r="M3" s="17">
        <v>0.367</v>
      </c>
      <c r="N3" s="17">
        <v>0.348</v>
      </c>
      <c r="O3" s="17">
        <v>0.315</v>
      </c>
      <c r="P3" s="17">
        <v>0.247</v>
      </c>
      <c r="Q3" s="17">
        <v>0.32</v>
      </c>
    </row>
    <row r="4">
      <c r="A4" s="3" t="s">
        <v>24</v>
      </c>
      <c r="B4" s="17">
        <v>0.344</v>
      </c>
      <c r="C4" s="17">
        <v>0.309</v>
      </c>
      <c r="D4" s="17">
        <v>0.309</v>
      </c>
      <c r="E4" s="17">
        <v>0.347</v>
      </c>
      <c r="F4" s="17">
        <v>0.359</v>
      </c>
      <c r="G4" s="17">
        <v>0.326</v>
      </c>
      <c r="H4" s="17">
        <v>0.318</v>
      </c>
      <c r="I4" s="17">
        <v>0.353</v>
      </c>
      <c r="J4" s="17">
        <v>0.371</v>
      </c>
      <c r="K4" s="17">
        <v>0.341</v>
      </c>
      <c r="L4" s="17">
        <v>0.344</v>
      </c>
      <c r="M4" s="17">
        <v>0.353</v>
      </c>
      <c r="N4" s="17">
        <v>0.341</v>
      </c>
      <c r="O4" s="17">
        <v>0.309</v>
      </c>
      <c r="P4" s="17">
        <v>0.306</v>
      </c>
      <c r="Q4" s="17">
        <v>0.329</v>
      </c>
    </row>
    <row r="5">
      <c r="A5" s="3" t="s">
        <v>31</v>
      </c>
      <c r="B5" s="17">
        <v>0.219</v>
      </c>
      <c r="C5" s="17">
        <v>0.2</v>
      </c>
      <c r="D5" s="17">
        <v>0.261</v>
      </c>
      <c r="E5" s="17">
        <v>0.213</v>
      </c>
      <c r="F5" s="17">
        <v>0.242</v>
      </c>
      <c r="G5" s="17">
        <v>0.252</v>
      </c>
      <c r="H5" s="17">
        <v>0.304</v>
      </c>
      <c r="I5" s="17">
        <v>0.229</v>
      </c>
      <c r="J5" s="17">
        <v>0.261</v>
      </c>
      <c r="K5" s="17">
        <v>0.267</v>
      </c>
      <c r="L5" s="17">
        <v>0.33</v>
      </c>
      <c r="M5" s="17">
        <v>0.254</v>
      </c>
      <c r="N5" s="17">
        <v>0.283</v>
      </c>
      <c r="O5" s="17">
        <v>0.297</v>
      </c>
      <c r="P5" s="17">
        <v>0.341</v>
      </c>
      <c r="Q5" s="17">
        <v>0.272</v>
      </c>
    </row>
    <row r="6">
      <c r="A6" s="3" t="s">
        <v>39</v>
      </c>
      <c r="B6" s="17">
        <v>0.331</v>
      </c>
      <c r="C6" s="17">
        <v>0.314</v>
      </c>
      <c r="D6" s="17">
        <v>0.214</v>
      </c>
      <c r="E6" s="17">
        <v>0.326</v>
      </c>
      <c r="F6" s="17">
        <v>0.299</v>
      </c>
      <c r="G6" s="17">
        <v>0.267</v>
      </c>
      <c r="H6" s="17">
        <v>0.199</v>
      </c>
      <c r="I6" s="17">
        <v>0.277</v>
      </c>
      <c r="J6" s="17">
        <v>0.243</v>
      </c>
      <c r="K6" s="17">
        <v>0.224</v>
      </c>
      <c r="L6" s="17">
        <v>0.131</v>
      </c>
      <c r="M6" s="17">
        <v>0.231</v>
      </c>
      <c r="N6" s="17">
        <v>0.165</v>
      </c>
      <c r="O6" s="17">
        <v>0.138</v>
      </c>
      <c r="P6" s="17">
        <v>0.112</v>
      </c>
      <c r="Q6" s="17">
        <v>0.141</v>
      </c>
    </row>
    <row r="7">
      <c r="A7" s="3" t="s">
        <v>46</v>
      </c>
      <c r="B7" s="17">
        <v>0.384</v>
      </c>
      <c r="C7" s="17">
        <v>0.366</v>
      </c>
      <c r="D7" s="17">
        <v>0.263</v>
      </c>
      <c r="E7" s="17">
        <v>0.375</v>
      </c>
      <c r="F7" s="17">
        <v>0.278</v>
      </c>
      <c r="G7" s="17">
        <v>0.248</v>
      </c>
      <c r="H7" s="17">
        <v>0.172</v>
      </c>
      <c r="I7" s="17">
        <v>0.257</v>
      </c>
      <c r="J7" s="17">
        <v>0.242</v>
      </c>
      <c r="K7" s="17">
        <v>0.218</v>
      </c>
      <c r="L7" s="17">
        <v>0.154</v>
      </c>
      <c r="M7" s="17">
        <v>0.221</v>
      </c>
      <c r="N7" s="17">
        <v>0.202</v>
      </c>
      <c r="O7" s="17">
        <v>0.169</v>
      </c>
      <c r="P7" s="17">
        <v>0.142</v>
      </c>
      <c r="Q7" s="17">
        <v>0.172</v>
      </c>
    </row>
    <row r="8">
      <c r="A8" s="3" t="s">
        <v>53</v>
      </c>
      <c r="B8" s="17">
        <v>0.486</v>
      </c>
      <c r="C8" s="17">
        <v>0.468</v>
      </c>
      <c r="D8" s="17">
        <v>0.465</v>
      </c>
      <c r="E8" s="17">
        <v>0.48</v>
      </c>
      <c r="F8" s="17">
        <v>0.463</v>
      </c>
      <c r="G8" s="17">
        <v>0.446</v>
      </c>
      <c r="H8" s="17">
        <v>0.444</v>
      </c>
      <c r="I8" s="17">
        <v>0.47</v>
      </c>
      <c r="J8" s="17">
        <v>0.477</v>
      </c>
      <c r="K8" s="17">
        <v>0.465</v>
      </c>
      <c r="L8" s="17">
        <v>0.431</v>
      </c>
      <c r="M8" s="17">
        <v>0.472</v>
      </c>
      <c r="N8" s="17">
        <v>0.425</v>
      </c>
      <c r="O8" s="17">
        <v>0.41</v>
      </c>
      <c r="P8" s="17">
        <v>0.389</v>
      </c>
      <c r="Q8" s="17">
        <v>0.411</v>
      </c>
    </row>
    <row r="9">
      <c r="A9" s="3" t="s">
        <v>59</v>
      </c>
      <c r="B9" s="17">
        <v>0.322</v>
      </c>
      <c r="C9" s="17">
        <v>0.33</v>
      </c>
      <c r="D9" s="17">
        <v>0.317</v>
      </c>
      <c r="E9" s="17">
        <v>0.322</v>
      </c>
      <c r="F9" s="17">
        <v>0.342</v>
      </c>
      <c r="G9" s="17">
        <v>0.364</v>
      </c>
      <c r="H9" s="17">
        <v>0.338</v>
      </c>
      <c r="I9" s="17">
        <v>0.349</v>
      </c>
      <c r="J9" s="17">
        <v>0.352</v>
      </c>
      <c r="K9" s="17">
        <v>0.377</v>
      </c>
      <c r="L9" s="17">
        <v>0.366</v>
      </c>
      <c r="M9" s="17">
        <v>0.338</v>
      </c>
      <c r="N9" s="17">
        <v>0.383</v>
      </c>
      <c r="O9" s="17">
        <v>0.355</v>
      </c>
      <c r="P9" s="17">
        <v>0.372</v>
      </c>
      <c r="Q9" s="17">
        <v>0.349</v>
      </c>
    </row>
    <row r="10">
      <c r="A10" s="3" t="s">
        <v>63</v>
      </c>
      <c r="B10" s="17">
        <v>0.354</v>
      </c>
      <c r="C10" s="17">
        <v>0.312</v>
      </c>
      <c r="D10" s="17">
        <v>0.458</v>
      </c>
      <c r="E10" s="17">
        <v>0.354</v>
      </c>
      <c r="F10" s="17">
        <v>0.396</v>
      </c>
      <c r="G10" s="17">
        <v>0.375</v>
      </c>
      <c r="H10" s="17">
        <v>0.562</v>
      </c>
      <c r="I10" s="17">
        <v>0.396</v>
      </c>
      <c r="J10" s="17">
        <v>0.479</v>
      </c>
      <c r="K10" s="17">
        <v>0.375</v>
      </c>
      <c r="L10" s="17">
        <v>0.562</v>
      </c>
      <c r="M10" s="17">
        <v>0.396</v>
      </c>
      <c r="N10" s="17">
        <v>0.396</v>
      </c>
      <c r="O10" s="17">
        <v>0.458</v>
      </c>
      <c r="P10" s="17">
        <v>0.521</v>
      </c>
      <c r="Q10" s="17">
        <v>0.396</v>
      </c>
    </row>
    <row r="11">
      <c r="A11" s="3" t="s">
        <v>68</v>
      </c>
      <c r="B11" s="17">
        <v>0.268</v>
      </c>
      <c r="C11" s="17">
        <v>0.272</v>
      </c>
      <c r="D11" s="17">
        <v>0.342</v>
      </c>
      <c r="E11" s="17">
        <v>0.269</v>
      </c>
      <c r="F11" s="17">
        <v>0.273</v>
      </c>
      <c r="G11" s="17">
        <v>0.299</v>
      </c>
      <c r="H11" s="17">
        <v>0.374</v>
      </c>
      <c r="I11" s="17">
        <v>0.263</v>
      </c>
      <c r="J11" s="17">
        <v>0.293</v>
      </c>
      <c r="K11" s="17">
        <v>0.321</v>
      </c>
      <c r="L11" s="17">
        <v>0.393</v>
      </c>
      <c r="M11" s="17">
        <v>0.291</v>
      </c>
      <c r="N11" s="17">
        <v>0.281</v>
      </c>
      <c r="O11" s="17">
        <v>0.314</v>
      </c>
      <c r="P11" s="17">
        <v>0.357</v>
      </c>
      <c r="Q11" s="17">
        <v>0.286</v>
      </c>
    </row>
    <row r="12">
      <c r="A12" s="3" t="s">
        <v>72</v>
      </c>
      <c r="B12" s="17">
        <v>0.235</v>
      </c>
      <c r="C12" s="17">
        <v>0.227</v>
      </c>
      <c r="D12" s="17">
        <v>0.284</v>
      </c>
      <c r="E12" s="17">
        <v>0.229</v>
      </c>
      <c r="F12" s="17">
        <v>0.25</v>
      </c>
      <c r="G12" s="17">
        <v>0.27</v>
      </c>
      <c r="H12" s="17">
        <v>0.327</v>
      </c>
      <c r="I12" s="17">
        <v>0.241</v>
      </c>
      <c r="J12" s="17">
        <v>0.27</v>
      </c>
      <c r="K12" s="17">
        <v>0.287</v>
      </c>
      <c r="L12" s="17">
        <v>0.343</v>
      </c>
      <c r="M12" s="17">
        <v>0.269</v>
      </c>
      <c r="N12" s="17">
        <v>0.275</v>
      </c>
      <c r="O12" s="17">
        <v>0.297</v>
      </c>
      <c r="P12" s="17">
        <v>0.344</v>
      </c>
      <c r="Q12" s="17">
        <v>0.27</v>
      </c>
    </row>
    <row r="13">
      <c r="A13" s="3" t="s">
        <v>74</v>
      </c>
      <c r="B13" s="17">
        <v>0.37</v>
      </c>
      <c r="C13" s="17">
        <v>0.336</v>
      </c>
      <c r="D13" s="17">
        <v>0.277</v>
      </c>
      <c r="E13" s="17">
        <v>0.373</v>
      </c>
      <c r="F13" s="17">
        <v>0.322</v>
      </c>
      <c r="G13" s="17">
        <v>0.286</v>
      </c>
      <c r="H13" s="17">
        <v>0.216</v>
      </c>
      <c r="I13" s="17">
        <v>0.325</v>
      </c>
      <c r="J13" s="17">
        <v>0.325</v>
      </c>
      <c r="K13" s="17">
        <v>0.275</v>
      </c>
      <c r="L13" s="17">
        <v>0.19</v>
      </c>
      <c r="M13" s="17">
        <v>0.308</v>
      </c>
      <c r="N13" s="17">
        <v>0.241</v>
      </c>
      <c r="O13" s="17">
        <v>0.188</v>
      </c>
      <c r="P13" s="17">
        <v>0.148</v>
      </c>
      <c r="Q13" s="17">
        <v>0.216</v>
      </c>
    </row>
    <row r="14">
      <c r="A14" s="3" t="s">
        <v>76</v>
      </c>
      <c r="B14" s="17">
        <v>0.145</v>
      </c>
      <c r="C14" s="17">
        <v>0.125</v>
      </c>
      <c r="D14" s="17">
        <v>0.196</v>
      </c>
      <c r="E14" s="17">
        <v>0.148</v>
      </c>
      <c r="F14" s="17">
        <v>0.181</v>
      </c>
      <c r="G14" s="17">
        <v>0.181</v>
      </c>
      <c r="H14" s="17">
        <v>0.265</v>
      </c>
      <c r="I14" s="17">
        <v>0.155</v>
      </c>
      <c r="J14" s="17">
        <v>0.209</v>
      </c>
      <c r="K14" s="17">
        <v>0.201</v>
      </c>
      <c r="L14" s="17">
        <v>0.298</v>
      </c>
      <c r="M14" s="17">
        <v>0.211</v>
      </c>
      <c r="N14" s="17">
        <v>0.242</v>
      </c>
      <c r="O14" s="17">
        <v>0.262</v>
      </c>
      <c r="P14" s="17">
        <v>0.298</v>
      </c>
      <c r="Q14" s="17">
        <v>0.242</v>
      </c>
    </row>
    <row r="15">
      <c r="A15" s="3" t="s">
        <v>84</v>
      </c>
      <c r="B15" s="17">
        <v>0.135</v>
      </c>
      <c r="C15" s="17">
        <v>0.109</v>
      </c>
      <c r="D15" s="17">
        <v>0.167</v>
      </c>
      <c r="E15" s="17">
        <v>0.109</v>
      </c>
      <c r="F15" s="17">
        <v>0.119</v>
      </c>
      <c r="G15" s="17">
        <v>0.128</v>
      </c>
      <c r="H15" s="17">
        <v>0.218</v>
      </c>
      <c r="I15" s="17">
        <v>0.112</v>
      </c>
      <c r="J15" s="17">
        <v>0.125</v>
      </c>
      <c r="K15" s="17">
        <v>0.144</v>
      </c>
      <c r="L15" s="17">
        <v>0.218</v>
      </c>
      <c r="M15" s="17">
        <v>0.135</v>
      </c>
      <c r="N15" s="17">
        <v>0.128</v>
      </c>
      <c r="O15" s="17">
        <v>0.17</v>
      </c>
      <c r="P15" s="17">
        <v>0.234</v>
      </c>
      <c r="Q15" s="17">
        <v>0.138</v>
      </c>
    </row>
    <row r="16">
      <c r="A16" s="3" t="s">
        <v>92</v>
      </c>
      <c r="B16" s="17">
        <v>0.338</v>
      </c>
      <c r="C16" s="17">
        <v>0.31</v>
      </c>
      <c r="D16" s="17">
        <v>0.415</v>
      </c>
      <c r="E16" s="17">
        <v>0.32</v>
      </c>
      <c r="F16" s="17">
        <v>0.331</v>
      </c>
      <c r="G16" s="17">
        <v>0.338</v>
      </c>
      <c r="H16" s="17">
        <v>0.44</v>
      </c>
      <c r="I16" s="17">
        <v>0.31</v>
      </c>
      <c r="J16" s="17">
        <v>0.345</v>
      </c>
      <c r="K16" s="17">
        <v>0.324</v>
      </c>
      <c r="L16" s="17">
        <v>0.461</v>
      </c>
      <c r="M16" s="17">
        <v>0.338</v>
      </c>
      <c r="N16" s="17">
        <v>0.342</v>
      </c>
      <c r="O16" s="17">
        <v>0.366</v>
      </c>
      <c r="P16" s="17">
        <v>0.461</v>
      </c>
      <c r="Q16" s="17">
        <v>0.359</v>
      </c>
    </row>
    <row r="17">
      <c r="A17" s="3" t="s">
        <v>100</v>
      </c>
      <c r="B17" s="17">
        <v>0.331</v>
      </c>
      <c r="C17" s="17">
        <v>0.303</v>
      </c>
      <c r="D17" s="17">
        <v>0.337</v>
      </c>
      <c r="E17" s="17">
        <v>0.307</v>
      </c>
      <c r="F17" s="17">
        <v>0.303</v>
      </c>
      <c r="G17" s="17">
        <v>0.311</v>
      </c>
      <c r="H17" s="17">
        <v>0.328</v>
      </c>
      <c r="I17" s="17">
        <v>0.282</v>
      </c>
      <c r="J17" s="17">
        <v>0.277</v>
      </c>
      <c r="K17" s="17">
        <v>0.293</v>
      </c>
      <c r="L17" s="17">
        <v>0.303</v>
      </c>
      <c r="M17" s="17">
        <v>0.269</v>
      </c>
      <c r="N17" s="17">
        <v>0.283</v>
      </c>
      <c r="O17" s="17">
        <v>0.275</v>
      </c>
      <c r="P17" s="17">
        <v>0.299</v>
      </c>
      <c r="Q17" s="17">
        <v>0.265</v>
      </c>
    </row>
    <row r="18">
      <c r="A18" s="3" t="s">
        <v>106</v>
      </c>
      <c r="B18" s="17">
        <v>0.235</v>
      </c>
      <c r="C18" s="17">
        <v>0.186</v>
      </c>
      <c r="D18" s="17">
        <v>0.253</v>
      </c>
      <c r="E18" s="17">
        <v>0.213</v>
      </c>
      <c r="F18" s="17">
        <v>0.225</v>
      </c>
      <c r="G18" s="17">
        <v>0.221</v>
      </c>
      <c r="H18" s="17">
        <v>0.306</v>
      </c>
      <c r="I18" s="17">
        <v>0.213</v>
      </c>
      <c r="J18" s="17">
        <v>0.271</v>
      </c>
      <c r="K18" s="17">
        <v>0.261</v>
      </c>
      <c r="L18" s="17">
        <v>0.334</v>
      </c>
      <c r="M18" s="17">
        <v>0.263</v>
      </c>
      <c r="N18" s="17">
        <v>0.261</v>
      </c>
      <c r="O18" s="17">
        <v>0.257</v>
      </c>
      <c r="P18" s="17">
        <v>0.322</v>
      </c>
      <c r="Q18" s="17">
        <v>0.251</v>
      </c>
    </row>
    <row r="19">
      <c r="A19" s="3" t="s">
        <v>107</v>
      </c>
      <c r="B19" s="17">
        <v>0.444</v>
      </c>
      <c r="C19" s="17">
        <v>0.449</v>
      </c>
      <c r="D19" s="17">
        <v>0.342</v>
      </c>
      <c r="E19" s="17">
        <v>0.429</v>
      </c>
      <c r="F19" s="17">
        <v>0.444</v>
      </c>
      <c r="G19" s="17">
        <v>0.49</v>
      </c>
      <c r="H19" s="17">
        <v>0.367</v>
      </c>
      <c r="I19" s="17">
        <v>0.429</v>
      </c>
      <c r="J19" s="17">
        <v>0.388</v>
      </c>
      <c r="K19" s="17">
        <v>0.5</v>
      </c>
      <c r="L19" s="17">
        <v>0.372</v>
      </c>
      <c r="M19" s="17">
        <v>0.403</v>
      </c>
      <c r="N19" s="17">
        <v>0.423</v>
      </c>
      <c r="O19" s="17">
        <v>0.408</v>
      </c>
      <c r="P19" s="17">
        <v>0.357</v>
      </c>
      <c r="Q19" s="17">
        <v>0.357</v>
      </c>
    </row>
    <row r="20">
      <c r="A20" s="3" t="s">
        <v>112</v>
      </c>
      <c r="B20" s="17">
        <v>0.235</v>
      </c>
      <c r="C20" s="17">
        <v>0.252</v>
      </c>
      <c r="D20" s="17">
        <v>0.287</v>
      </c>
      <c r="E20" s="17">
        <v>0.217</v>
      </c>
      <c r="F20" s="17">
        <v>0.27</v>
      </c>
      <c r="G20" s="17">
        <v>0.313</v>
      </c>
      <c r="H20" s="17">
        <v>0.357</v>
      </c>
      <c r="I20" s="17">
        <v>0.261</v>
      </c>
      <c r="J20" s="17">
        <v>0.287</v>
      </c>
      <c r="K20" s="17">
        <v>0.339</v>
      </c>
      <c r="L20" s="17">
        <v>0.357</v>
      </c>
      <c r="M20" s="17">
        <v>0.287</v>
      </c>
      <c r="N20" s="17">
        <v>0.304</v>
      </c>
      <c r="O20" s="17">
        <v>0.391</v>
      </c>
      <c r="P20" s="17">
        <v>0.357</v>
      </c>
      <c r="Q20" s="17">
        <v>0.304</v>
      </c>
    </row>
    <row r="21">
      <c r="A21" s="3" t="s">
        <v>114</v>
      </c>
      <c r="B21" s="17">
        <v>0.294</v>
      </c>
      <c r="C21" s="17">
        <v>0.272</v>
      </c>
      <c r="D21" s="17">
        <v>0.199</v>
      </c>
      <c r="E21" s="17">
        <v>0.3</v>
      </c>
      <c r="F21" s="17">
        <v>0.3</v>
      </c>
      <c r="G21" s="17">
        <v>0.263</v>
      </c>
      <c r="H21" s="17">
        <v>0.197</v>
      </c>
      <c r="I21" s="17">
        <v>0.28</v>
      </c>
      <c r="J21" s="17">
        <v>0.261</v>
      </c>
      <c r="K21" s="17">
        <v>0.245</v>
      </c>
      <c r="L21" s="17">
        <v>0.183</v>
      </c>
      <c r="M21" s="17">
        <v>0.261</v>
      </c>
      <c r="N21" s="17">
        <v>0.218</v>
      </c>
      <c r="O21" s="17">
        <v>0.176</v>
      </c>
      <c r="P21" s="17">
        <v>0.141</v>
      </c>
      <c r="Q21" s="17">
        <v>0.188</v>
      </c>
    </row>
    <row r="22">
      <c r="A22" s="3" t="s">
        <v>119</v>
      </c>
      <c r="B22" s="17">
        <v>0.265</v>
      </c>
      <c r="C22" s="17">
        <v>0.255</v>
      </c>
      <c r="D22" s="17">
        <v>0.272</v>
      </c>
      <c r="E22" s="17">
        <v>0.263</v>
      </c>
      <c r="F22" s="17">
        <v>0.294</v>
      </c>
      <c r="G22" s="17">
        <v>0.309</v>
      </c>
      <c r="H22" s="17">
        <v>0.321</v>
      </c>
      <c r="I22" s="17">
        <v>0.289</v>
      </c>
      <c r="J22" s="17">
        <v>0.287</v>
      </c>
      <c r="K22" s="17">
        <v>0.312</v>
      </c>
      <c r="L22" s="17">
        <v>0.335</v>
      </c>
      <c r="M22" s="17">
        <v>0.296</v>
      </c>
      <c r="N22" s="17">
        <v>0.311</v>
      </c>
      <c r="O22" s="17">
        <v>0.321</v>
      </c>
      <c r="P22" s="17">
        <v>0.323</v>
      </c>
      <c r="Q22" s="17">
        <v>0.31</v>
      </c>
    </row>
    <row r="23">
      <c r="A23" s="3" t="s">
        <v>127</v>
      </c>
      <c r="B23" s="17">
        <v>0.423</v>
      </c>
      <c r="C23" s="17">
        <v>0.398</v>
      </c>
      <c r="D23" s="17">
        <v>0.422</v>
      </c>
      <c r="E23" s="17">
        <v>0.417</v>
      </c>
      <c r="F23" s="17">
        <v>0.422</v>
      </c>
      <c r="G23" s="17">
        <v>0.42</v>
      </c>
      <c r="H23" s="17">
        <v>0.42</v>
      </c>
      <c r="I23" s="17">
        <v>0.412</v>
      </c>
      <c r="J23" s="17">
        <v>0.42</v>
      </c>
      <c r="K23" s="17">
        <v>0.418</v>
      </c>
      <c r="L23" s="17">
        <v>0.429</v>
      </c>
      <c r="M23" s="17">
        <v>0.422</v>
      </c>
      <c r="N23" s="17">
        <v>0.393</v>
      </c>
      <c r="O23" s="17">
        <v>0.381</v>
      </c>
      <c r="P23" s="17">
        <v>0.38</v>
      </c>
      <c r="Q23" s="17">
        <v>0.385</v>
      </c>
    </row>
    <row r="24">
      <c r="A24" s="3" t="s">
        <v>135</v>
      </c>
      <c r="B24" s="17">
        <v>0.253</v>
      </c>
      <c r="C24" s="17">
        <v>0.227</v>
      </c>
      <c r="D24" s="17">
        <v>0.297</v>
      </c>
      <c r="E24" s="17">
        <v>0.233</v>
      </c>
      <c r="F24" s="17">
        <v>0.25</v>
      </c>
      <c r="G24" s="17">
        <v>0.272</v>
      </c>
      <c r="H24" s="17">
        <v>0.356</v>
      </c>
      <c r="I24" s="17">
        <v>0.231</v>
      </c>
      <c r="J24" s="17">
        <v>0.262</v>
      </c>
      <c r="K24" s="17">
        <v>0.265</v>
      </c>
      <c r="L24" s="17">
        <v>0.351</v>
      </c>
      <c r="M24" s="17">
        <v>0.256</v>
      </c>
      <c r="N24" s="17">
        <v>0.269</v>
      </c>
      <c r="O24" s="17">
        <v>0.289</v>
      </c>
      <c r="P24" s="17">
        <v>0.366</v>
      </c>
      <c r="Q24" s="17">
        <v>0.276</v>
      </c>
    </row>
    <row r="25">
      <c r="A25" s="3" t="s">
        <v>143</v>
      </c>
      <c r="B25" s="17">
        <v>0.203</v>
      </c>
      <c r="C25" s="17">
        <v>0.168</v>
      </c>
      <c r="D25" s="17">
        <v>0.254</v>
      </c>
      <c r="E25" s="17">
        <v>0.195</v>
      </c>
      <c r="F25" s="17">
        <v>0.195</v>
      </c>
      <c r="G25" s="17">
        <v>0.211</v>
      </c>
      <c r="H25" s="17">
        <v>0.309</v>
      </c>
      <c r="I25" s="17">
        <v>0.176</v>
      </c>
      <c r="J25" s="17">
        <v>0.219</v>
      </c>
      <c r="K25" s="17">
        <v>0.23</v>
      </c>
      <c r="L25" s="17">
        <v>0.301</v>
      </c>
      <c r="M25" s="17">
        <v>0.215</v>
      </c>
      <c r="N25" s="17">
        <v>0.215</v>
      </c>
      <c r="O25" s="17">
        <v>0.215</v>
      </c>
      <c r="P25" s="17">
        <v>0.309</v>
      </c>
      <c r="Q25" s="17">
        <v>0.215</v>
      </c>
    </row>
    <row r="26">
      <c r="A26" s="3" t="s">
        <v>150</v>
      </c>
      <c r="B26" s="17">
        <v>0.294</v>
      </c>
      <c r="C26" s="17">
        <v>0.245</v>
      </c>
      <c r="D26" s="17">
        <v>0.282</v>
      </c>
      <c r="E26" s="17">
        <v>0.29</v>
      </c>
      <c r="F26" s="17">
        <v>0.329</v>
      </c>
      <c r="G26" s="17">
        <v>0.31</v>
      </c>
      <c r="H26" s="17">
        <v>0.349</v>
      </c>
      <c r="I26" s="17">
        <v>0.329</v>
      </c>
      <c r="J26" s="17">
        <v>0.349</v>
      </c>
      <c r="K26" s="17">
        <v>0.318</v>
      </c>
      <c r="L26" s="17">
        <v>0.371</v>
      </c>
      <c r="M26" s="17">
        <v>0.359</v>
      </c>
      <c r="N26" s="17">
        <v>0.349</v>
      </c>
      <c r="O26" s="17">
        <v>0.335</v>
      </c>
      <c r="P26" s="17">
        <v>0.363</v>
      </c>
      <c r="Q26" s="17">
        <v>0.355</v>
      </c>
    </row>
    <row r="27">
      <c r="A27" s="3" t="s">
        <v>153</v>
      </c>
      <c r="B27" s="17">
        <v>0.366</v>
      </c>
      <c r="C27" s="17">
        <v>0.267</v>
      </c>
      <c r="D27" s="17">
        <v>0.475</v>
      </c>
      <c r="E27" s="17">
        <v>0.307</v>
      </c>
      <c r="F27" s="17">
        <v>0.356</v>
      </c>
      <c r="G27" s="17">
        <v>0.317</v>
      </c>
      <c r="H27" s="17">
        <v>0.515</v>
      </c>
      <c r="I27" s="17">
        <v>0.356</v>
      </c>
      <c r="J27" s="17">
        <v>0.416</v>
      </c>
      <c r="K27" s="17">
        <v>0.347</v>
      </c>
      <c r="L27" s="17">
        <v>0.446</v>
      </c>
      <c r="M27" s="17">
        <v>0.376</v>
      </c>
      <c r="N27" s="17">
        <v>0.396</v>
      </c>
      <c r="O27" s="17">
        <v>0.386</v>
      </c>
      <c r="P27" s="17">
        <v>0.495</v>
      </c>
      <c r="Q27" s="17">
        <v>0.366</v>
      </c>
    </row>
    <row r="28">
      <c r="A28" s="3" t="s">
        <v>160</v>
      </c>
      <c r="B28" s="17">
        <v>0.381</v>
      </c>
      <c r="C28" s="17">
        <v>0.356</v>
      </c>
      <c r="D28" s="17">
        <v>0.357</v>
      </c>
      <c r="E28" s="17">
        <v>0.363</v>
      </c>
      <c r="F28" s="17">
        <v>0.356</v>
      </c>
      <c r="G28" s="17">
        <v>0.341</v>
      </c>
      <c r="H28" s="17">
        <v>0.329</v>
      </c>
      <c r="I28" s="17">
        <v>0.332</v>
      </c>
      <c r="J28" s="17">
        <v>0.334</v>
      </c>
      <c r="K28" s="17">
        <v>0.323</v>
      </c>
      <c r="L28" s="17">
        <v>0.325</v>
      </c>
      <c r="M28" s="17">
        <v>0.332</v>
      </c>
      <c r="N28" s="17">
        <v>0.356</v>
      </c>
      <c r="O28" s="17">
        <v>0.327</v>
      </c>
      <c r="P28" s="17">
        <v>0.35</v>
      </c>
      <c r="Q28" s="17">
        <v>0.312</v>
      </c>
    </row>
    <row r="29">
      <c r="A29" s="3" t="s">
        <v>165</v>
      </c>
      <c r="B29" s="17">
        <v>0.376</v>
      </c>
      <c r="C29" s="17">
        <v>0.318</v>
      </c>
      <c r="D29" s="17">
        <v>0.459</v>
      </c>
      <c r="E29" s="17">
        <v>0.329</v>
      </c>
      <c r="F29" s="17">
        <v>0.376</v>
      </c>
      <c r="G29" s="17">
        <v>0.365</v>
      </c>
      <c r="H29" s="17">
        <v>0.576</v>
      </c>
      <c r="I29" s="17">
        <v>0.365</v>
      </c>
      <c r="J29" s="17">
        <v>0.482</v>
      </c>
      <c r="K29" s="17">
        <v>0.412</v>
      </c>
      <c r="L29" s="17">
        <v>0.612</v>
      </c>
      <c r="M29" s="17">
        <v>0.447</v>
      </c>
      <c r="N29" s="17">
        <v>0.435</v>
      </c>
      <c r="O29" s="17">
        <v>0.376</v>
      </c>
      <c r="P29" s="17">
        <v>0.553</v>
      </c>
      <c r="Q29" s="17">
        <v>0.424</v>
      </c>
    </row>
    <row r="30">
      <c r="A30" s="3" t="s">
        <v>172</v>
      </c>
      <c r="B30" s="17">
        <v>0.222</v>
      </c>
      <c r="C30" s="17">
        <v>0.222</v>
      </c>
      <c r="D30" s="17">
        <v>0.21</v>
      </c>
      <c r="E30" s="17">
        <v>0.247</v>
      </c>
      <c r="F30" s="17">
        <v>0.284</v>
      </c>
      <c r="G30" s="17">
        <v>0.309</v>
      </c>
      <c r="H30" s="17">
        <v>0.37</v>
      </c>
      <c r="I30" s="17">
        <v>0.333</v>
      </c>
      <c r="J30" s="17">
        <v>0.309</v>
      </c>
      <c r="K30" s="17">
        <v>0.346</v>
      </c>
      <c r="L30" s="17">
        <v>0.469</v>
      </c>
      <c r="M30" s="17">
        <v>0.395</v>
      </c>
      <c r="N30" s="17">
        <v>0.383</v>
      </c>
      <c r="O30" s="17">
        <v>0.42</v>
      </c>
      <c r="P30" s="17">
        <v>0.469</v>
      </c>
      <c r="Q30" s="17">
        <v>0.407</v>
      </c>
    </row>
    <row r="31">
      <c r="A31" s="3" t="s">
        <v>177</v>
      </c>
      <c r="B31" s="17">
        <v>0.398</v>
      </c>
      <c r="C31" s="17">
        <v>0.415</v>
      </c>
      <c r="D31" s="17">
        <v>0.374</v>
      </c>
      <c r="E31" s="17">
        <v>0.394</v>
      </c>
      <c r="F31" s="17">
        <v>0.415</v>
      </c>
      <c r="G31" s="17">
        <v>0.402</v>
      </c>
      <c r="H31" s="17">
        <v>0.358</v>
      </c>
      <c r="I31" s="17">
        <v>0.411</v>
      </c>
      <c r="J31" s="17">
        <v>0.435</v>
      </c>
      <c r="K31" s="17">
        <v>0.419</v>
      </c>
      <c r="L31" s="17">
        <v>0.366</v>
      </c>
      <c r="M31" s="17">
        <v>0.415</v>
      </c>
      <c r="N31" s="17">
        <v>0.386</v>
      </c>
      <c r="O31" s="17">
        <v>0.354</v>
      </c>
      <c r="P31" s="17">
        <v>0.329</v>
      </c>
      <c r="Q31" s="17">
        <v>0.346</v>
      </c>
    </row>
    <row r="32">
      <c r="A32" s="3" t="s">
        <v>179</v>
      </c>
      <c r="B32" s="17">
        <v>0.293</v>
      </c>
      <c r="C32" s="17">
        <v>0.261</v>
      </c>
      <c r="D32" s="17">
        <v>0.185</v>
      </c>
      <c r="E32" s="17">
        <v>0.286</v>
      </c>
      <c r="F32" s="17">
        <v>0.25</v>
      </c>
      <c r="G32" s="17">
        <v>0.206</v>
      </c>
      <c r="H32" s="17">
        <v>0.132</v>
      </c>
      <c r="I32" s="17">
        <v>0.227</v>
      </c>
      <c r="J32" s="17">
        <v>0.211</v>
      </c>
      <c r="K32" s="17">
        <v>0.182</v>
      </c>
      <c r="L32" s="17">
        <v>0.105</v>
      </c>
      <c r="M32" s="17">
        <v>0.199</v>
      </c>
      <c r="N32" s="17">
        <v>0.166</v>
      </c>
      <c r="O32" s="17">
        <v>0.116</v>
      </c>
      <c r="P32" s="17">
        <v>0.091</v>
      </c>
      <c r="Q32" s="17">
        <v>0.128</v>
      </c>
    </row>
    <row r="33">
      <c r="A33" s="3" t="s">
        <v>183</v>
      </c>
      <c r="B33" s="17">
        <v>0.265</v>
      </c>
      <c r="C33" s="17">
        <v>0.235</v>
      </c>
      <c r="D33" s="17">
        <v>0.322</v>
      </c>
      <c r="E33" s="17">
        <v>0.242</v>
      </c>
      <c r="F33" s="17">
        <v>0.281</v>
      </c>
      <c r="G33" s="17">
        <v>0.302</v>
      </c>
      <c r="H33" s="17">
        <v>0.414</v>
      </c>
      <c r="I33" s="17">
        <v>0.265</v>
      </c>
      <c r="J33" s="17">
        <v>0.311</v>
      </c>
      <c r="K33" s="17">
        <v>0.287</v>
      </c>
      <c r="L33" s="17">
        <v>0.426</v>
      </c>
      <c r="M33" s="17">
        <v>0.302</v>
      </c>
      <c r="N33" s="17">
        <v>0.308</v>
      </c>
      <c r="O33" s="17">
        <v>0.344</v>
      </c>
      <c r="P33" s="17">
        <v>0.417</v>
      </c>
      <c r="Q33" s="17">
        <v>0.305</v>
      </c>
    </row>
    <row r="34">
      <c r="A34" s="3" t="s">
        <v>185</v>
      </c>
      <c r="B34" s="17">
        <v>0.258</v>
      </c>
      <c r="C34" s="17">
        <v>0.268</v>
      </c>
      <c r="D34" s="17">
        <v>0.371</v>
      </c>
      <c r="E34" s="17">
        <v>0.206</v>
      </c>
      <c r="F34" s="17">
        <v>0.227</v>
      </c>
      <c r="G34" s="17">
        <v>0.227</v>
      </c>
      <c r="H34" s="17">
        <v>0.34</v>
      </c>
      <c r="I34" s="17">
        <v>0.206</v>
      </c>
      <c r="J34" s="17">
        <v>0.216</v>
      </c>
      <c r="K34" s="17">
        <v>0.247</v>
      </c>
      <c r="L34" s="17">
        <v>0.32</v>
      </c>
      <c r="M34" s="17">
        <v>0.196</v>
      </c>
      <c r="N34" s="17">
        <v>0.247</v>
      </c>
      <c r="O34" s="17">
        <v>0.299</v>
      </c>
      <c r="P34" s="17">
        <v>0.34</v>
      </c>
      <c r="Q34" s="17">
        <v>0.268</v>
      </c>
    </row>
    <row r="35">
      <c r="A35" s="3" t="s">
        <v>193</v>
      </c>
      <c r="B35" s="17">
        <v>0.393</v>
      </c>
      <c r="C35" s="17">
        <v>0.418</v>
      </c>
      <c r="D35" s="17">
        <v>0.355</v>
      </c>
      <c r="E35" s="17">
        <v>0.391</v>
      </c>
      <c r="F35" s="17">
        <v>0.368</v>
      </c>
      <c r="G35" s="17">
        <v>0.383</v>
      </c>
      <c r="H35" s="17">
        <v>0.321</v>
      </c>
      <c r="I35" s="17">
        <v>0.357</v>
      </c>
      <c r="J35" s="17">
        <v>0.346</v>
      </c>
      <c r="K35" s="17">
        <v>0.4</v>
      </c>
      <c r="L35" s="17">
        <v>0.317</v>
      </c>
      <c r="M35" s="17">
        <v>0.326</v>
      </c>
      <c r="N35" s="17">
        <v>0.339</v>
      </c>
      <c r="O35" s="17">
        <v>0.341</v>
      </c>
      <c r="P35" s="17">
        <v>0.287</v>
      </c>
      <c r="Q35" s="17">
        <v>0.319</v>
      </c>
    </row>
    <row r="36">
      <c r="A36" s="3" t="s">
        <v>198</v>
      </c>
      <c r="B36" s="17">
        <v>0.392</v>
      </c>
      <c r="C36" s="17">
        <v>0.379</v>
      </c>
      <c r="D36" s="17">
        <v>0.352</v>
      </c>
      <c r="E36" s="17">
        <v>0.394</v>
      </c>
      <c r="F36" s="17">
        <v>0.369</v>
      </c>
      <c r="G36" s="17">
        <v>0.365</v>
      </c>
      <c r="H36" s="17">
        <v>0.332</v>
      </c>
      <c r="I36" s="17">
        <v>0.365</v>
      </c>
      <c r="J36" s="17">
        <v>0.363</v>
      </c>
      <c r="K36" s="17">
        <v>0.366</v>
      </c>
      <c r="L36" s="17">
        <v>0.326</v>
      </c>
      <c r="M36" s="17">
        <v>0.364</v>
      </c>
      <c r="N36" s="17">
        <v>0.34</v>
      </c>
      <c r="O36" s="17">
        <v>0.314</v>
      </c>
      <c r="P36" s="17">
        <v>0.293</v>
      </c>
      <c r="Q36" s="17">
        <v>0.332</v>
      </c>
    </row>
    <row r="37">
      <c r="A37" s="3" t="s">
        <v>203</v>
      </c>
      <c r="B37" s="17">
        <v>0.231</v>
      </c>
      <c r="C37" s="17">
        <v>0.194</v>
      </c>
      <c r="D37" s="17">
        <v>0.282</v>
      </c>
      <c r="E37" s="17">
        <v>0.211</v>
      </c>
      <c r="F37" s="17">
        <v>0.235</v>
      </c>
      <c r="G37" s="17">
        <v>0.246</v>
      </c>
      <c r="H37" s="17">
        <v>0.335</v>
      </c>
      <c r="I37" s="17">
        <v>0.212</v>
      </c>
      <c r="J37" s="17">
        <v>0.264</v>
      </c>
      <c r="K37" s="17">
        <v>0.256</v>
      </c>
      <c r="L37" s="17">
        <v>0.344</v>
      </c>
      <c r="M37" s="17">
        <v>0.258</v>
      </c>
      <c r="N37" s="17">
        <v>0.254</v>
      </c>
      <c r="O37" s="17">
        <v>0.28</v>
      </c>
      <c r="P37" s="17">
        <v>0.347</v>
      </c>
      <c r="Q37" s="17">
        <v>0.253</v>
      </c>
    </row>
    <row r="38">
      <c r="A38" s="3" t="s">
        <v>210</v>
      </c>
      <c r="B38" s="17">
        <v>0.358</v>
      </c>
      <c r="C38" s="17">
        <v>0.358</v>
      </c>
      <c r="D38" s="17">
        <v>0.325</v>
      </c>
      <c r="E38" s="17">
        <v>0.361</v>
      </c>
      <c r="F38" s="17">
        <v>0.367</v>
      </c>
      <c r="G38" s="17">
        <v>0.358</v>
      </c>
      <c r="H38" s="17">
        <v>0.331</v>
      </c>
      <c r="I38" s="17">
        <v>0.355</v>
      </c>
      <c r="J38" s="17">
        <v>0.341</v>
      </c>
      <c r="K38" s="17">
        <v>0.354</v>
      </c>
      <c r="L38" s="17">
        <v>0.32</v>
      </c>
      <c r="M38" s="17">
        <v>0.339</v>
      </c>
      <c r="N38" s="17">
        <v>0.311</v>
      </c>
      <c r="O38" s="17">
        <v>0.302</v>
      </c>
      <c r="P38" s="17">
        <v>0.293</v>
      </c>
      <c r="Q38" s="17">
        <v>0.302</v>
      </c>
    </row>
    <row r="39">
      <c r="A39" s="3" t="s">
        <v>214</v>
      </c>
      <c r="B39" s="17">
        <v>0.291</v>
      </c>
      <c r="C39" s="17">
        <v>0.268</v>
      </c>
      <c r="D39" s="17">
        <v>0.292</v>
      </c>
      <c r="E39" s="17">
        <v>0.3</v>
      </c>
      <c r="F39" s="17">
        <v>0.323</v>
      </c>
      <c r="G39" s="17">
        <v>0.319</v>
      </c>
      <c r="H39" s="17">
        <v>0.35</v>
      </c>
      <c r="I39" s="17">
        <v>0.319</v>
      </c>
      <c r="J39" s="17">
        <v>0.328</v>
      </c>
      <c r="K39" s="17">
        <v>0.323</v>
      </c>
      <c r="L39" s="17">
        <v>0.37</v>
      </c>
      <c r="M39" s="17">
        <v>0.334</v>
      </c>
      <c r="N39" s="17">
        <v>0.322</v>
      </c>
      <c r="O39" s="17">
        <v>0.316</v>
      </c>
      <c r="P39" s="17">
        <v>0.349</v>
      </c>
      <c r="Q39" s="17">
        <v>0.335</v>
      </c>
    </row>
    <row r="40">
      <c r="A40" s="3" t="s">
        <v>221</v>
      </c>
      <c r="B40" s="17">
        <v>0.302</v>
      </c>
      <c r="C40" s="17">
        <v>0.296</v>
      </c>
      <c r="D40" s="17">
        <v>0.29</v>
      </c>
      <c r="E40" s="17">
        <v>0.314</v>
      </c>
      <c r="F40" s="17">
        <v>0.349</v>
      </c>
      <c r="G40" s="17">
        <v>0.314</v>
      </c>
      <c r="H40" s="17">
        <v>0.367</v>
      </c>
      <c r="I40" s="17">
        <v>0.355</v>
      </c>
      <c r="J40" s="17">
        <v>0.355</v>
      </c>
      <c r="K40" s="17">
        <v>0.349</v>
      </c>
      <c r="L40" s="17">
        <v>0.355</v>
      </c>
      <c r="M40" s="17">
        <v>0.385</v>
      </c>
      <c r="N40" s="17">
        <v>0.337</v>
      </c>
      <c r="O40" s="17">
        <v>0.314</v>
      </c>
      <c r="P40" s="17">
        <v>0.331</v>
      </c>
      <c r="Q40" s="17">
        <v>0.343</v>
      </c>
    </row>
    <row r="41">
      <c r="A41" s="3" t="s">
        <v>226</v>
      </c>
      <c r="B41" s="17">
        <v>0.323</v>
      </c>
      <c r="C41" s="17">
        <v>0.293</v>
      </c>
      <c r="D41" s="17">
        <v>0.253</v>
      </c>
      <c r="E41" s="17">
        <v>0.333</v>
      </c>
      <c r="F41" s="17">
        <v>0.283</v>
      </c>
      <c r="G41" s="17">
        <v>0.242</v>
      </c>
      <c r="H41" s="17">
        <v>0.202</v>
      </c>
      <c r="I41" s="17">
        <v>0.242</v>
      </c>
      <c r="J41" s="17">
        <v>0.263</v>
      </c>
      <c r="K41" s="17">
        <v>0.253</v>
      </c>
      <c r="L41" s="17">
        <v>0.162</v>
      </c>
      <c r="M41" s="17">
        <v>0.253</v>
      </c>
      <c r="N41" s="17">
        <v>0.192</v>
      </c>
      <c r="O41" s="17">
        <v>0.152</v>
      </c>
      <c r="P41" s="17">
        <v>0.141</v>
      </c>
      <c r="Q41" s="17">
        <v>0.182</v>
      </c>
    </row>
    <row r="42">
      <c r="A42" s="3" t="s">
        <v>230</v>
      </c>
      <c r="B42" s="17">
        <v>0.301</v>
      </c>
      <c r="C42" s="17">
        <v>0.308</v>
      </c>
      <c r="D42" s="17">
        <v>0.32</v>
      </c>
      <c r="E42" s="17">
        <v>0.283</v>
      </c>
      <c r="F42" s="17">
        <v>0.279</v>
      </c>
      <c r="G42" s="17">
        <v>0.316</v>
      </c>
      <c r="H42" s="17">
        <v>0.305</v>
      </c>
      <c r="I42" s="17">
        <v>0.271</v>
      </c>
      <c r="J42" s="17">
        <v>0.275</v>
      </c>
      <c r="K42" s="17">
        <v>0.291</v>
      </c>
      <c r="L42" s="17">
        <v>0.289</v>
      </c>
      <c r="M42" s="17">
        <v>0.265</v>
      </c>
      <c r="N42" s="17">
        <v>0.271</v>
      </c>
      <c r="O42" s="17">
        <v>0.271</v>
      </c>
      <c r="P42" s="17">
        <v>0.287</v>
      </c>
      <c r="Q42" s="17">
        <v>0.265</v>
      </c>
    </row>
    <row r="43">
      <c r="A43" s="3" t="s">
        <v>232</v>
      </c>
      <c r="B43" s="17">
        <v>0.359</v>
      </c>
      <c r="C43" s="17">
        <v>0.357</v>
      </c>
      <c r="D43" s="17">
        <v>0.37</v>
      </c>
      <c r="E43" s="17">
        <v>0.356</v>
      </c>
      <c r="F43" s="17">
        <v>0.369</v>
      </c>
      <c r="G43" s="17">
        <v>0.386</v>
      </c>
      <c r="H43" s="17">
        <v>0.379</v>
      </c>
      <c r="I43" s="17">
        <v>0.36</v>
      </c>
      <c r="J43" s="17">
        <v>0.368</v>
      </c>
      <c r="K43" s="17">
        <v>0.373</v>
      </c>
      <c r="L43" s="17">
        <v>0.375</v>
      </c>
      <c r="M43" s="17">
        <v>0.365</v>
      </c>
      <c r="N43" s="17">
        <v>0.35</v>
      </c>
      <c r="O43" s="17">
        <v>0.34</v>
      </c>
      <c r="P43" s="17">
        <v>0.345</v>
      </c>
      <c r="Q43" s="17">
        <v>0.334</v>
      </c>
    </row>
    <row r="44">
      <c r="A44" s="3" t="s">
        <v>238</v>
      </c>
      <c r="B44" s="17">
        <v>0.27</v>
      </c>
      <c r="C44" s="17">
        <v>0.221</v>
      </c>
      <c r="D44" s="17">
        <v>0.3</v>
      </c>
      <c r="E44" s="17">
        <v>0.24</v>
      </c>
      <c r="F44" s="17">
        <v>0.266</v>
      </c>
      <c r="G44" s="17">
        <v>0.266</v>
      </c>
      <c r="H44" s="17">
        <v>0.395</v>
      </c>
      <c r="I44" s="17">
        <v>0.243</v>
      </c>
      <c r="J44" s="17">
        <v>0.281</v>
      </c>
      <c r="K44" s="17">
        <v>0.289</v>
      </c>
      <c r="L44" s="17">
        <v>0.395</v>
      </c>
      <c r="M44" s="17">
        <v>0.259</v>
      </c>
      <c r="N44" s="17">
        <v>0.293</v>
      </c>
      <c r="O44" s="17">
        <v>0.346</v>
      </c>
      <c r="P44" s="17">
        <v>0.411</v>
      </c>
      <c r="Q44" s="17">
        <v>0.297</v>
      </c>
    </row>
    <row r="45">
      <c r="A45" s="3" t="s">
        <v>246</v>
      </c>
      <c r="B45" s="17">
        <v>0.237</v>
      </c>
      <c r="C45" s="17">
        <v>0.207</v>
      </c>
      <c r="D45" s="17">
        <v>0.301</v>
      </c>
      <c r="E45" s="17">
        <v>0.214</v>
      </c>
      <c r="F45" s="17">
        <v>0.221</v>
      </c>
      <c r="G45" s="17">
        <v>0.268</v>
      </c>
      <c r="H45" s="17">
        <v>0.391</v>
      </c>
      <c r="I45" s="17">
        <v>0.207</v>
      </c>
      <c r="J45" s="17">
        <v>0.258</v>
      </c>
      <c r="K45" s="17">
        <v>0.304</v>
      </c>
      <c r="L45" s="17">
        <v>0.405</v>
      </c>
      <c r="M45" s="17">
        <v>0.241</v>
      </c>
      <c r="N45" s="17">
        <v>0.281</v>
      </c>
      <c r="O45" s="17">
        <v>0.318</v>
      </c>
      <c r="P45" s="17">
        <v>0.408</v>
      </c>
      <c r="Q45" s="17">
        <v>0.254</v>
      </c>
    </row>
    <row r="46">
      <c r="A46" s="3" t="s">
        <v>248</v>
      </c>
      <c r="B46" s="17">
        <v>0.425</v>
      </c>
      <c r="C46" s="17">
        <v>0.398</v>
      </c>
      <c r="D46" s="17">
        <v>0.323</v>
      </c>
      <c r="E46" s="17">
        <v>0.435</v>
      </c>
      <c r="F46" s="17">
        <v>0.391</v>
      </c>
      <c r="G46" s="17">
        <v>0.354</v>
      </c>
      <c r="H46" s="17">
        <v>0.293</v>
      </c>
      <c r="I46" s="17">
        <v>0.405</v>
      </c>
      <c r="J46" s="17">
        <v>0.378</v>
      </c>
      <c r="K46" s="17">
        <v>0.35</v>
      </c>
      <c r="L46" s="17">
        <v>0.289</v>
      </c>
      <c r="M46" s="17">
        <v>0.388</v>
      </c>
      <c r="N46" s="17">
        <v>0.337</v>
      </c>
      <c r="O46" s="17">
        <v>0.286</v>
      </c>
      <c r="P46" s="17">
        <v>0.272</v>
      </c>
      <c r="Q46" s="17">
        <v>0.333</v>
      </c>
    </row>
    <row r="47">
      <c r="A47" s="3" t="s">
        <v>255</v>
      </c>
      <c r="B47" s="17">
        <v>0.286</v>
      </c>
      <c r="C47" s="17">
        <v>0.24</v>
      </c>
      <c r="D47" s="17">
        <v>0.307</v>
      </c>
      <c r="E47" s="17">
        <v>0.271</v>
      </c>
      <c r="F47" s="17">
        <v>0.279</v>
      </c>
      <c r="G47" s="17">
        <v>0.267</v>
      </c>
      <c r="H47" s="17">
        <v>0.331</v>
      </c>
      <c r="I47" s="17">
        <v>0.26</v>
      </c>
      <c r="J47" s="17">
        <v>0.311</v>
      </c>
      <c r="K47" s="17">
        <v>0.282</v>
      </c>
      <c r="L47" s="17">
        <v>0.344</v>
      </c>
      <c r="M47" s="17">
        <v>0.301</v>
      </c>
      <c r="N47" s="17">
        <v>0.311</v>
      </c>
      <c r="O47" s="17">
        <v>0.298</v>
      </c>
      <c r="P47" s="17">
        <v>0.334</v>
      </c>
      <c r="Q47" s="17">
        <v>0.312</v>
      </c>
    </row>
    <row r="48">
      <c r="A48" s="3" t="s">
        <v>262</v>
      </c>
      <c r="B48" s="17">
        <v>0.296</v>
      </c>
      <c r="C48" s="17">
        <v>0.333</v>
      </c>
      <c r="D48" s="17">
        <v>0.185</v>
      </c>
      <c r="E48" s="17">
        <v>0.296</v>
      </c>
      <c r="F48" s="17">
        <v>0.278</v>
      </c>
      <c r="G48" s="17">
        <v>0.333</v>
      </c>
      <c r="H48" s="17">
        <v>0.185</v>
      </c>
      <c r="I48" s="17">
        <v>0.315</v>
      </c>
      <c r="J48" s="17">
        <v>0.259</v>
      </c>
      <c r="K48" s="17">
        <v>0.278</v>
      </c>
      <c r="L48" s="17">
        <v>0.148</v>
      </c>
      <c r="M48" s="17">
        <v>0.296</v>
      </c>
      <c r="N48" s="17">
        <v>0.259</v>
      </c>
      <c r="O48" s="17">
        <v>0.204</v>
      </c>
      <c r="P48" s="17">
        <v>0.111</v>
      </c>
      <c r="Q48" s="17">
        <v>0.204</v>
      </c>
    </row>
    <row r="49">
      <c r="A49" s="3" t="s">
        <v>268</v>
      </c>
      <c r="B49" s="17">
        <v>0.229</v>
      </c>
      <c r="C49" s="17">
        <v>0.203</v>
      </c>
      <c r="D49" s="17">
        <v>0.228</v>
      </c>
      <c r="E49" s="17">
        <v>0.224</v>
      </c>
      <c r="F49" s="17">
        <v>0.24</v>
      </c>
      <c r="G49" s="17">
        <v>0.241</v>
      </c>
      <c r="H49" s="17">
        <v>0.256</v>
      </c>
      <c r="I49" s="17">
        <v>0.222</v>
      </c>
      <c r="J49" s="17">
        <v>0.239</v>
      </c>
      <c r="K49" s="17">
        <v>0.237</v>
      </c>
      <c r="L49" s="17">
        <v>0.256</v>
      </c>
      <c r="M49" s="17">
        <v>0.222</v>
      </c>
      <c r="N49" s="17">
        <v>0.253</v>
      </c>
      <c r="O49" s="17">
        <v>0.234</v>
      </c>
      <c r="P49" s="17">
        <v>0.256</v>
      </c>
      <c r="Q49" s="17">
        <v>0.22</v>
      </c>
    </row>
    <row r="50">
      <c r="A50" s="3" t="s">
        <v>275</v>
      </c>
      <c r="B50" s="17">
        <v>0.358</v>
      </c>
      <c r="C50" s="17">
        <v>0.334</v>
      </c>
      <c r="D50" s="17">
        <v>0.396</v>
      </c>
      <c r="E50" s="17">
        <v>0.354</v>
      </c>
      <c r="F50" s="17">
        <v>0.38</v>
      </c>
      <c r="G50" s="17">
        <v>0.389</v>
      </c>
      <c r="H50" s="17">
        <v>0.44</v>
      </c>
      <c r="I50" s="17">
        <v>0.361</v>
      </c>
      <c r="J50" s="17">
        <v>0.367</v>
      </c>
      <c r="K50" s="17">
        <v>0.387</v>
      </c>
      <c r="L50" s="17">
        <v>0.442</v>
      </c>
      <c r="M50" s="17">
        <v>0.367</v>
      </c>
      <c r="N50" s="17">
        <v>0.358</v>
      </c>
      <c r="O50" s="17">
        <v>0.378</v>
      </c>
      <c r="P50" s="17">
        <v>0.392</v>
      </c>
      <c r="Q50" s="17">
        <v>0.363</v>
      </c>
    </row>
    <row r="51">
      <c r="A51" s="3" t="s">
        <v>281</v>
      </c>
      <c r="B51" s="17">
        <v>0.187</v>
      </c>
      <c r="C51" s="17">
        <v>0.166</v>
      </c>
      <c r="D51" s="17">
        <v>0.219</v>
      </c>
      <c r="E51" s="17">
        <v>0.186</v>
      </c>
      <c r="F51" s="17">
        <v>0.199</v>
      </c>
      <c r="G51" s="17">
        <v>0.222</v>
      </c>
      <c r="H51" s="17">
        <v>0.303</v>
      </c>
      <c r="I51" s="17">
        <v>0.18</v>
      </c>
      <c r="J51" s="17">
        <v>0.223</v>
      </c>
      <c r="K51" s="17">
        <v>0.226</v>
      </c>
      <c r="L51" s="17">
        <v>0.303</v>
      </c>
      <c r="M51" s="17">
        <v>0.221</v>
      </c>
      <c r="N51" s="17">
        <v>0.231</v>
      </c>
      <c r="O51" s="17">
        <v>0.256</v>
      </c>
      <c r="P51" s="17">
        <v>0.323</v>
      </c>
      <c r="Q51" s="17">
        <v>0.233</v>
      </c>
    </row>
    <row r="52">
      <c r="A52" s="3" t="s">
        <v>286</v>
      </c>
      <c r="B52" s="17">
        <v>0.515</v>
      </c>
      <c r="C52" s="17">
        <v>0.465</v>
      </c>
      <c r="D52" s="17">
        <v>0.505</v>
      </c>
      <c r="E52" s="17">
        <v>0.554</v>
      </c>
      <c r="F52" s="17">
        <v>0.545</v>
      </c>
      <c r="G52" s="17">
        <v>0.515</v>
      </c>
      <c r="H52" s="17">
        <v>0.505</v>
      </c>
      <c r="I52" s="17">
        <v>0.554</v>
      </c>
      <c r="J52" s="17">
        <v>0.525</v>
      </c>
      <c r="K52" s="17">
        <v>0.525</v>
      </c>
      <c r="L52" s="17">
        <v>0.485</v>
      </c>
      <c r="M52" s="17">
        <v>0.574</v>
      </c>
      <c r="N52" s="17">
        <v>0.535</v>
      </c>
      <c r="O52" s="17">
        <v>0.465</v>
      </c>
      <c r="P52" s="17">
        <v>0.465</v>
      </c>
      <c r="Q52" s="17">
        <v>0.505</v>
      </c>
    </row>
    <row r="53">
      <c r="A53" s="3" t="s">
        <v>291</v>
      </c>
      <c r="B53" s="17">
        <v>0.138</v>
      </c>
      <c r="C53" s="17">
        <v>0.089</v>
      </c>
      <c r="D53" s="17">
        <v>0.138</v>
      </c>
      <c r="E53" s="17">
        <v>0.098</v>
      </c>
      <c r="F53" s="17">
        <v>0.121</v>
      </c>
      <c r="G53" s="17">
        <v>0.138</v>
      </c>
      <c r="H53" s="17">
        <v>0.188</v>
      </c>
      <c r="I53" s="17">
        <v>0.098</v>
      </c>
      <c r="J53" s="17">
        <v>0.17</v>
      </c>
      <c r="K53" s="17">
        <v>0.179</v>
      </c>
      <c r="L53" s="17">
        <v>0.219</v>
      </c>
      <c r="M53" s="17">
        <v>0.161</v>
      </c>
      <c r="N53" s="17">
        <v>0.161</v>
      </c>
      <c r="O53" s="17">
        <v>0.192</v>
      </c>
      <c r="P53" s="17">
        <v>0.223</v>
      </c>
      <c r="Q53" s="17">
        <v>0.161</v>
      </c>
    </row>
    <row r="54">
      <c r="A54" s="3" t="s">
        <v>295</v>
      </c>
      <c r="B54" s="17">
        <v>0.191</v>
      </c>
      <c r="C54" s="17">
        <v>0.184</v>
      </c>
      <c r="D54" s="17">
        <v>0.224</v>
      </c>
      <c r="E54" s="17">
        <v>0.191</v>
      </c>
      <c r="F54" s="17">
        <v>0.204</v>
      </c>
      <c r="G54" s="17">
        <v>0.204</v>
      </c>
      <c r="H54" s="17">
        <v>0.289</v>
      </c>
      <c r="I54" s="17">
        <v>0.178</v>
      </c>
      <c r="J54" s="17">
        <v>0.211</v>
      </c>
      <c r="K54" s="17">
        <v>0.23</v>
      </c>
      <c r="L54" s="17">
        <v>0.309</v>
      </c>
      <c r="M54" s="17">
        <v>0.197</v>
      </c>
      <c r="N54" s="17">
        <v>0.224</v>
      </c>
      <c r="O54" s="17">
        <v>0.263</v>
      </c>
      <c r="P54" s="17">
        <v>0.309</v>
      </c>
      <c r="Q54" s="17">
        <v>0.197</v>
      </c>
    </row>
    <row r="55">
      <c r="A55" s="3" t="s">
        <v>300</v>
      </c>
      <c r="B55" s="17">
        <v>0.401</v>
      </c>
      <c r="C55" s="17">
        <v>0.386</v>
      </c>
      <c r="D55" s="17">
        <v>0.365</v>
      </c>
      <c r="E55" s="17">
        <v>0.377</v>
      </c>
      <c r="F55" s="17">
        <v>0.356</v>
      </c>
      <c r="G55" s="17">
        <v>0.348</v>
      </c>
      <c r="H55" s="17">
        <v>0.33</v>
      </c>
      <c r="I55" s="17">
        <v>0.341</v>
      </c>
      <c r="J55" s="17">
        <v>0.356</v>
      </c>
      <c r="K55" s="17">
        <v>0.341</v>
      </c>
      <c r="L55" s="17">
        <v>0.328</v>
      </c>
      <c r="M55" s="17">
        <v>0.343</v>
      </c>
      <c r="N55" s="17">
        <v>0.345</v>
      </c>
      <c r="O55" s="17">
        <v>0.32</v>
      </c>
      <c r="P55" s="17">
        <v>0.32</v>
      </c>
      <c r="Q55" s="17">
        <v>0.301</v>
      </c>
    </row>
    <row r="56">
      <c r="A56" s="3" t="s">
        <v>306</v>
      </c>
      <c r="B56" s="17">
        <v>0.366</v>
      </c>
      <c r="C56" s="17">
        <v>0.378</v>
      </c>
      <c r="D56" s="17">
        <v>0.406</v>
      </c>
      <c r="E56" s="17">
        <v>0.363</v>
      </c>
      <c r="F56" s="17">
        <v>0.388</v>
      </c>
      <c r="G56" s="17">
        <v>0.406</v>
      </c>
      <c r="H56" s="17">
        <v>0.422</v>
      </c>
      <c r="I56" s="17">
        <v>0.388</v>
      </c>
      <c r="J56" s="17">
        <v>0.406</v>
      </c>
      <c r="K56" s="17">
        <v>0.425</v>
      </c>
      <c r="L56" s="17">
        <v>0.446</v>
      </c>
      <c r="M56" s="17">
        <v>0.388</v>
      </c>
      <c r="N56" s="17">
        <v>0.388</v>
      </c>
      <c r="O56" s="17">
        <v>0.385</v>
      </c>
      <c r="P56" s="17">
        <v>0.388</v>
      </c>
      <c r="Q56" s="17">
        <v>0.366</v>
      </c>
    </row>
    <row r="57">
      <c r="A57" s="3" t="s">
        <v>314</v>
      </c>
      <c r="B57" s="17">
        <v>0.351</v>
      </c>
      <c r="C57" s="17">
        <v>0.351</v>
      </c>
      <c r="D57" s="17">
        <v>0.31</v>
      </c>
      <c r="E57" s="17">
        <v>0.341</v>
      </c>
      <c r="F57" s="17">
        <v>0.323</v>
      </c>
      <c r="G57" s="17">
        <v>0.333</v>
      </c>
      <c r="H57" s="17">
        <v>0.3</v>
      </c>
      <c r="I57" s="17">
        <v>0.303</v>
      </c>
      <c r="J57" s="17">
        <v>0.292</v>
      </c>
      <c r="K57" s="17">
        <v>0.3</v>
      </c>
      <c r="L57" s="17">
        <v>0.269</v>
      </c>
      <c r="M57" s="17">
        <v>0.277</v>
      </c>
      <c r="N57" s="17">
        <v>0.282</v>
      </c>
      <c r="O57" s="17">
        <v>0.256</v>
      </c>
      <c r="P57" s="17">
        <v>0.231</v>
      </c>
      <c r="Q57" s="17">
        <v>0.241</v>
      </c>
    </row>
    <row r="58">
      <c r="A58" s="3" t="s">
        <v>318</v>
      </c>
      <c r="B58" s="17">
        <v>0.285</v>
      </c>
      <c r="C58" s="17">
        <v>0.247</v>
      </c>
      <c r="D58" s="17">
        <v>0.27</v>
      </c>
      <c r="E58" s="17">
        <v>0.299</v>
      </c>
      <c r="F58" s="17">
        <v>0.323</v>
      </c>
      <c r="G58" s="17">
        <v>0.279</v>
      </c>
      <c r="H58" s="17">
        <v>0.296</v>
      </c>
      <c r="I58" s="17">
        <v>0.319</v>
      </c>
      <c r="J58" s="17">
        <v>0.332</v>
      </c>
      <c r="K58" s="17">
        <v>0.281</v>
      </c>
      <c r="L58" s="17">
        <v>0.278</v>
      </c>
      <c r="M58" s="17">
        <v>0.341</v>
      </c>
      <c r="N58" s="17">
        <v>0.272</v>
      </c>
      <c r="O58" s="17">
        <v>0.241</v>
      </c>
      <c r="P58" s="17">
        <v>0.243</v>
      </c>
      <c r="Q58" s="17">
        <v>0.274</v>
      </c>
    </row>
    <row r="59">
      <c r="A59" s="3" t="s">
        <v>320</v>
      </c>
      <c r="B59" s="17">
        <v>0.131</v>
      </c>
      <c r="C59" s="17">
        <v>0.126</v>
      </c>
      <c r="D59" s="17">
        <v>0.189</v>
      </c>
      <c r="E59" s="17">
        <v>0.126</v>
      </c>
      <c r="F59" s="17">
        <v>0.15</v>
      </c>
      <c r="G59" s="17">
        <v>0.204</v>
      </c>
      <c r="H59" s="17">
        <v>0.282</v>
      </c>
      <c r="I59" s="17">
        <v>0.136</v>
      </c>
      <c r="J59" s="17">
        <v>0.17</v>
      </c>
      <c r="K59" s="17">
        <v>0.194</v>
      </c>
      <c r="L59" s="17">
        <v>0.296</v>
      </c>
      <c r="M59" s="17">
        <v>0.16</v>
      </c>
      <c r="N59" s="17">
        <v>0.228</v>
      </c>
      <c r="O59" s="17">
        <v>0.238</v>
      </c>
      <c r="P59" s="17">
        <v>0.325</v>
      </c>
      <c r="Q59" s="17">
        <v>0.218</v>
      </c>
    </row>
    <row r="60">
      <c r="A60" s="3" t="s">
        <v>327</v>
      </c>
      <c r="B60" s="17">
        <v>0.308</v>
      </c>
      <c r="C60" s="17">
        <v>0.263</v>
      </c>
      <c r="D60" s="17">
        <v>0.345</v>
      </c>
      <c r="E60" s="17">
        <v>0.294</v>
      </c>
      <c r="F60" s="17">
        <v>0.29</v>
      </c>
      <c r="G60" s="17">
        <v>0.292</v>
      </c>
      <c r="H60" s="17">
        <v>0.357</v>
      </c>
      <c r="I60" s="17">
        <v>0.275</v>
      </c>
      <c r="J60" s="17">
        <v>0.331</v>
      </c>
      <c r="K60" s="17">
        <v>0.326</v>
      </c>
      <c r="L60" s="17">
        <v>0.376</v>
      </c>
      <c r="M60" s="17">
        <v>0.32</v>
      </c>
      <c r="N60" s="17">
        <v>0.333</v>
      </c>
      <c r="O60" s="17">
        <v>0.341</v>
      </c>
      <c r="P60" s="17">
        <v>0.378</v>
      </c>
      <c r="Q60" s="17">
        <v>0.333</v>
      </c>
    </row>
    <row r="61">
      <c r="A61" s="3" t="s">
        <v>334</v>
      </c>
      <c r="B61" s="17">
        <v>0.275</v>
      </c>
      <c r="C61" s="17">
        <v>0.227</v>
      </c>
      <c r="D61" s="17">
        <v>0.309</v>
      </c>
      <c r="E61" s="17">
        <v>0.266</v>
      </c>
      <c r="F61" s="17">
        <v>0.283</v>
      </c>
      <c r="G61" s="17">
        <v>0.275</v>
      </c>
      <c r="H61" s="17">
        <v>0.373</v>
      </c>
      <c r="I61" s="17">
        <v>0.266</v>
      </c>
      <c r="J61" s="17">
        <v>0.322</v>
      </c>
      <c r="K61" s="17">
        <v>0.292</v>
      </c>
      <c r="L61" s="17">
        <v>0.399</v>
      </c>
      <c r="M61" s="17">
        <v>0.279</v>
      </c>
      <c r="N61" s="17">
        <v>0.335</v>
      </c>
      <c r="O61" s="17">
        <v>0.356</v>
      </c>
      <c r="P61" s="17">
        <v>0.438</v>
      </c>
      <c r="Q61" s="17">
        <v>0.339</v>
      </c>
    </row>
    <row r="62">
      <c r="A62" s="3" t="s">
        <v>339</v>
      </c>
      <c r="B62" s="17">
        <v>0.316</v>
      </c>
      <c r="C62" s="17">
        <v>0.263</v>
      </c>
      <c r="D62" s="17">
        <v>0.394</v>
      </c>
      <c r="E62" s="17">
        <v>0.29</v>
      </c>
      <c r="F62" s="17">
        <v>0.335</v>
      </c>
      <c r="G62" s="17">
        <v>0.34</v>
      </c>
      <c r="H62" s="17">
        <v>0.447</v>
      </c>
      <c r="I62" s="17">
        <v>0.3</v>
      </c>
      <c r="J62" s="17">
        <v>0.366</v>
      </c>
      <c r="K62" s="17">
        <v>0.353</v>
      </c>
      <c r="L62" s="17">
        <v>0.461</v>
      </c>
      <c r="M62" s="17">
        <v>0.345</v>
      </c>
      <c r="N62" s="17">
        <v>0.364</v>
      </c>
      <c r="O62" s="17">
        <v>0.396</v>
      </c>
      <c r="P62" s="17">
        <v>0.47</v>
      </c>
      <c r="Q62" s="17">
        <v>0.37</v>
      </c>
    </row>
    <row r="63">
      <c r="A63" s="3" t="s">
        <v>341</v>
      </c>
      <c r="B63" s="17">
        <v>0.346</v>
      </c>
      <c r="C63" s="17">
        <v>0.379</v>
      </c>
      <c r="D63" s="17">
        <v>0.377</v>
      </c>
      <c r="E63" s="17">
        <v>0.34</v>
      </c>
      <c r="F63" s="17">
        <v>0.34</v>
      </c>
      <c r="G63" s="17">
        <v>0.376</v>
      </c>
      <c r="H63" s="17">
        <v>0.379</v>
      </c>
      <c r="I63" s="17">
        <v>0.341</v>
      </c>
      <c r="J63" s="17">
        <v>0.327</v>
      </c>
      <c r="K63" s="17">
        <v>0.382</v>
      </c>
      <c r="L63" s="17">
        <v>0.382</v>
      </c>
      <c r="M63" s="17">
        <v>0.327</v>
      </c>
      <c r="N63" s="17">
        <v>0.341</v>
      </c>
      <c r="O63" s="17">
        <v>0.369</v>
      </c>
      <c r="P63" s="17">
        <v>0.374</v>
      </c>
      <c r="Q63" s="17">
        <v>0.344</v>
      </c>
    </row>
    <row r="64">
      <c r="A64" s="3" t="s">
        <v>349</v>
      </c>
      <c r="B64" s="17">
        <v>0.304</v>
      </c>
      <c r="C64" s="17">
        <v>0.276</v>
      </c>
      <c r="D64" s="17">
        <v>0.202</v>
      </c>
      <c r="E64" s="17">
        <v>0.291</v>
      </c>
      <c r="F64" s="17">
        <v>0.253</v>
      </c>
      <c r="G64" s="17">
        <v>0.211</v>
      </c>
      <c r="H64" s="17">
        <v>0.158</v>
      </c>
      <c r="I64" s="17">
        <v>0.244</v>
      </c>
      <c r="J64" s="17">
        <v>0.231</v>
      </c>
      <c r="K64" s="17">
        <v>0.204</v>
      </c>
      <c r="L64" s="17">
        <v>0.138</v>
      </c>
      <c r="M64" s="17">
        <v>0.222</v>
      </c>
      <c r="N64" s="17">
        <v>0.196</v>
      </c>
      <c r="O64" s="17">
        <v>0.14</v>
      </c>
      <c r="P64" s="17">
        <v>0.109</v>
      </c>
      <c r="Q64" s="17">
        <v>0.164</v>
      </c>
    </row>
    <row r="65">
      <c r="D65" s="17" t="s">
        <v>373</v>
      </c>
      <c r="G65" s="17" t="s">
        <v>373</v>
      </c>
      <c r="J65" s="17" t="s">
        <v>373</v>
      </c>
      <c r="O65" s="17" t="s">
        <v>373</v>
      </c>
      <c r="P65" s="17" t="s">
        <v>373</v>
      </c>
      <c r="Q65" s="17" t="s">
        <v>373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354</v>
      </c>
      <c r="B1" s="15" t="s">
        <v>374</v>
      </c>
      <c r="C1" s="15" t="s">
        <v>375</v>
      </c>
      <c r="D1" s="15" t="s">
        <v>376</v>
      </c>
      <c r="E1" s="15" t="s">
        <v>377</v>
      </c>
      <c r="F1" s="15" t="s">
        <v>378</v>
      </c>
      <c r="G1" s="15" t="s">
        <v>379</v>
      </c>
      <c r="H1" s="15" t="s">
        <v>380</v>
      </c>
      <c r="I1" s="15" t="s">
        <v>381</v>
      </c>
      <c r="J1" s="15" t="s">
        <v>382</v>
      </c>
      <c r="K1" s="15" t="s">
        <v>383</v>
      </c>
      <c r="L1" s="15" t="s">
        <v>384</v>
      </c>
      <c r="M1" s="15" t="s">
        <v>385</v>
      </c>
      <c r="N1" s="15" t="s">
        <v>386</v>
      </c>
      <c r="O1" s="15" t="s">
        <v>387</v>
      </c>
      <c r="P1" s="15" t="s">
        <v>388</v>
      </c>
      <c r="Q1" s="15" t="s">
        <v>389</v>
      </c>
    </row>
    <row r="2">
      <c r="A2" s="3" t="s">
        <v>9</v>
      </c>
      <c r="B2" s="17">
        <v>0.182</v>
      </c>
      <c r="C2" s="17">
        <v>0.161</v>
      </c>
      <c r="D2" s="17">
        <v>0.189</v>
      </c>
      <c r="E2" s="17">
        <v>0.189</v>
      </c>
      <c r="F2" s="17">
        <v>0.199</v>
      </c>
      <c r="G2" s="17">
        <v>0.206</v>
      </c>
      <c r="H2" s="17">
        <v>0.222</v>
      </c>
      <c r="I2" s="17">
        <v>0.215</v>
      </c>
      <c r="J2" s="17">
        <v>0.208</v>
      </c>
      <c r="K2" s="17">
        <v>0.231</v>
      </c>
      <c r="L2" s="17">
        <v>0.255</v>
      </c>
      <c r="M2" s="17">
        <v>0.217</v>
      </c>
      <c r="N2" s="17">
        <v>0.262</v>
      </c>
      <c r="O2" s="17">
        <v>0.243</v>
      </c>
      <c r="P2" s="17">
        <v>0.238</v>
      </c>
      <c r="Q2" s="17">
        <v>0.255</v>
      </c>
    </row>
    <row r="3">
      <c r="A3" s="3" t="s">
        <v>16</v>
      </c>
      <c r="B3" s="17">
        <v>0.343</v>
      </c>
      <c r="C3" s="17">
        <v>0.367</v>
      </c>
      <c r="D3" s="17">
        <v>0.341</v>
      </c>
      <c r="E3" s="17">
        <v>0.337</v>
      </c>
      <c r="F3" s="17">
        <v>0.352</v>
      </c>
      <c r="G3" s="17">
        <v>0.34</v>
      </c>
      <c r="H3" s="17">
        <v>0.335</v>
      </c>
      <c r="I3" s="17">
        <v>0.347</v>
      </c>
      <c r="J3" s="17">
        <v>0.303</v>
      </c>
      <c r="K3" s="17">
        <v>0.323</v>
      </c>
      <c r="L3" s="17">
        <v>0.282</v>
      </c>
      <c r="M3" s="17">
        <v>0.303</v>
      </c>
      <c r="N3" s="17">
        <v>0.248</v>
      </c>
      <c r="O3" s="17">
        <v>0.263</v>
      </c>
      <c r="P3" s="17">
        <v>0.216</v>
      </c>
      <c r="Q3" s="17">
        <v>0.242</v>
      </c>
    </row>
    <row r="4">
      <c r="A4" s="3" t="s">
        <v>24</v>
      </c>
      <c r="B4" s="17">
        <v>0.315</v>
      </c>
      <c r="C4" s="17">
        <v>0.3</v>
      </c>
      <c r="D4" s="17">
        <v>0.309</v>
      </c>
      <c r="E4" s="17">
        <v>0.321</v>
      </c>
      <c r="F4" s="17">
        <v>0.309</v>
      </c>
      <c r="G4" s="17">
        <v>0.324</v>
      </c>
      <c r="H4" s="17">
        <v>0.341</v>
      </c>
      <c r="I4" s="17">
        <v>0.326</v>
      </c>
      <c r="J4" s="17">
        <v>0.347</v>
      </c>
      <c r="K4" s="17">
        <v>0.335</v>
      </c>
      <c r="L4" s="17">
        <v>0.335</v>
      </c>
      <c r="M4" s="17">
        <v>0.338</v>
      </c>
      <c r="N4" s="17">
        <v>0.321</v>
      </c>
      <c r="O4" s="17">
        <v>0.285</v>
      </c>
      <c r="P4" s="17">
        <v>0.285</v>
      </c>
      <c r="Q4" s="17">
        <v>0.306</v>
      </c>
    </row>
    <row r="5">
      <c r="A5" s="3" t="s">
        <v>31</v>
      </c>
      <c r="B5" s="17">
        <v>0.255</v>
      </c>
      <c r="C5" s="17">
        <v>0.247</v>
      </c>
      <c r="D5" s="17">
        <v>0.259</v>
      </c>
      <c r="E5" s="17">
        <v>0.265</v>
      </c>
      <c r="F5" s="17">
        <v>0.281</v>
      </c>
      <c r="G5" s="17">
        <v>0.292</v>
      </c>
      <c r="H5" s="17">
        <v>0.295</v>
      </c>
      <c r="I5" s="17">
        <v>0.306</v>
      </c>
      <c r="J5" s="17">
        <v>0.318</v>
      </c>
      <c r="K5" s="17">
        <v>0.309</v>
      </c>
      <c r="L5" s="17">
        <v>0.333</v>
      </c>
      <c r="M5" s="17">
        <v>0.329</v>
      </c>
      <c r="N5" s="17">
        <v>0.347</v>
      </c>
      <c r="O5" s="17">
        <v>0.321</v>
      </c>
      <c r="P5" s="17">
        <v>0.324</v>
      </c>
      <c r="Q5" s="17">
        <v>0.363</v>
      </c>
    </row>
    <row r="6">
      <c r="A6" s="3" t="s">
        <v>39</v>
      </c>
      <c r="B6" s="17">
        <v>0.263</v>
      </c>
      <c r="C6" s="17">
        <v>0.248</v>
      </c>
      <c r="D6" s="17">
        <v>0.246</v>
      </c>
      <c r="E6" s="17">
        <v>0.246</v>
      </c>
      <c r="F6" s="17">
        <v>0.258</v>
      </c>
      <c r="G6" s="17">
        <v>0.217</v>
      </c>
      <c r="H6" s="17">
        <v>0.222</v>
      </c>
      <c r="I6" s="17">
        <v>0.217</v>
      </c>
      <c r="J6" s="17">
        <v>0.204</v>
      </c>
      <c r="K6" s="17">
        <v>0.168</v>
      </c>
      <c r="L6" s="17">
        <v>0.136</v>
      </c>
      <c r="M6" s="17">
        <v>0.163</v>
      </c>
      <c r="N6" s="17">
        <v>0.109</v>
      </c>
      <c r="O6" s="17">
        <v>0.098</v>
      </c>
      <c r="P6" s="17">
        <v>0.066</v>
      </c>
      <c r="Q6" s="17">
        <v>0.076</v>
      </c>
    </row>
    <row r="7">
      <c r="A7" s="3" t="s">
        <v>46</v>
      </c>
      <c r="B7" s="17">
        <v>0.372</v>
      </c>
      <c r="C7" s="17">
        <v>0.344</v>
      </c>
      <c r="D7" s="17">
        <v>0.269</v>
      </c>
      <c r="E7" s="17">
        <v>0.326</v>
      </c>
      <c r="F7" s="17">
        <v>0.29</v>
      </c>
      <c r="G7" s="17">
        <v>0.233</v>
      </c>
      <c r="H7" s="17">
        <v>0.178</v>
      </c>
      <c r="I7" s="17">
        <v>0.221</v>
      </c>
      <c r="J7" s="17">
        <v>0.199</v>
      </c>
      <c r="K7" s="17">
        <v>0.193</v>
      </c>
      <c r="L7" s="17">
        <v>0.133</v>
      </c>
      <c r="M7" s="17">
        <v>0.16</v>
      </c>
      <c r="N7" s="17">
        <v>0.163</v>
      </c>
      <c r="O7" s="17">
        <v>0.16</v>
      </c>
      <c r="P7" s="17">
        <v>0.112</v>
      </c>
      <c r="Q7" s="17">
        <v>0.136</v>
      </c>
    </row>
    <row r="8">
      <c r="A8" s="3" t="s">
        <v>53</v>
      </c>
      <c r="B8" s="17">
        <v>0.458</v>
      </c>
      <c r="C8" s="17">
        <v>0.438</v>
      </c>
      <c r="D8" s="17">
        <v>0.457</v>
      </c>
      <c r="E8" s="17">
        <v>0.461</v>
      </c>
      <c r="F8" s="17">
        <v>0.463</v>
      </c>
      <c r="G8" s="17">
        <v>0.428</v>
      </c>
      <c r="H8" s="17">
        <v>0.435</v>
      </c>
      <c r="I8" s="17">
        <v>0.45</v>
      </c>
      <c r="J8" s="17">
        <v>0.445</v>
      </c>
      <c r="K8" s="17">
        <v>0.43</v>
      </c>
      <c r="L8" s="17">
        <v>0.402</v>
      </c>
      <c r="M8" s="17">
        <v>0.447</v>
      </c>
      <c r="N8" s="17">
        <v>0.374</v>
      </c>
      <c r="O8" s="17">
        <v>0.349</v>
      </c>
      <c r="P8" s="17">
        <v>0.341</v>
      </c>
      <c r="Q8" s="17">
        <v>0.369</v>
      </c>
    </row>
    <row r="9">
      <c r="A9" s="3" t="s">
        <v>59</v>
      </c>
      <c r="B9" s="17">
        <v>0.292</v>
      </c>
      <c r="C9" s="17">
        <v>0.322</v>
      </c>
      <c r="D9" s="17">
        <v>0.292</v>
      </c>
      <c r="E9" s="17">
        <v>0.304</v>
      </c>
      <c r="F9" s="17">
        <v>0.307</v>
      </c>
      <c r="G9" s="17">
        <v>0.336</v>
      </c>
      <c r="H9" s="17">
        <v>0.317</v>
      </c>
      <c r="I9" s="17">
        <v>0.313</v>
      </c>
      <c r="J9" s="17">
        <v>0.322</v>
      </c>
      <c r="K9" s="17">
        <v>0.361</v>
      </c>
      <c r="L9" s="17">
        <v>0.32</v>
      </c>
      <c r="M9" s="17">
        <v>0.323</v>
      </c>
      <c r="N9" s="17">
        <v>0.307</v>
      </c>
      <c r="O9" s="17">
        <v>0.341</v>
      </c>
      <c r="P9" s="17">
        <v>0.316</v>
      </c>
      <c r="Q9" s="17">
        <v>0.31</v>
      </c>
    </row>
    <row r="10">
      <c r="A10" s="3" t="s">
        <v>63</v>
      </c>
      <c r="B10" s="17">
        <v>0.479</v>
      </c>
      <c r="C10" s="17">
        <v>0.375</v>
      </c>
      <c r="D10" s="17">
        <v>0.583</v>
      </c>
      <c r="E10" s="17">
        <v>0.5</v>
      </c>
      <c r="F10" s="17">
        <v>0.583</v>
      </c>
      <c r="G10" s="17">
        <v>0.521</v>
      </c>
      <c r="H10" s="17">
        <v>0.604</v>
      </c>
      <c r="I10" s="17">
        <v>0.604</v>
      </c>
      <c r="J10" s="17">
        <v>0.625</v>
      </c>
      <c r="K10" s="17">
        <v>0.604</v>
      </c>
      <c r="L10" s="17">
        <v>0.625</v>
      </c>
      <c r="M10" s="17">
        <v>0.604</v>
      </c>
      <c r="N10" s="17">
        <v>0.583</v>
      </c>
      <c r="O10" s="17">
        <v>0.542</v>
      </c>
      <c r="P10" s="17">
        <v>0.479</v>
      </c>
      <c r="Q10" s="17">
        <v>0.604</v>
      </c>
    </row>
    <row r="11">
      <c r="A11" s="3" t="s">
        <v>68</v>
      </c>
      <c r="B11" s="17">
        <v>0.315</v>
      </c>
      <c r="C11" s="17">
        <v>0.312</v>
      </c>
      <c r="D11" s="17">
        <v>0.326</v>
      </c>
      <c r="E11" s="17">
        <v>0.326</v>
      </c>
      <c r="F11" s="17">
        <v>0.339</v>
      </c>
      <c r="G11" s="17">
        <v>0.336</v>
      </c>
      <c r="H11" s="17">
        <v>0.362</v>
      </c>
      <c r="I11" s="17">
        <v>0.35</v>
      </c>
      <c r="J11" s="17">
        <v>0.371</v>
      </c>
      <c r="K11" s="17">
        <v>0.36</v>
      </c>
      <c r="L11" s="17">
        <v>0.385</v>
      </c>
      <c r="M11" s="17">
        <v>0.369</v>
      </c>
      <c r="N11" s="17">
        <v>0.346</v>
      </c>
      <c r="O11" s="17">
        <v>0.323</v>
      </c>
      <c r="P11" s="17">
        <v>0.346</v>
      </c>
      <c r="Q11" s="17">
        <v>0.349</v>
      </c>
    </row>
    <row r="12">
      <c r="A12" s="3" t="s">
        <v>72</v>
      </c>
      <c r="B12" s="17">
        <v>0.278</v>
      </c>
      <c r="C12" s="17">
        <v>0.27</v>
      </c>
      <c r="D12" s="17">
        <v>0.287</v>
      </c>
      <c r="E12" s="17">
        <v>0.287</v>
      </c>
      <c r="F12" s="17">
        <v>0.294</v>
      </c>
      <c r="G12" s="17">
        <v>0.316</v>
      </c>
      <c r="H12" s="17">
        <v>0.321</v>
      </c>
      <c r="I12" s="17">
        <v>0.324</v>
      </c>
      <c r="J12" s="17">
        <v>0.35</v>
      </c>
      <c r="K12" s="17">
        <v>0.344</v>
      </c>
      <c r="L12" s="17">
        <v>0.365</v>
      </c>
      <c r="M12" s="17">
        <v>0.357</v>
      </c>
      <c r="N12" s="17">
        <v>0.37</v>
      </c>
      <c r="O12" s="17">
        <v>0.341</v>
      </c>
      <c r="P12" s="17">
        <v>0.346</v>
      </c>
      <c r="Q12" s="17">
        <v>0.378</v>
      </c>
    </row>
    <row r="13">
      <c r="A13" s="3" t="s">
        <v>74</v>
      </c>
      <c r="B13" s="17">
        <v>0.311</v>
      </c>
      <c r="C13" s="17">
        <v>0.28</v>
      </c>
      <c r="D13" s="17">
        <v>0.3</v>
      </c>
      <c r="E13" s="17">
        <v>0.297</v>
      </c>
      <c r="F13" s="17">
        <v>0.283</v>
      </c>
      <c r="G13" s="17">
        <v>0.224</v>
      </c>
      <c r="H13" s="17">
        <v>0.246</v>
      </c>
      <c r="I13" s="17">
        <v>0.249</v>
      </c>
      <c r="J13" s="17">
        <v>0.246</v>
      </c>
      <c r="K13" s="17">
        <v>0.204</v>
      </c>
      <c r="L13" s="17">
        <v>0.179</v>
      </c>
      <c r="M13" s="17">
        <v>0.221</v>
      </c>
      <c r="N13" s="17">
        <v>0.176</v>
      </c>
      <c r="O13" s="17">
        <v>0.151</v>
      </c>
      <c r="P13" s="17">
        <v>0.129</v>
      </c>
      <c r="Q13" s="17">
        <v>0.151</v>
      </c>
    </row>
    <row r="14">
      <c r="A14" s="3" t="s">
        <v>76</v>
      </c>
      <c r="B14" s="17">
        <v>0.232</v>
      </c>
      <c r="C14" s="17">
        <v>0.204</v>
      </c>
      <c r="D14" s="17">
        <v>0.234</v>
      </c>
      <c r="E14" s="17">
        <v>0.239</v>
      </c>
      <c r="F14" s="17">
        <v>0.239</v>
      </c>
      <c r="G14" s="17">
        <v>0.252</v>
      </c>
      <c r="H14" s="17">
        <v>0.26</v>
      </c>
      <c r="I14" s="17">
        <v>0.285</v>
      </c>
      <c r="J14" s="17">
        <v>0.308</v>
      </c>
      <c r="K14" s="17">
        <v>0.29</v>
      </c>
      <c r="L14" s="17">
        <v>0.326</v>
      </c>
      <c r="M14" s="17">
        <v>0.323</v>
      </c>
      <c r="N14" s="17">
        <v>0.356</v>
      </c>
      <c r="O14" s="17">
        <v>0.321</v>
      </c>
      <c r="P14" s="17">
        <v>0.336</v>
      </c>
      <c r="Q14" s="17">
        <v>0.369</v>
      </c>
    </row>
    <row r="15">
      <c r="A15" s="3" t="s">
        <v>84</v>
      </c>
      <c r="B15" s="17">
        <v>0.189</v>
      </c>
      <c r="C15" s="17">
        <v>0.163</v>
      </c>
      <c r="D15" s="17">
        <v>0.163</v>
      </c>
      <c r="E15" s="17">
        <v>0.186</v>
      </c>
      <c r="F15" s="17">
        <v>0.179</v>
      </c>
      <c r="G15" s="17">
        <v>0.173</v>
      </c>
      <c r="H15" s="17">
        <v>0.192</v>
      </c>
      <c r="I15" s="17">
        <v>0.192</v>
      </c>
      <c r="J15" s="17">
        <v>0.192</v>
      </c>
      <c r="K15" s="17">
        <v>0.189</v>
      </c>
      <c r="L15" s="17">
        <v>0.192</v>
      </c>
      <c r="M15" s="17">
        <v>0.196</v>
      </c>
      <c r="N15" s="17">
        <v>0.218</v>
      </c>
      <c r="O15" s="17">
        <v>0.205</v>
      </c>
      <c r="P15" s="17">
        <v>0.208</v>
      </c>
      <c r="Q15" s="17">
        <v>0.231</v>
      </c>
    </row>
    <row r="16">
      <c r="A16" s="3" t="s">
        <v>92</v>
      </c>
      <c r="B16" s="17">
        <v>0.43</v>
      </c>
      <c r="C16" s="17">
        <v>0.366</v>
      </c>
      <c r="D16" s="17">
        <v>0.44</v>
      </c>
      <c r="E16" s="17">
        <v>0.447</v>
      </c>
      <c r="F16" s="17">
        <v>0.437</v>
      </c>
      <c r="G16" s="17">
        <v>0.405</v>
      </c>
      <c r="H16" s="17">
        <v>0.444</v>
      </c>
      <c r="I16" s="17">
        <v>0.451</v>
      </c>
      <c r="J16" s="17">
        <v>0.5</v>
      </c>
      <c r="K16" s="17">
        <v>0.437</v>
      </c>
      <c r="L16" s="17">
        <v>0.518</v>
      </c>
      <c r="M16" s="17">
        <v>0.532</v>
      </c>
      <c r="N16" s="17">
        <v>0.521</v>
      </c>
      <c r="O16" s="17">
        <v>0.451</v>
      </c>
      <c r="P16" s="17">
        <v>0.518</v>
      </c>
      <c r="Q16" s="17">
        <v>0.553</v>
      </c>
    </row>
    <row r="17">
      <c r="A17" s="3" t="s">
        <v>100</v>
      </c>
      <c r="B17" s="17">
        <v>0.38</v>
      </c>
      <c r="C17" s="17">
        <v>0.351</v>
      </c>
      <c r="D17" s="17">
        <v>0.362</v>
      </c>
      <c r="E17" s="17">
        <v>0.382</v>
      </c>
      <c r="F17" s="17">
        <v>0.379</v>
      </c>
      <c r="G17" s="17">
        <v>0.351</v>
      </c>
      <c r="H17" s="17">
        <v>0.344</v>
      </c>
      <c r="I17" s="17">
        <v>0.37</v>
      </c>
      <c r="J17" s="17">
        <v>0.37</v>
      </c>
      <c r="K17" s="17">
        <v>0.352</v>
      </c>
      <c r="L17" s="17">
        <v>0.338</v>
      </c>
      <c r="M17" s="17">
        <v>0.37</v>
      </c>
      <c r="N17" s="17">
        <v>0.356</v>
      </c>
      <c r="O17" s="17">
        <v>0.332</v>
      </c>
      <c r="P17" s="17">
        <v>0.332</v>
      </c>
      <c r="Q17" s="17">
        <v>0.348</v>
      </c>
    </row>
    <row r="18">
      <c r="A18" s="3" t="s">
        <v>106</v>
      </c>
      <c r="B18" s="17">
        <v>0.279</v>
      </c>
      <c r="C18" s="17">
        <v>0.245</v>
      </c>
      <c r="D18" s="17">
        <v>0.318</v>
      </c>
      <c r="E18" s="17">
        <v>0.296</v>
      </c>
      <c r="F18" s="17">
        <v>0.302</v>
      </c>
      <c r="G18" s="17">
        <v>0.3</v>
      </c>
      <c r="H18" s="17">
        <v>0.338</v>
      </c>
      <c r="I18" s="17">
        <v>0.334</v>
      </c>
      <c r="J18" s="17">
        <v>0.364</v>
      </c>
      <c r="K18" s="17">
        <v>0.354</v>
      </c>
      <c r="L18" s="17">
        <v>0.377</v>
      </c>
      <c r="M18" s="17">
        <v>0.379</v>
      </c>
      <c r="N18" s="17">
        <v>0.354</v>
      </c>
      <c r="O18" s="17">
        <v>0.334</v>
      </c>
      <c r="P18" s="17">
        <v>0.348</v>
      </c>
      <c r="Q18" s="17">
        <v>0.374</v>
      </c>
    </row>
    <row r="19">
      <c r="A19" s="3" t="s">
        <v>107</v>
      </c>
      <c r="B19" s="17">
        <v>0.388</v>
      </c>
      <c r="C19" s="17">
        <v>0.439</v>
      </c>
      <c r="D19" s="17">
        <v>0.347</v>
      </c>
      <c r="E19" s="17">
        <v>0.378</v>
      </c>
      <c r="F19" s="17">
        <v>0.367</v>
      </c>
      <c r="G19" s="17">
        <v>0.434</v>
      </c>
      <c r="H19" s="17">
        <v>0.357</v>
      </c>
      <c r="I19" s="17">
        <v>0.372</v>
      </c>
      <c r="J19" s="17">
        <v>0.372</v>
      </c>
      <c r="K19" s="17">
        <v>0.434</v>
      </c>
      <c r="L19" s="17">
        <v>0.342</v>
      </c>
      <c r="M19" s="17">
        <v>0.372</v>
      </c>
      <c r="N19" s="17">
        <v>0.372</v>
      </c>
      <c r="O19" s="17">
        <v>0.378</v>
      </c>
      <c r="P19" s="17">
        <v>0.332</v>
      </c>
      <c r="Q19" s="17">
        <v>0.362</v>
      </c>
    </row>
    <row r="20">
      <c r="A20" s="3" t="s">
        <v>112</v>
      </c>
      <c r="B20" s="17">
        <v>0.226</v>
      </c>
      <c r="C20" s="17">
        <v>0.243</v>
      </c>
      <c r="D20" s="17">
        <v>0.261</v>
      </c>
      <c r="E20" s="17">
        <v>0.252</v>
      </c>
      <c r="F20" s="17">
        <v>0.278</v>
      </c>
      <c r="G20" s="17">
        <v>0.33</v>
      </c>
      <c r="H20" s="17">
        <v>0.339</v>
      </c>
      <c r="I20" s="17">
        <v>0.322</v>
      </c>
      <c r="J20" s="17">
        <v>0.357</v>
      </c>
      <c r="K20" s="17">
        <v>0.391</v>
      </c>
      <c r="L20" s="17">
        <v>0.365</v>
      </c>
      <c r="M20" s="17">
        <v>0.365</v>
      </c>
      <c r="N20" s="17">
        <v>0.348</v>
      </c>
      <c r="O20" s="17">
        <v>0.339</v>
      </c>
      <c r="P20" s="17">
        <v>0.313</v>
      </c>
      <c r="Q20" s="17">
        <v>0.365</v>
      </c>
    </row>
    <row r="21">
      <c r="A21" s="3" t="s">
        <v>114</v>
      </c>
      <c r="B21" s="17">
        <v>0.232</v>
      </c>
      <c r="C21" s="17">
        <v>0.232</v>
      </c>
      <c r="D21" s="17">
        <v>0.236</v>
      </c>
      <c r="E21" s="17">
        <v>0.25</v>
      </c>
      <c r="F21" s="17">
        <v>0.221</v>
      </c>
      <c r="G21" s="17">
        <v>0.229</v>
      </c>
      <c r="H21" s="17">
        <v>0.216</v>
      </c>
      <c r="I21" s="17">
        <v>0.225</v>
      </c>
      <c r="J21" s="17">
        <v>0.216</v>
      </c>
      <c r="K21" s="17">
        <v>0.199</v>
      </c>
      <c r="L21" s="17">
        <v>0.177</v>
      </c>
      <c r="M21" s="17">
        <v>0.214</v>
      </c>
      <c r="N21" s="17">
        <v>0.165</v>
      </c>
      <c r="O21" s="17">
        <v>0.154</v>
      </c>
      <c r="P21" s="17">
        <v>0.121</v>
      </c>
      <c r="Q21" s="17">
        <v>0.155</v>
      </c>
    </row>
    <row r="22">
      <c r="A22" s="3" t="s">
        <v>119</v>
      </c>
      <c r="B22" s="17">
        <v>0.27</v>
      </c>
      <c r="C22" s="17">
        <v>0.276</v>
      </c>
      <c r="D22" s="17">
        <v>0.277</v>
      </c>
      <c r="E22" s="17">
        <v>0.274</v>
      </c>
      <c r="F22" s="17">
        <v>0.303</v>
      </c>
      <c r="G22" s="17">
        <v>0.328</v>
      </c>
      <c r="H22" s="17">
        <v>0.329</v>
      </c>
      <c r="I22" s="17">
        <v>0.325</v>
      </c>
      <c r="J22" s="17">
        <v>0.334</v>
      </c>
      <c r="K22" s="17">
        <v>0.336</v>
      </c>
      <c r="L22" s="17">
        <v>0.348</v>
      </c>
      <c r="M22" s="17">
        <v>0.34</v>
      </c>
      <c r="N22" s="17">
        <v>0.345</v>
      </c>
      <c r="O22" s="17">
        <v>0.329</v>
      </c>
      <c r="P22" s="17">
        <v>0.333</v>
      </c>
      <c r="Q22" s="17">
        <v>0.36</v>
      </c>
    </row>
    <row r="23">
      <c r="A23" s="3" t="s">
        <v>127</v>
      </c>
      <c r="B23" s="17">
        <v>0.411</v>
      </c>
      <c r="C23" s="17">
        <v>0.396</v>
      </c>
      <c r="D23" s="17">
        <v>0.408</v>
      </c>
      <c r="E23" s="17">
        <v>0.411</v>
      </c>
      <c r="F23" s="17">
        <v>0.423</v>
      </c>
      <c r="G23" s="17">
        <v>0.402</v>
      </c>
      <c r="H23" s="17">
        <v>0.407</v>
      </c>
      <c r="I23" s="17">
        <v>0.416</v>
      </c>
      <c r="J23" s="17">
        <v>0.414</v>
      </c>
      <c r="K23" s="17">
        <v>0.395</v>
      </c>
      <c r="L23" s="17">
        <v>0.397</v>
      </c>
      <c r="M23" s="17">
        <v>0.408</v>
      </c>
      <c r="N23" s="17">
        <v>0.378</v>
      </c>
      <c r="O23" s="17">
        <v>0.354</v>
      </c>
      <c r="P23" s="17">
        <v>0.349</v>
      </c>
      <c r="Q23" s="17">
        <v>0.371</v>
      </c>
    </row>
    <row r="24">
      <c r="A24" s="3" t="s">
        <v>135</v>
      </c>
      <c r="B24" s="17">
        <v>0.305</v>
      </c>
      <c r="C24" s="17">
        <v>0.284</v>
      </c>
      <c r="D24" s="17">
        <v>0.319</v>
      </c>
      <c r="E24" s="17">
        <v>0.308</v>
      </c>
      <c r="F24" s="17">
        <v>0.327</v>
      </c>
      <c r="G24" s="17">
        <v>0.347</v>
      </c>
      <c r="H24" s="17">
        <v>0.359</v>
      </c>
      <c r="I24" s="17">
        <v>0.356</v>
      </c>
      <c r="J24" s="17">
        <v>0.379</v>
      </c>
      <c r="K24" s="17">
        <v>0.343</v>
      </c>
      <c r="L24" s="17">
        <v>0.417</v>
      </c>
      <c r="M24" s="17">
        <v>0.385</v>
      </c>
      <c r="N24" s="17">
        <v>0.389</v>
      </c>
      <c r="O24" s="17">
        <v>0.351</v>
      </c>
      <c r="P24" s="17">
        <v>0.419</v>
      </c>
      <c r="Q24" s="17">
        <v>0.413</v>
      </c>
    </row>
    <row r="25">
      <c r="A25" s="3" t="s">
        <v>143</v>
      </c>
      <c r="B25" s="17">
        <v>0.27</v>
      </c>
      <c r="C25" s="17">
        <v>0.23</v>
      </c>
      <c r="D25" s="17">
        <v>0.285</v>
      </c>
      <c r="E25" s="17">
        <v>0.289</v>
      </c>
      <c r="F25" s="17">
        <v>0.312</v>
      </c>
      <c r="G25" s="17">
        <v>0.293</v>
      </c>
      <c r="H25" s="17">
        <v>0.344</v>
      </c>
      <c r="I25" s="17">
        <v>0.344</v>
      </c>
      <c r="J25" s="17">
        <v>0.367</v>
      </c>
      <c r="K25" s="17">
        <v>0.324</v>
      </c>
      <c r="L25" s="17">
        <v>0.375</v>
      </c>
      <c r="M25" s="17">
        <v>0.387</v>
      </c>
      <c r="N25" s="17">
        <v>0.398</v>
      </c>
      <c r="O25" s="17">
        <v>0.324</v>
      </c>
      <c r="P25" s="17">
        <v>0.414</v>
      </c>
      <c r="Q25" s="17">
        <v>0.43</v>
      </c>
    </row>
    <row r="26">
      <c r="A26" s="3" t="s">
        <v>150</v>
      </c>
      <c r="B26" s="17">
        <v>0.324</v>
      </c>
      <c r="C26" s="17">
        <v>0.298</v>
      </c>
      <c r="D26" s="17">
        <v>0.345</v>
      </c>
      <c r="E26" s="17">
        <v>0.341</v>
      </c>
      <c r="F26" s="17">
        <v>0.371</v>
      </c>
      <c r="G26" s="17">
        <v>0.363</v>
      </c>
      <c r="H26" s="17">
        <v>0.396</v>
      </c>
      <c r="I26" s="17">
        <v>0.375</v>
      </c>
      <c r="J26" s="17">
        <v>0.427</v>
      </c>
      <c r="K26" s="17">
        <v>0.359</v>
      </c>
      <c r="L26" s="17">
        <v>0.431</v>
      </c>
      <c r="M26" s="17">
        <v>0.42</v>
      </c>
      <c r="N26" s="17">
        <v>0.431</v>
      </c>
      <c r="O26" s="17">
        <v>0.378</v>
      </c>
      <c r="P26" s="17">
        <v>0.433</v>
      </c>
      <c r="Q26" s="17">
        <v>0.459</v>
      </c>
    </row>
    <row r="27">
      <c r="A27" s="3" t="s">
        <v>153</v>
      </c>
      <c r="B27" s="17">
        <v>0.446</v>
      </c>
      <c r="C27" s="17">
        <v>0.376</v>
      </c>
      <c r="D27" s="17">
        <v>0.545</v>
      </c>
      <c r="E27" s="17">
        <v>0.485</v>
      </c>
      <c r="F27" s="17">
        <v>0.465</v>
      </c>
      <c r="G27" s="17">
        <v>0.436</v>
      </c>
      <c r="H27" s="17">
        <v>0.475</v>
      </c>
      <c r="I27" s="17">
        <v>0.535</v>
      </c>
      <c r="J27" s="17">
        <v>0.505</v>
      </c>
      <c r="K27" s="17">
        <v>0.475</v>
      </c>
      <c r="L27" s="17">
        <v>0.465</v>
      </c>
      <c r="M27" s="17">
        <v>0.564</v>
      </c>
      <c r="N27" s="17">
        <v>0.485</v>
      </c>
      <c r="O27" s="17">
        <v>0.475</v>
      </c>
      <c r="P27" s="17">
        <v>0.495</v>
      </c>
      <c r="Q27" s="17">
        <v>0.485</v>
      </c>
    </row>
    <row r="28">
      <c r="A28" s="3" t="s">
        <v>160</v>
      </c>
      <c r="B28" s="17">
        <v>0.357</v>
      </c>
      <c r="C28" s="17">
        <v>0.363</v>
      </c>
      <c r="D28" s="17">
        <v>0.357</v>
      </c>
      <c r="E28" s="17">
        <v>0.366</v>
      </c>
      <c r="F28" s="17">
        <v>0.321</v>
      </c>
      <c r="G28" s="17">
        <v>0.343</v>
      </c>
      <c r="H28" s="17">
        <v>0.303</v>
      </c>
      <c r="I28" s="17">
        <v>0.314</v>
      </c>
      <c r="J28" s="17">
        <v>0.339</v>
      </c>
      <c r="K28" s="17">
        <v>0.35</v>
      </c>
      <c r="L28" s="17">
        <v>0.312</v>
      </c>
      <c r="M28" s="17">
        <v>0.325</v>
      </c>
      <c r="N28" s="17">
        <v>0.329</v>
      </c>
      <c r="O28" s="17">
        <v>0.336</v>
      </c>
      <c r="P28" s="17">
        <v>0.283</v>
      </c>
      <c r="Q28" s="17">
        <v>0.314</v>
      </c>
    </row>
    <row r="29">
      <c r="A29" s="3" t="s">
        <v>165</v>
      </c>
      <c r="B29" s="17">
        <v>0.376</v>
      </c>
      <c r="C29" s="17">
        <v>0.353</v>
      </c>
      <c r="D29" s="17">
        <v>0.459</v>
      </c>
      <c r="E29" s="17">
        <v>0.4</v>
      </c>
      <c r="F29" s="17">
        <v>0.4</v>
      </c>
      <c r="G29" s="17">
        <v>0.459</v>
      </c>
      <c r="H29" s="17">
        <v>0.576</v>
      </c>
      <c r="I29" s="17">
        <v>0.541</v>
      </c>
      <c r="J29" s="17">
        <v>0.565</v>
      </c>
      <c r="K29" s="17">
        <v>0.471</v>
      </c>
      <c r="L29" s="17">
        <v>0.659</v>
      </c>
      <c r="M29" s="17">
        <v>0.588</v>
      </c>
      <c r="N29" s="17">
        <v>0.565</v>
      </c>
      <c r="O29" s="17">
        <v>0.447</v>
      </c>
      <c r="P29" s="17">
        <v>0.553</v>
      </c>
      <c r="Q29" s="17">
        <v>0.588</v>
      </c>
    </row>
    <row r="30">
      <c r="A30" s="3" t="s">
        <v>172</v>
      </c>
      <c r="B30" s="17">
        <v>0.272</v>
      </c>
      <c r="C30" s="17">
        <v>0.235</v>
      </c>
      <c r="D30" s="17">
        <v>0.333</v>
      </c>
      <c r="E30" s="17">
        <v>0.296</v>
      </c>
      <c r="F30" s="17">
        <v>0.358</v>
      </c>
      <c r="G30" s="17">
        <v>0.321</v>
      </c>
      <c r="H30" s="17">
        <v>0.457</v>
      </c>
      <c r="I30" s="17">
        <v>0.395</v>
      </c>
      <c r="J30" s="17">
        <v>0.432</v>
      </c>
      <c r="K30" s="17">
        <v>0.395</v>
      </c>
      <c r="L30" s="17">
        <v>0.519</v>
      </c>
      <c r="M30" s="17">
        <v>0.457</v>
      </c>
      <c r="N30" s="17">
        <v>0.506</v>
      </c>
      <c r="O30" s="17">
        <v>0.407</v>
      </c>
      <c r="P30" s="17">
        <v>0.481</v>
      </c>
      <c r="Q30" s="17">
        <v>0.506</v>
      </c>
    </row>
    <row r="31">
      <c r="A31" s="3" t="s">
        <v>177</v>
      </c>
      <c r="B31" s="17">
        <v>0.309</v>
      </c>
      <c r="C31" s="17">
        <v>0.346</v>
      </c>
      <c r="D31" s="17">
        <v>0.305</v>
      </c>
      <c r="E31" s="17">
        <v>0.341</v>
      </c>
      <c r="F31" s="17">
        <v>0.313</v>
      </c>
      <c r="G31" s="17">
        <v>0.321</v>
      </c>
      <c r="H31" s="17">
        <v>0.309</v>
      </c>
      <c r="I31" s="17">
        <v>0.313</v>
      </c>
      <c r="J31" s="17">
        <v>0.329</v>
      </c>
      <c r="K31" s="17">
        <v>0.329</v>
      </c>
      <c r="L31" s="17">
        <v>0.305</v>
      </c>
      <c r="M31" s="17">
        <v>0.329</v>
      </c>
      <c r="N31" s="17">
        <v>0.297</v>
      </c>
      <c r="O31" s="17">
        <v>0.285</v>
      </c>
      <c r="P31" s="17">
        <v>0.24</v>
      </c>
      <c r="Q31" s="17">
        <v>0.289</v>
      </c>
    </row>
    <row r="32">
      <c r="A32" s="3" t="s">
        <v>179</v>
      </c>
      <c r="B32" s="17">
        <v>0.242</v>
      </c>
      <c r="C32" s="17">
        <v>0.237</v>
      </c>
      <c r="D32" s="17">
        <v>0.209</v>
      </c>
      <c r="E32" s="17">
        <v>0.226</v>
      </c>
      <c r="F32" s="17">
        <v>0.215</v>
      </c>
      <c r="G32" s="17">
        <v>0.189</v>
      </c>
      <c r="H32" s="17">
        <v>0.155</v>
      </c>
      <c r="I32" s="17">
        <v>0.172</v>
      </c>
      <c r="J32" s="17">
        <v>0.171</v>
      </c>
      <c r="K32" s="17">
        <v>0.171</v>
      </c>
      <c r="L32" s="17">
        <v>0.099</v>
      </c>
      <c r="M32" s="17">
        <v>0.146</v>
      </c>
      <c r="N32" s="17">
        <v>0.115</v>
      </c>
      <c r="O32" s="17">
        <v>0.108</v>
      </c>
      <c r="P32" s="17">
        <v>0.066</v>
      </c>
      <c r="Q32" s="17">
        <v>0.091</v>
      </c>
    </row>
    <row r="33">
      <c r="A33" s="3" t="s">
        <v>183</v>
      </c>
      <c r="B33" s="17">
        <v>0.336</v>
      </c>
      <c r="C33" s="17">
        <v>0.307</v>
      </c>
      <c r="D33" s="17">
        <v>0.351</v>
      </c>
      <c r="E33" s="17">
        <v>0.353</v>
      </c>
      <c r="F33" s="17">
        <v>0.387</v>
      </c>
      <c r="G33" s="17">
        <v>0.391</v>
      </c>
      <c r="H33" s="17">
        <v>0.406</v>
      </c>
      <c r="I33" s="17">
        <v>0.437</v>
      </c>
      <c r="J33" s="17">
        <v>0.44</v>
      </c>
      <c r="K33" s="17">
        <v>0.406</v>
      </c>
      <c r="L33" s="17">
        <v>0.442</v>
      </c>
      <c r="M33" s="17">
        <v>0.452</v>
      </c>
      <c r="N33" s="17">
        <v>0.468</v>
      </c>
      <c r="O33" s="17">
        <v>0.428</v>
      </c>
      <c r="P33" s="17">
        <v>0.44</v>
      </c>
      <c r="Q33" s="17">
        <v>0.468</v>
      </c>
    </row>
    <row r="34">
      <c r="A34" s="3" t="s">
        <v>185</v>
      </c>
      <c r="B34" s="17">
        <v>0.278</v>
      </c>
      <c r="C34" s="17">
        <v>0.32</v>
      </c>
      <c r="D34" s="17">
        <v>0.32</v>
      </c>
      <c r="E34" s="17">
        <v>0.299</v>
      </c>
      <c r="F34" s="17">
        <v>0.32</v>
      </c>
      <c r="G34" s="17">
        <v>0.278</v>
      </c>
      <c r="H34" s="17">
        <v>0.299</v>
      </c>
      <c r="I34" s="17">
        <v>0.32</v>
      </c>
      <c r="J34" s="17">
        <v>0.289</v>
      </c>
      <c r="K34" s="17">
        <v>0.278</v>
      </c>
      <c r="L34" s="17">
        <v>0.309</v>
      </c>
      <c r="M34" s="17">
        <v>0.289</v>
      </c>
      <c r="N34" s="17">
        <v>0.371</v>
      </c>
      <c r="O34" s="17">
        <v>0.33</v>
      </c>
      <c r="P34" s="17">
        <v>0.361</v>
      </c>
      <c r="Q34" s="17">
        <v>0.381</v>
      </c>
    </row>
    <row r="35">
      <c r="A35" s="3" t="s">
        <v>193</v>
      </c>
      <c r="B35" s="17">
        <v>0.343</v>
      </c>
      <c r="C35" s="17">
        <v>0.355</v>
      </c>
      <c r="D35" s="17">
        <v>0.305</v>
      </c>
      <c r="E35" s="17">
        <v>0.335</v>
      </c>
      <c r="F35" s="17">
        <v>0.335</v>
      </c>
      <c r="G35" s="17">
        <v>0.322</v>
      </c>
      <c r="H35" s="17">
        <v>0.287</v>
      </c>
      <c r="I35" s="17">
        <v>0.307</v>
      </c>
      <c r="J35" s="17">
        <v>0.289</v>
      </c>
      <c r="K35" s="17">
        <v>0.313</v>
      </c>
      <c r="L35" s="17">
        <v>0.262</v>
      </c>
      <c r="M35" s="17">
        <v>0.285</v>
      </c>
      <c r="N35" s="17">
        <v>0.251</v>
      </c>
      <c r="O35" s="17">
        <v>0.276</v>
      </c>
      <c r="P35" s="17">
        <v>0.214</v>
      </c>
      <c r="Q35" s="17">
        <v>0.244</v>
      </c>
    </row>
    <row r="36">
      <c r="A36" s="3" t="s">
        <v>198</v>
      </c>
      <c r="B36" s="17">
        <v>0.365</v>
      </c>
      <c r="C36" s="17">
        <v>0.366</v>
      </c>
      <c r="D36" s="17">
        <v>0.363</v>
      </c>
      <c r="E36" s="17">
        <v>0.347</v>
      </c>
      <c r="F36" s="17">
        <v>0.359</v>
      </c>
      <c r="G36" s="17">
        <v>0.352</v>
      </c>
      <c r="H36" s="17">
        <v>0.349</v>
      </c>
      <c r="I36" s="17">
        <v>0.346</v>
      </c>
      <c r="J36" s="17">
        <v>0.346</v>
      </c>
      <c r="K36" s="17">
        <v>0.347</v>
      </c>
      <c r="L36" s="17">
        <v>0.318</v>
      </c>
      <c r="M36" s="17">
        <v>0.336</v>
      </c>
      <c r="N36" s="17">
        <v>0.309</v>
      </c>
      <c r="O36" s="17">
        <v>0.306</v>
      </c>
      <c r="P36" s="17">
        <v>0.283</v>
      </c>
      <c r="Q36" s="17">
        <v>0.304</v>
      </c>
    </row>
    <row r="37">
      <c r="A37" s="3" t="s">
        <v>203</v>
      </c>
      <c r="B37" s="17">
        <v>0.279</v>
      </c>
      <c r="C37" s="17">
        <v>0.254</v>
      </c>
      <c r="D37" s="17">
        <v>0.293</v>
      </c>
      <c r="E37" s="17">
        <v>0.295</v>
      </c>
      <c r="F37" s="17">
        <v>0.293</v>
      </c>
      <c r="G37" s="17">
        <v>0.31</v>
      </c>
      <c r="H37" s="17">
        <v>0.326</v>
      </c>
      <c r="I37" s="17">
        <v>0.322</v>
      </c>
      <c r="J37" s="17">
        <v>0.343</v>
      </c>
      <c r="K37" s="17">
        <v>0.344</v>
      </c>
      <c r="L37" s="17">
        <v>0.365</v>
      </c>
      <c r="M37" s="17">
        <v>0.345</v>
      </c>
      <c r="N37" s="17">
        <v>0.356</v>
      </c>
      <c r="O37" s="17">
        <v>0.345</v>
      </c>
      <c r="P37" s="17">
        <v>0.346</v>
      </c>
      <c r="Q37" s="17">
        <v>0.372</v>
      </c>
    </row>
    <row r="38">
      <c r="A38" s="3" t="s">
        <v>210</v>
      </c>
      <c r="B38" s="17">
        <v>0.329</v>
      </c>
      <c r="C38" s="17">
        <v>0.348</v>
      </c>
      <c r="D38" s="17">
        <v>0.312</v>
      </c>
      <c r="E38" s="17">
        <v>0.335</v>
      </c>
      <c r="F38" s="17">
        <v>0.339</v>
      </c>
      <c r="G38" s="17">
        <v>0.344</v>
      </c>
      <c r="H38" s="17">
        <v>0.324</v>
      </c>
      <c r="I38" s="17">
        <v>0.344</v>
      </c>
      <c r="J38" s="17">
        <v>0.341</v>
      </c>
      <c r="K38" s="17">
        <v>0.333</v>
      </c>
      <c r="L38" s="17">
        <v>0.301</v>
      </c>
      <c r="M38" s="17">
        <v>0.335</v>
      </c>
      <c r="N38" s="17">
        <v>0.317</v>
      </c>
      <c r="O38" s="17">
        <v>0.295</v>
      </c>
      <c r="P38" s="17">
        <v>0.281</v>
      </c>
      <c r="Q38" s="17">
        <v>0.307</v>
      </c>
    </row>
    <row r="39">
      <c r="A39" s="3" t="s">
        <v>214</v>
      </c>
      <c r="B39" s="17">
        <v>0.283</v>
      </c>
      <c r="C39" s="17">
        <v>0.281</v>
      </c>
      <c r="D39" s="17">
        <v>0.311</v>
      </c>
      <c r="E39" s="17">
        <v>0.297</v>
      </c>
      <c r="F39" s="17">
        <v>0.323</v>
      </c>
      <c r="G39" s="17">
        <v>0.339</v>
      </c>
      <c r="H39" s="17">
        <v>0.362</v>
      </c>
      <c r="I39" s="17">
        <v>0.348</v>
      </c>
      <c r="J39" s="17">
        <v>0.368</v>
      </c>
      <c r="K39" s="17">
        <v>0.345</v>
      </c>
      <c r="L39" s="17">
        <v>0.386</v>
      </c>
      <c r="M39" s="17">
        <v>0.37</v>
      </c>
      <c r="N39" s="17">
        <v>0.363</v>
      </c>
      <c r="O39" s="17">
        <v>0.338</v>
      </c>
      <c r="P39" s="17">
        <v>0.387</v>
      </c>
      <c r="Q39" s="17">
        <v>0.378</v>
      </c>
    </row>
    <row r="40">
      <c r="A40" s="3" t="s">
        <v>221</v>
      </c>
      <c r="B40" s="17">
        <v>0.343</v>
      </c>
      <c r="C40" s="17">
        <v>0.308</v>
      </c>
      <c r="D40" s="17">
        <v>0.367</v>
      </c>
      <c r="E40" s="17">
        <v>0.355</v>
      </c>
      <c r="F40" s="17">
        <v>0.337</v>
      </c>
      <c r="G40" s="17">
        <v>0.367</v>
      </c>
      <c r="H40" s="17">
        <v>0.402</v>
      </c>
      <c r="I40" s="17">
        <v>0.385</v>
      </c>
      <c r="J40" s="17">
        <v>0.391</v>
      </c>
      <c r="K40" s="17">
        <v>0.349</v>
      </c>
      <c r="L40" s="17">
        <v>0.396</v>
      </c>
      <c r="M40" s="17">
        <v>0.414</v>
      </c>
      <c r="N40" s="17">
        <v>0.396</v>
      </c>
      <c r="O40" s="17">
        <v>0.331</v>
      </c>
      <c r="P40" s="17">
        <v>0.385</v>
      </c>
      <c r="Q40" s="17">
        <v>0.396</v>
      </c>
    </row>
    <row r="41">
      <c r="A41" s="3" t="s">
        <v>226</v>
      </c>
      <c r="B41" s="17">
        <v>0.343</v>
      </c>
      <c r="C41" s="17">
        <v>0.253</v>
      </c>
      <c r="D41" s="17">
        <v>0.313</v>
      </c>
      <c r="E41" s="17">
        <v>0.283</v>
      </c>
      <c r="F41" s="17">
        <v>0.303</v>
      </c>
      <c r="G41" s="17">
        <v>0.222</v>
      </c>
      <c r="H41" s="17">
        <v>0.212</v>
      </c>
      <c r="I41" s="17">
        <v>0.242</v>
      </c>
      <c r="J41" s="17">
        <v>0.212</v>
      </c>
      <c r="K41" s="17">
        <v>0.212</v>
      </c>
      <c r="L41" s="17">
        <v>0.152</v>
      </c>
      <c r="M41" s="17">
        <v>0.192</v>
      </c>
      <c r="N41" s="17">
        <v>0.141</v>
      </c>
      <c r="O41" s="17">
        <v>0.141</v>
      </c>
      <c r="P41" s="17">
        <v>0.111</v>
      </c>
      <c r="Q41" s="17">
        <v>0.131</v>
      </c>
    </row>
    <row r="42">
      <c r="A42" s="3" t="s">
        <v>230</v>
      </c>
      <c r="B42" s="17">
        <v>0.281</v>
      </c>
      <c r="C42" s="17">
        <v>0.285</v>
      </c>
      <c r="D42" s="17">
        <v>0.283</v>
      </c>
      <c r="E42" s="17">
        <v>0.283</v>
      </c>
      <c r="F42" s="17">
        <v>0.259</v>
      </c>
      <c r="G42" s="17">
        <v>0.277</v>
      </c>
      <c r="H42" s="17">
        <v>0.275</v>
      </c>
      <c r="I42" s="17">
        <v>0.263</v>
      </c>
      <c r="J42" s="17">
        <v>0.261</v>
      </c>
      <c r="K42" s="17">
        <v>0.273</v>
      </c>
      <c r="L42" s="17">
        <v>0.244</v>
      </c>
      <c r="M42" s="17">
        <v>0.244</v>
      </c>
      <c r="N42" s="17">
        <v>0.242</v>
      </c>
      <c r="O42" s="17">
        <v>0.228</v>
      </c>
      <c r="P42" s="17">
        <v>0.208</v>
      </c>
      <c r="Q42" s="17">
        <v>0.212</v>
      </c>
    </row>
    <row r="43">
      <c r="A43" s="3" t="s">
        <v>232</v>
      </c>
      <c r="B43" s="17">
        <v>0.353</v>
      </c>
      <c r="C43" s="17">
        <v>0.345</v>
      </c>
      <c r="D43" s="17">
        <v>0.341</v>
      </c>
      <c r="E43" s="17">
        <v>0.353</v>
      </c>
      <c r="F43" s="17">
        <v>0.359</v>
      </c>
      <c r="G43" s="17">
        <v>0.364</v>
      </c>
      <c r="H43" s="17">
        <v>0.361</v>
      </c>
      <c r="I43" s="17">
        <v>0.366</v>
      </c>
      <c r="J43" s="17">
        <v>0.362</v>
      </c>
      <c r="K43" s="17">
        <v>0.358</v>
      </c>
      <c r="L43" s="17">
        <v>0.349</v>
      </c>
      <c r="M43" s="17">
        <v>0.367</v>
      </c>
      <c r="N43" s="17">
        <v>0.331</v>
      </c>
      <c r="O43" s="17">
        <v>0.314</v>
      </c>
      <c r="P43" s="17">
        <v>0.285</v>
      </c>
      <c r="Q43" s="17">
        <v>0.335</v>
      </c>
    </row>
    <row r="44">
      <c r="A44" s="3" t="s">
        <v>238</v>
      </c>
      <c r="B44" s="17">
        <v>0.331</v>
      </c>
      <c r="C44" s="17">
        <v>0.289</v>
      </c>
      <c r="D44" s="17">
        <v>0.316</v>
      </c>
      <c r="E44" s="17">
        <v>0.346</v>
      </c>
      <c r="F44" s="17">
        <v>0.335</v>
      </c>
      <c r="G44" s="17">
        <v>0.357</v>
      </c>
      <c r="H44" s="17">
        <v>0.35</v>
      </c>
      <c r="I44" s="17">
        <v>0.365</v>
      </c>
      <c r="J44" s="17">
        <v>0.384</v>
      </c>
      <c r="K44" s="17">
        <v>0.376</v>
      </c>
      <c r="L44" s="17">
        <v>0.365</v>
      </c>
      <c r="M44" s="17">
        <v>0.407</v>
      </c>
      <c r="N44" s="17">
        <v>0.43</v>
      </c>
      <c r="O44" s="17">
        <v>0.384</v>
      </c>
      <c r="P44" s="17">
        <v>0.361</v>
      </c>
      <c r="Q44" s="17">
        <v>0.414</v>
      </c>
    </row>
    <row r="45">
      <c r="A45" s="3" t="s">
        <v>246</v>
      </c>
      <c r="B45" s="17">
        <v>0.271</v>
      </c>
      <c r="C45" s="17">
        <v>0.284</v>
      </c>
      <c r="D45" s="17">
        <v>0.284</v>
      </c>
      <c r="E45" s="17">
        <v>0.301</v>
      </c>
      <c r="F45" s="17">
        <v>0.294</v>
      </c>
      <c r="G45" s="17">
        <v>0.341</v>
      </c>
      <c r="H45" s="17">
        <v>0.358</v>
      </c>
      <c r="I45" s="17">
        <v>0.321</v>
      </c>
      <c r="J45" s="17">
        <v>0.338</v>
      </c>
      <c r="K45" s="17">
        <v>0.395</v>
      </c>
      <c r="L45" s="17">
        <v>0.371</v>
      </c>
      <c r="M45" s="17">
        <v>0.355</v>
      </c>
      <c r="N45" s="17">
        <v>0.361</v>
      </c>
      <c r="O45" s="17">
        <v>0.375</v>
      </c>
      <c r="P45" s="17">
        <v>0.318</v>
      </c>
      <c r="Q45" s="17">
        <v>0.358</v>
      </c>
    </row>
    <row r="46">
      <c r="A46" s="3" t="s">
        <v>248</v>
      </c>
      <c r="B46" s="17">
        <v>0.418</v>
      </c>
      <c r="C46" s="17">
        <v>0.371</v>
      </c>
      <c r="D46" s="17">
        <v>0.347</v>
      </c>
      <c r="E46" s="17">
        <v>0.371</v>
      </c>
      <c r="F46" s="17">
        <v>0.408</v>
      </c>
      <c r="G46" s="17">
        <v>0.313</v>
      </c>
      <c r="H46" s="17">
        <v>0.299</v>
      </c>
      <c r="I46" s="17">
        <v>0.34</v>
      </c>
      <c r="J46" s="17">
        <v>0.361</v>
      </c>
      <c r="K46" s="17">
        <v>0.313</v>
      </c>
      <c r="L46" s="17">
        <v>0.272</v>
      </c>
      <c r="M46" s="17">
        <v>0.313</v>
      </c>
      <c r="N46" s="17">
        <v>0.306</v>
      </c>
      <c r="O46" s="17">
        <v>0.276</v>
      </c>
      <c r="P46" s="17">
        <v>0.238</v>
      </c>
      <c r="Q46" s="17">
        <v>0.282</v>
      </c>
    </row>
    <row r="47">
      <c r="A47" s="3" t="s">
        <v>255</v>
      </c>
      <c r="B47" s="17">
        <v>0.311</v>
      </c>
      <c r="C47" s="17">
        <v>0.289</v>
      </c>
      <c r="D47" s="17">
        <v>0.326</v>
      </c>
      <c r="E47" s="17">
        <v>0.329</v>
      </c>
      <c r="F47" s="17">
        <v>0.32</v>
      </c>
      <c r="G47" s="17">
        <v>0.319</v>
      </c>
      <c r="H47" s="17">
        <v>0.337</v>
      </c>
      <c r="I47" s="17">
        <v>0.344</v>
      </c>
      <c r="J47" s="17">
        <v>0.357</v>
      </c>
      <c r="K47" s="17">
        <v>0.341</v>
      </c>
      <c r="L47" s="17">
        <v>0.349</v>
      </c>
      <c r="M47" s="17">
        <v>0.366</v>
      </c>
      <c r="N47" s="17">
        <v>0.348</v>
      </c>
      <c r="O47" s="17">
        <v>0.33</v>
      </c>
      <c r="P47" s="17">
        <v>0.319</v>
      </c>
      <c r="Q47" s="17">
        <v>0.358</v>
      </c>
    </row>
    <row r="48">
      <c r="A48" s="3" t="s">
        <v>262</v>
      </c>
      <c r="B48" s="17">
        <v>0.148</v>
      </c>
      <c r="C48" s="17">
        <v>0.167</v>
      </c>
      <c r="D48" s="17">
        <v>0.13</v>
      </c>
      <c r="E48" s="17">
        <v>0.167</v>
      </c>
      <c r="F48" s="17">
        <v>0.111</v>
      </c>
      <c r="G48" s="17">
        <v>0.167</v>
      </c>
      <c r="H48" s="17">
        <v>0.167</v>
      </c>
      <c r="I48" s="17">
        <v>0.148</v>
      </c>
      <c r="J48" s="17">
        <v>0.13</v>
      </c>
      <c r="K48" s="17">
        <v>0.111</v>
      </c>
      <c r="L48" s="17">
        <v>0.167</v>
      </c>
      <c r="M48" s="17">
        <v>0.167</v>
      </c>
      <c r="N48" s="17">
        <v>0.111</v>
      </c>
      <c r="O48" s="17">
        <v>0.13</v>
      </c>
      <c r="P48" s="17">
        <v>0.093</v>
      </c>
      <c r="Q48" s="17">
        <v>0.111</v>
      </c>
    </row>
    <row r="49">
      <c r="A49" s="3" t="s">
        <v>268</v>
      </c>
      <c r="B49" s="17">
        <v>0.234</v>
      </c>
      <c r="C49" s="17">
        <v>0.232</v>
      </c>
      <c r="D49" s="17">
        <v>0.231</v>
      </c>
      <c r="E49" s="17">
        <v>0.247</v>
      </c>
      <c r="F49" s="17">
        <v>0.231</v>
      </c>
      <c r="G49" s="17">
        <v>0.273</v>
      </c>
      <c r="H49" s="17">
        <v>0.243</v>
      </c>
      <c r="I49" s="17">
        <v>0.251</v>
      </c>
      <c r="J49" s="17">
        <v>0.257</v>
      </c>
      <c r="K49" s="17">
        <v>0.268</v>
      </c>
      <c r="L49" s="17">
        <v>0.254</v>
      </c>
      <c r="M49" s="17">
        <v>0.254</v>
      </c>
      <c r="N49" s="17">
        <v>0.276</v>
      </c>
      <c r="O49" s="17">
        <v>0.265</v>
      </c>
      <c r="P49" s="17">
        <v>0.251</v>
      </c>
      <c r="Q49" s="17">
        <v>0.273</v>
      </c>
    </row>
    <row r="50">
      <c r="A50" s="3" t="s">
        <v>275</v>
      </c>
      <c r="B50" s="17">
        <v>0.411</v>
      </c>
      <c r="C50" s="17">
        <v>0.383</v>
      </c>
      <c r="D50" s="17">
        <v>0.423</v>
      </c>
      <c r="E50" s="17">
        <v>0.418</v>
      </c>
      <c r="F50" s="17">
        <v>0.422</v>
      </c>
      <c r="G50" s="17">
        <v>0.44</v>
      </c>
      <c r="H50" s="17">
        <v>0.451</v>
      </c>
      <c r="I50" s="17">
        <v>0.443</v>
      </c>
      <c r="J50" s="17">
        <v>0.447</v>
      </c>
      <c r="K50" s="17">
        <v>0.436</v>
      </c>
      <c r="L50" s="17">
        <v>0.445</v>
      </c>
      <c r="M50" s="17">
        <v>0.425</v>
      </c>
      <c r="N50" s="17">
        <v>0.407</v>
      </c>
      <c r="O50" s="17">
        <v>0.38</v>
      </c>
      <c r="P50" s="17">
        <v>0.387</v>
      </c>
      <c r="Q50" s="17">
        <v>0.422</v>
      </c>
    </row>
    <row r="51">
      <c r="A51" s="3" t="s">
        <v>281</v>
      </c>
      <c r="B51" s="17">
        <v>0.26</v>
      </c>
      <c r="C51" s="17">
        <v>0.233</v>
      </c>
      <c r="D51" s="17">
        <v>0.253</v>
      </c>
      <c r="E51" s="17">
        <v>0.276</v>
      </c>
      <c r="F51" s="17">
        <v>0.278</v>
      </c>
      <c r="G51" s="17">
        <v>0.294</v>
      </c>
      <c r="H51" s="17">
        <v>0.306</v>
      </c>
      <c r="I51" s="17">
        <v>0.318</v>
      </c>
      <c r="J51" s="17">
        <v>0.342</v>
      </c>
      <c r="K51" s="17">
        <v>0.32</v>
      </c>
      <c r="L51" s="17">
        <v>0.361</v>
      </c>
      <c r="M51" s="17">
        <v>0.357</v>
      </c>
      <c r="N51" s="17">
        <v>0.385</v>
      </c>
      <c r="O51" s="17">
        <v>0.326</v>
      </c>
      <c r="P51" s="17">
        <v>0.374</v>
      </c>
      <c r="Q51" s="17">
        <v>0.401</v>
      </c>
    </row>
    <row r="52">
      <c r="A52" s="3" t="s">
        <v>286</v>
      </c>
      <c r="B52" s="17">
        <v>0.535</v>
      </c>
      <c r="C52" s="17">
        <v>0.535</v>
      </c>
      <c r="D52" s="17">
        <v>0.594</v>
      </c>
      <c r="E52" s="17">
        <v>0.554</v>
      </c>
      <c r="F52" s="17">
        <v>0.614</v>
      </c>
      <c r="G52" s="17">
        <v>0.574</v>
      </c>
      <c r="H52" s="17">
        <v>0.584</v>
      </c>
      <c r="I52" s="17">
        <v>0.604</v>
      </c>
      <c r="J52" s="17">
        <v>0.624</v>
      </c>
      <c r="K52" s="17">
        <v>0.554</v>
      </c>
      <c r="L52" s="17">
        <v>0.584</v>
      </c>
      <c r="M52" s="17">
        <v>0.634</v>
      </c>
      <c r="N52" s="17">
        <v>0.594</v>
      </c>
      <c r="O52" s="17">
        <v>0.505</v>
      </c>
      <c r="P52" s="17">
        <v>0.554</v>
      </c>
      <c r="Q52" s="17">
        <v>0.584</v>
      </c>
    </row>
    <row r="53">
      <c r="A53" s="3" t="s">
        <v>291</v>
      </c>
      <c r="B53" s="17">
        <v>0.147</v>
      </c>
      <c r="C53" s="17">
        <v>0.143</v>
      </c>
      <c r="D53" s="17">
        <v>0.156</v>
      </c>
      <c r="E53" s="17">
        <v>0.147</v>
      </c>
      <c r="F53" s="17">
        <v>0.156</v>
      </c>
      <c r="G53" s="17">
        <v>0.223</v>
      </c>
      <c r="H53" s="17">
        <v>0.201</v>
      </c>
      <c r="I53" s="17">
        <v>0.214</v>
      </c>
      <c r="J53" s="17">
        <v>0.232</v>
      </c>
      <c r="K53" s="17">
        <v>0.254</v>
      </c>
      <c r="L53" s="17">
        <v>0.246</v>
      </c>
      <c r="M53" s="17">
        <v>0.223</v>
      </c>
      <c r="N53" s="17">
        <v>0.25</v>
      </c>
      <c r="O53" s="17">
        <v>0.223</v>
      </c>
      <c r="P53" s="17">
        <v>0.223</v>
      </c>
      <c r="Q53" s="17">
        <v>0.263</v>
      </c>
    </row>
    <row r="54">
      <c r="A54" s="3" t="s">
        <v>295</v>
      </c>
      <c r="B54" s="17">
        <v>0.211</v>
      </c>
      <c r="C54" s="17">
        <v>0.23</v>
      </c>
      <c r="D54" s="17">
        <v>0.211</v>
      </c>
      <c r="E54" s="17">
        <v>0.217</v>
      </c>
      <c r="F54" s="17">
        <v>0.224</v>
      </c>
      <c r="G54" s="17">
        <v>0.237</v>
      </c>
      <c r="H54" s="17">
        <v>0.25</v>
      </c>
      <c r="I54" s="17">
        <v>0.23</v>
      </c>
      <c r="J54" s="17">
        <v>0.27</v>
      </c>
      <c r="K54" s="17">
        <v>0.322</v>
      </c>
      <c r="L54" s="17">
        <v>0.303</v>
      </c>
      <c r="M54" s="17">
        <v>0.25</v>
      </c>
      <c r="N54" s="17">
        <v>0.25</v>
      </c>
      <c r="O54" s="17">
        <v>0.276</v>
      </c>
      <c r="P54" s="17">
        <v>0.243</v>
      </c>
      <c r="Q54" s="17">
        <v>0.27</v>
      </c>
    </row>
    <row r="55">
      <c r="A55" s="3" t="s">
        <v>300</v>
      </c>
      <c r="B55" s="17">
        <v>0.369</v>
      </c>
      <c r="C55" s="17">
        <v>0.36</v>
      </c>
      <c r="D55" s="17">
        <v>0.339</v>
      </c>
      <c r="E55" s="17">
        <v>0.371</v>
      </c>
      <c r="F55" s="17">
        <v>0.354</v>
      </c>
      <c r="G55" s="17">
        <v>0.35</v>
      </c>
      <c r="H55" s="17">
        <v>0.29</v>
      </c>
      <c r="I55" s="17">
        <v>0.328</v>
      </c>
      <c r="J55" s="17">
        <v>0.322</v>
      </c>
      <c r="K55" s="17">
        <v>0.337</v>
      </c>
      <c r="L55" s="17">
        <v>0.294</v>
      </c>
      <c r="M55" s="17">
        <v>0.299</v>
      </c>
      <c r="N55" s="17">
        <v>0.296</v>
      </c>
      <c r="O55" s="17">
        <v>0.294</v>
      </c>
      <c r="P55" s="17">
        <v>0.239</v>
      </c>
      <c r="Q55" s="17">
        <v>0.286</v>
      </c>
    </row>
    <row r="56">
      <c r="A56" s="3" t="s">
        <v>306</v>
      </c>
      <c r="B56" s="17">
        <v>0.36</v>
      </c>
      <c r="C56" s="17">
        <v>0.351</v>
      </c>
      <c r="D56" s="17">
        <v>0.369</v>
      </c>
      <c r="E56" s="17">
        <v>0.369</v>
      </c>
      <c r="F56" s="17">
        <v>0.366</v>
      </c>
      <c r="G56" s="17">
        <v>0.36</v>
      </c>
      <c r="H56" s="17">
        <v>0.369</v>
      </c>
      <c r="I56" s="17">
        <v>0.382</v>
      </c>
      <c r="J56" s="17">
        <v>0.366</v>
      </c>
      <c r="K56" s="17">
        <v>0.363</v>
      </c>
      <c r="L56" s="17">
        <v>0.391</v>
      </c>
      <c r="M56" s="17">
        <v>0.385</v>
      </c>
      <c r="N56" s="17">
        <v>0.351</v>
      </c>
      <c r="O56" s="17">
        <v>0.32</v>
      </c>
      <c r="P56" s="17">
        <v>0.302</v>
      </c>
      <c r="Q56" s="17">
        <v>0.366</v>
      </c>
    </row>
    <row r="57">
      <c r="A57" s="3" t="s">
        <v>314</v>
      </c>
      <c r="B57" s="17">
        <v>0.323</v>
      </c>
      <c r="C57" s="17">
        <v>0.341</v>
      </c>
      <c r="D57" s="17">
        <v>0.292</v>
      </c>
      <c r="E57" s="17">
        <v>0.331</v>
      </c>
      <c r="F57" s="17">
        <v>0.315</v>
      </c>
      <c r="G57" s="17">
        <v>0.305</v>
      </c>
      <c r="H57" s="17">
        <v>0.277</v>
      </c>
      <c r="I57" s="17">
        <v>0.315</v>
      </c>
      <c r="J57" s="17">
        <v>0.285</v>
      </c>
      <c r="K57" s="17">
        <v>0.282</v>
      </c>
      <c r="L57" s="17">
        <v>0.228</v>
      </c>
      <c r="M57" s="17">
        <v>0.262</v>
      </c>
      <c r="N57" s="17">
        <v>0.246</v>
      </c>
      <c r="O57" s="17">
        <v>0.246</v>
      </c>
      <c r="P57" s="17">
        <v>0.203</v>
      </c>
      <c r="Q57" s="17">
        <v>0.231</v>
      </c>
    </row>
    <row r="58">
      <c r="A58" s="3" t="s">
        <v>318</v>
      </c>
      <c r="B58" s="17">
        <v>0.274</v>
      </c>
      <c r="C58" s="17">
        <v>0.261</v>
      </c>
      <c r="D58" s="17">
        <v>0.296</v>
      </c>
      <c r="E58" s="17">
        <v>0.276</v>
      </c>
      <c r="F58" s="17">
        <v>0.283</v>
      </c>
      <c r="G58" s="17">
        <v>0.287</v>
      </c>
      <c r="H58" s="17">
        <v>0.309</v>
      </c>
      <c r="I58" s="17">
        <v>0.292</v>
      </c>
      <c r="J58" s="17">
        <v>0.296</v>
      </c>
      <c r="K58" s="17">
        <v>0.279</v>
      </c>
      <c r="L58" s="17">
        <v>0.276</v>
      </c>
      <c r="M58" s="17">
        <v>0.281</v>
      </c>
      <c r="N58" s="17">
        <v>0.25</v>
      </c>
      <c r="O58" s="17">
        <v>0.232</v>
      </c>
      <c r="P58" s="17">
        <v>0.229</v>
      </c>
      <c r="Q58" s="17">
        <v>0.249</v>
      </c>
    </row>
    <row r="59">
      <c r="A59" s="3" t="s">
        <v>320</v>
      </c>
      <c r="B59" s="17">
        <v>0.228</v>
      </c>
      <c r="C59" s="17">
        <v>0.184</v>
      </c>
      <c r="D59" s="17">
        <v>0.189</v>
      </c>
      <c r="E59" s="17">
        <v>0.252</v>
      </c>
      <c r="F59" s="17">
        <v>0.243</v>
      </c>
      <c r="G59" s="17">
        <v>0.272</v>
      </c>
      <c r="H59" s="17">
        <v>0.277</v>
      </c>
      <c r="I59" s="17">
        <v>0.272</v>
      </c>
      <c r="J59" s="17">
        <v>0.301</v>
      </c>
      <c r="K59" s="17">
        <v>0.277</v>
      </c>
      <c r="L59" s="17">
        <v>0.301</v>
      </c>
      <c r="M59" s="17">
        <v>0.301</v>
      </c>
      <c r="N59" s="17">
        <v>0.316</v>
      </c>
      <c r="O59" s="17">
        <v>0.325</v>
      </c>
      <c r="P59" s="17">
        <v>0.291</v>
      </c>
      <c r="Q59" s="17">
        <v>0.335</v>
      </c>
    </row>
    <row r="60">
      <c r="A60" s="3" t="s">
        <v>327</v>
      </c>
      <c r="B60" s="17">
        <v>0.351</v>
      </c>
      <c r="C60" s="17">
        <v>0.32</v>
      </c>
      <c r="D60" s="17">
        <v>0.376</v>
      </c>
      <c r="E60" s="17">
        <v>0.363</v>
      </c>
      <c r="F60" s="17">
        <v>0.339</v>
      </c>
      <c r="G60" s="17">
        <v>0.361</v>
      </c>
      <c r="H60" s="17">
        <v>0.368</v>
      </c>
      <c r="I60" s="17">
        <v>0.361</v>
      </c>
      <c r="J60" s="17">
        <v>0.396</v>
      </c>
      <c r="K60" s="17">
        <v>0.398</v>
      </c>
      <c r="L60" s="17">
        <v>0.419</v>
      </c>
      <c r="M60" s="17">
        <v>0.411</v>
      </c>
      <c r="N60" s="17">
        <v>0.411</v>
      </c>
      <c r="O60" s="17">
        <v>0.38</v>
      </c>
      <c r="P60" s="17">
        <v>0.398</v>
      </c>
      <c r="Q60" s="17">
        <v>0.413</v>
      </c>
    </row>
    <row r="61">
      <c r="A61" s="3" t="s">
        <v>334</v>
      </c>
      <c r="B61" s="17">
        <v>0.378</v>
      </c>
      <c r="C61" s="17">
        <v>0.309</v>
      </c>
      <c r="D61" s="17">
        <v>0.369</v>
      </c>
      <c r="E61" s="17">
        <v>0.391</v>
      </c>
      <c r="F61" s="17">
        <v>0.343</v>
      </c>
      <c r="G61" s="17">
        <v>0.378</v>
      </c>
      <c r="H61" s="17">
        <v>0.408</v>
      </c>
      <c r="I61" s="17">
        <v>0.403</v>
      </c>
      <c r="J61" s="17">
        <v>0.421</v>
      </c>
      <c r="K61" s="17">
        <v>0.416</v>
      </c>
      <c r="L61" s="17">
        <v>0.429</v>
      </c>
      <c r="M61" s="17">
        <v>0.438</v>
      </c>
      <c r="N61" s="17">
        <v>0.494</v>
      </c>
      <c r="O61" s="17">
        <v>0.433</v>
      </c>
      <c r="P61" s="17">
        <v>0.459</v>
      </c>
      <c r="Q61" s="17">
        <v>0.494</v>
      </c>
    </row>
    <row r="62">
      <c r="A62" s="3" t="s">
        <v>339</v>
      </c>
      <c r="B62" s="17">
        <v>0.386</v>
      </c>
      <c r="C62" s="17">
        <v>0.362</v>
      </c>
      <c r="D62" s="17">
        <v>0.419</v>
      </c>
      <c r="E62" s="17">
        <v>0.418</v>
      </c>
      <c r="F62" s="17">
        <v>0.401</v>
      </c>
      <c r="G62" s="17">
        <v>0.429</v>
      </c>
      <c r="H62" s="17">
        <v>0.444</v>
      </c>
      <c r="I62" s="17">
        <v>0.441</v>
      </c>
      <c r="J62" s="17">
        <v>0.458</v>
      </c>
      <c r="K62" s="17">
        <v>0.47</v>
      </c>
      <c r="L62" s="17">
        <v>0.478</v>
      </c>
      <c r="M62" s="17">
        <v>0.478</v>
      </c>
      <c r="N62" s="17">
        <v>0.477</v>
      </c>
      <c r="O62" s="17">
        <v>0.456</v>
      </c>
      <c r="P62" s="17">
        <v>0.427</v>
      </c>
      <c r="Q62" s="17">
        <v>0.502</v>
      </c>
    </row>
    <row r="63">
      <c r="A63" s="3" t="s">
        <v>341</v>
      </c>
      <c r="B63" s="17">
        <v>0.351</v>
      </c>
      <c r="C63" s="17">
        <v>0.371</v>
      </c>
      <c r="D63" s="17">
        <v>0.36</v>
      </c>
      <c r="E63" s="17">
        <v>0.365</v>
      </c>
      <c r="F63" s="17">
        <v>0.355</v>
      </c>
      <c r="G63" s="17">
        <v>0.365</v>
      </c>
      <c r="H63" s="17">
        <v>0.355</v>
      </c>
      <c r="I63" s="17">
        <v>0.365</v>
      </c>
      <c r="J63" s="17">
        <v>0.379</v>
      </c>
      <c r="K63" s="17">
        <v>0.395</v>
      </c>
      <c r="L63" s="17">
        <v>0.354</v>
      </c>
      <c r="M63" s="17">
        <v>0.373</v>
      </c>
      <c r="N63" s="17">
        <v>0.371</v>
      </c>
      <c r="O63" s="17">
        <v>0.357</v>
      </c>
      <c r="P63" s="17">
        <v>0.343</v>
      </c>
      <c r="Q63" s="17">
        <v>0.373</v>
      </c>
    </row>
    <row r="64">
      <c r="A64" s="3" t="s">
        <v>349</v>
      </c>
      <c r="B64" s="17">
        <v>0.28</v>
      </c>
      <c r="C64" s="17">
        <v>0.256</v>
      </c>
      <c r="D64" s="17">
        <v>0.231</v>
      </c>
      <c r="E64" s="17">
        <v>0.253</v>
      </c>
      <c r="F64" s="17">
        <v>0.218</v>
      </c>
      <c r="G64" s="17">
        <v>0.207</v>
      </c>
      <c r="H64" s="17">
        <v>0.182</v>
      </c>
      <c r="I64" s="17">
        <v>0.187</v>
      </c>
      <c r="J64" s="17">
        <v>0.191</v>
      </c>
      <c r="K64" s="17">
        <v>0.189</v>
      </c>
      <c r="L64" s="17">
        <v>0.127</v>
      </c>
      <c r="M64" s="17">
        <v>0.158</v>
      </c>
      <c r="N64" s="17">
        <v>0.133</v>
      </c>
      <c r="O64" s="17">
        <v>0.118</v>
      </c>
      <c r="P64" s="17">
        <v>0.073</v>
      </c>
      <c r="Q64" s="17">
        <v>0.1</v>
      </c>
    </row>
    <row r="65">
      <c r="F65" s="17" t="s">
        <v>373</v>
      </c>
      <c r="H65" s="17" t="s">
        <v>373</v>
      </c>
      <c r="J65" s="17" t="s">
        <v>373</v>
      </c>
      <c r="N65" s="17" t="s">
        <v>373</v>
      </c>
      <c r="O65" s="17" t="s">
        <v>373</v>
      </c>
      <c r="P65" s="17" t="s">
        <v>373</v>
      </c>
      <c r="Q65" s="17" t="s">
        <v>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354</v>
      </c>
      <c r="B1" s="15" t="s">
        <v>391</v>
      </c>
      <c r="C1" s="15" t="s">
        <v>401</v>
      </c>
      <c r="D1" s="15" t="s">
        <v>393</v>
      </c>
      <c r="E1" s="15" t="s">
        <v>394</v>
      </c>
      <c r="F1" s="15"/>
      <c r="G1" s="15"/>
      <c r="H1" s="15"/>
    </row>
    <row r="2">
      <c r="A2" s="3" t="s">
        <v>9</v>
      </c>
      <c r="B2" s="17">
        <v>0.206</v>
      </c>
      <c r="C2" s="17">
        <v>0.252</v>
      </c>
      <c r="D2" s="17">
        <v>0.252</v>
      </c>
      <c r="E2" s="17">
        <v>0.301</v>
      </c>
    </row>
    <row r="3">
      <c r="A3" s="3" t="s">
        <v>16</v>
      </c>
      <c r="B3" s="17">
        <v>0.341</v>
      </c>
      <c r="C3" s="17">
        <v>0.316</v>
      </c>
      <c r="D3" s="17">
        <v>0.271</v>
      </c>
      <c r="E3" s="17">
        <v>0.202</v>
      </c>
    </row>
    <row r="4">
      <c r="A4" s="3" t="s">
        <v>24</v>
      </c>
      <c r="B4" s="17">
        <v>0.276</v>
      </c>
      <c r="C4" s="17">
        <v>0.309</v>
      </c>
      <c r="D4" s="17">
        <v>0.326</v>
      </c>
      <c r="E4" s="17">
        <v>0.274</v>
      </c>
    </row>
    <row r="5">
      <c r="A5" s="3" t="s">
        <v>31</v>
      </c>
      <c r="B5" s="17">
        <v>0.265</v>
      </c>
      <c r="C5" s="17">
        <v>0.313</v>
      </c>
      <c r="D5" s="17">
        <v>0.345</v>
      </c>
      <c r="E5" s="17">
        <v>0.37</v>
      </c>
    </row>
    <row r="6">
      <c r="A6" s="3" t="s">
        <v>39</v>
      </c>
      <c r="B6" s="17">
        <v>0.204</v>
      </c>
      <c r="C6" s="17">
        <v>0.224</v>
      </c>
      <c r="D6" s="17">
        <v>0.158</v>
      </c>
      <c r="E6" s="17">
        <v>0.083</v>
      </c>
    </row>
    <row r="7">
      <c r="A7" s="3" t="s">
        <v>46</v>
      </c>
      <c r="B7" s="17">
        <v>0.308</v>
      </c>
      <c r="C7" s="17">
        <v>0.251</v>
      </c>
      <c r="D7" s="17">
        <v>0.175</v>
      </c>
      <c r="E7" s="17">
        <v>0.136</v>
      </c>
    </row>
    <row r="8">
      <c r="A8" s="3" t="s">
        <v>53</v>
      </c>
      <c r="B8" s="17">
        <v>0.446</v>
      </c>
      <c r="C8" s="17">
        <v>0.447</v>
      </c>
      <c r="D8" s="17">
        <v>0.432</v>
      </c>
      <c r="E8" s="17">
        <v>0.34</v>
      </c>
    </row>
    <row r="9">
      <c r="A9" s="3" t="s">
        <v>59</v>
      </c>
      <c r="B9" s="17">
        <v>0.291</v>
      </c>
      <c r="C9" s="17">
        <v>0.301</v>
      </c>
      <c r="D9" s="17">
        <v>0.344</v>
      </c>
      <c r="E9" s="17">
        <v>0.316</v>
      </c>
    </row>
    <row r="10">
      <c r="A10" s="3" t="s">
        <v>63</v>
      </c>
      <c r="B10" s="17">
        <v>0.542</v>
      </c>
      <c r="C10" s="17">
        <v>0.667</v>
      </c>
      <c r="D10" s="17">
        <v>0.688</v>
      </c>
      <c r="E10" s="17">
        <v>0.604</v>
      </c>
    </row>
    <row r="11">
      <c r="A11" s="3" t="s">
        <v>68</v>
      </c>
      <c r="B11" s="17">
        <v>0.302</v>
      </c>
      <c r="C11" s="17">
        <v>0.347</v>
      </c>
      <c r="D11" s="17">
        <v>0.354</v>
      </c>
      <c r="E11" s="17">
        <v>0.325</v>
      </c>
    </row>
    <row r="12">
      <c r="A12" s="3" t="s">
        <v>72</v>
      </c>
      <c r="B12" s="17">
        <v>0.277</v>
      </c>
      <c r="C12" s="17">
        <v>0.317</v>
      </c>
      <c r="D12" s="17">
        <v>0.353</v>
      </c>
      <c r="E12" s="17">
        <v>0.362</v>
      </c>
    </row>
    <row r="13">
      <c r="A13" s="3" t="s">
        <v>74</v>
      </c>
      <c r="B13" s="17">
        <v>0.28</v>
      </c>
      <c r="C13" s="17">
        <v>0.255</v>
      </c>
      <c r="D13" s="17">
        <v>0.224</v>
      </c>
      <c r="E13" s="17">
        <v>0.143</v>
      </c>
    </row>
    <row r="14">
      <c r="A14" s="3" t="s">
        <v>76</v>
      </c>
      <c r="B14" s="17">
        <v>0.275</v>
      </c>
      <c r="C14" s="17">
        <v>0.303</v>
      </c>
      <c r="D14" s="17">
        <v>0.387</v>
      </c>
      <c r="E14" s="17">
        <v>0.382</v>
      </c>
    </row>
    <row r="15">
      <c r="A15" s="3" t="s">
        <v>84</v>
      </c>
      <c r="B15" s="17">
        <v>0.215</v>
      </c>
      <c r="C15" s="17">
        <v>0.244</v>
      </c>
      <c r="D15" s="17">
        <v>0.253</v>
      </c>
      <c r="E15" s="17">
        <v>0.269</v>
      </c>
    </row>
    <row r="16">
      <c r="A16" s="3" t="s">
        <v>92</v>
      </c>
      <c r="B16" s="17">
        <v>0.458</v>
      </c>
      <c r="C16" s="17">
        <v>0.479</v>
      </c>
      <c r="D16" s="17">
        <v>0.525</v>
      </c>
      <c r="E16" s="17">
        <v>0.514</v>
      </c>
    </row>
    <row r="17">
      <c r="A17" s="3" t="s">
        <v>100</v>
      </c>
      <c r="B17" s="17">
        <v>0.359</v>
      </c>
      <c r="C17" s="17">
        <v>0.379</v>
      </c>
      <c r="D17" s="17">
        <v>0.334</v>
      </c>
      <c r="E17" s="17">
        <v>0.331</v>
      </c>
    </row>
    <row r="18">
      <c r="A18" s="3" t="s">
        <v>106</v>
      </c>
      <c r="B18" s="17">
        <v>0.314</v>
      </c>
      <c r="C18" s="17">
        <v>0.35</v>
      </c>
      <c r="D18" s="17">
        <v>0.387</v>
      </c>
      <c r="E18" s="17">
        <v>0.375</v>
      </c>
    </row>
    <row r="19">
      <c r="A19" s="3" t="s">
        <v>107</v>
      </c>
      <c r="B19" s="17">
        <v>0.337</v>
      </c>
      <c r="C19" s="17">
        <v>0.337</v>
      </c>
      <c r="D19" s="17">
        <v>0.332</v>
      </c>
      <c r="E19" s="17">
        <v>0.321</v>
      </c>
    </row>
    <row r="20">
      <c r="A20" s="3" t="s">
        <v>112</v>
      </c>
      <c r="B20" s="17">
        <v>0.235</v>
      </c>
      <c r="C20" s="17">
        <v>0.322</v>
      </c>
      <c r="D20" s="17">
        <v>0.339</v>
      </c>
      <c r="E20" s="17">
        <v>0.348</v>
      </c>
    </row>
    <row r="21">
      <c r="A21" s="3" t="s">
        <v>114</v>
      </c>
      <c r="B21" s="17">
        <v>0.216</v>
      </c>
      <c r="C21" s="17">
        <v>0.201</v>
      </c>
      <c r="D21" s="17">
        <v>0.181</v>
      </c>
      <c r="E21" s="17">
        <v>0.132</v>
      </c>
    </row>
    <row r="22">
      <c r="A22" s="3" t="s">
        <v>119</v>
      </c>
      <c r="B22" s="17">
        <v>0.285</v>
      </c>
      <c r="C22" s="17">
        <v>0.33</v>
      </c>
      <c r="D22" s="17">
        <v>0.344</v>
      </c>
      <c r="E22" s="17">
        <v>0.343</v>
      </c>
    </row>
    <row r="23">
      <c r="A23" s="3" t="s">
        <v>127</v>
      </c>
      <c r="B23" s="17">
        <v>0.392</v>
      </c>
      <c r="C23" s="17">
        <v>0.406</v>
      </c>
      <c r="D23" s="17">
        <v>0.399</v>
      </c>
      <c r="E23" s="17">
        <v>0.345</v>
      </c>
    </row>
    <row r="24">
      <c r="A24" s="3" t="s">
        <v>135</v>
      </c>
      <c r="B24" s="17">
        <v>0.323</v>
      </c>
      <c r="C24" s="17">
        <v>0.373</v>
      </c>
      <c r="D24" s="17">
        <v>0.399</v>
      </c>
      <c r="E24" s="17">
        <v>0.433</v>
      </c>
    </row>
    <row r="25">
      <c r="A25" s="3" t="s">
        <v>143</v>
      </c>
      <c r="B25" s="17">
        <v>0.277</v>
      </c>
      <c r="C25" s="17">
        <v>0.332</v>
      </c>
      <c r="D25" s="17">
        <v>0.383</v>
      </c>
      <c r="E25" s="17">
        <v>0.398</v>
      </c>
    </row>
    <row r="26">
      <c r="A26" s="3" t="s">
        <v>150</v>
      </c>
      <c r="B26" s="17">
        <v>0.32</v>
      </c>
      <c r="C26" s="17">
        <v>0.38</v>
      </c>
      <c r="D26" s="17">
        <v>0.416</v>
      </c>
      <c r="E26" s="17">
        <v>0.398</v>
      </c>
    </row>
    <row r="27">
      <c r="A27" s="3" t="s">
        <v>153</v>
      </c>
      <c r="B27" s="17">
        <v>0.515</v>
      </c>
      <c r="C27" s="17">
        <v>0.584</v>
      </c>
      <c r="D27" s="17">
        <v>0.564</v>
      </c>
      <c r="E27" s="17">
        <v>0.574</v>
      </c>
    </row>
    <row r="28">
      <c r="A28" s="3" t="s">
        <v>160</v>
      </c>
      <c r="B28" s="17">
        <v>0.361</v>
      </c>
      <c r="C28" s="17">
        <v>0.334</v>
      </c>
      <c r="D28" s="17">
        <v>0.325</v>
      </c>
      <c r="E28" s="17">
        <v>0.329</v>
      </c>
    </row>
    <row r="29">
      <c r="A29" s="3" t="s">
        <v>165</v>
      </c>
      <c r="B29" s="17">
        <v>0.494</v>
      </c>
      <c r="C29" s="17">
        <v>0.6</v>
      </c>
      <c r="D29" s="17">
        <v>0.612</v>
      </c>
      <c r="E29" s="17">
        <v>0.612</v>
      </c>
    </row>
    <row r="30">
      <c r="A30" s="3" t="s">
        <v>172</v>
      </c>
      <c r="B30" s="17">
        <v>0.309</v>
      </c>
      <c r="C30" s="17">
        <v>0.358</v>
      </c>
      <c r="D30" s="17">
        <v>0.494</v>
      </c>
      <c r="E30" s="17">
        <v>0.494</v>
      </c>
    </row>
    <row r="31">
      <c r="A31" s="3" t="s">
        <v>177</v>
      </c>
      <c r="B31" s="17">
        <v>0.276</v>
      </c>
      <c r="C31" s="17">
        <v>0.28</v>
      </c>
      <c r="D31" s="17">
        <v>0.272</v>
      </c>
      <c r="E31" s="17">
        <v>0.244</v>
      </c>
    </row>
    <row r="32">
      <c r="A32" s="3" t="s">
        <v>179</v>
      </c>
      <c r="B32" s="17">
        <v>0.207</v>
      </c>
      <c r="C32" s="17">
        <v>0.205</v>
      </c>
      <c r="D32" s="17">
        <v>0.15</v>
      </c>
      <c r="E32" s="17">
        <v>0.096</v>
      </c>
    </row>
    <row r="33">
      <c r="A33" s="3" t="s">
        <v>183</v>
      </c>
      <c r="B33" s="17">
        <v>0.374</v>
      </c>
      <c r="C33" s="17">
        <v>0.439</v>
      </c>
      <c r="D33" s="17">
        <v>0.457</v>
      </c>
      <c r="E33" s="17">
        <v>0.471</v>
      </c>
    </row>
    <row r="34">
      <c r="A34" s="3" t="s">
        <v>185</v>
      </c>
      <c r="B34" s="17">
        <v>0.351</v>
      </c>
      <c r="C34" s="17">
        <v>0.371</v>
      </c>
      <c r="D34" s="17">
        <v>0.34</v>
      </c>
      <c r="E34" s="17">
        <v>0.361</v>
      </c>
    </row>
    <row r="35">
      <c r="A35" s="3" t="s">
        <v>193</v>
      </c>
      <c r="B35" s="17">
        <v>0.324</v>
      </c>
      <c r="C35" s="17">
        <v>0.3</v>
      </c>
      <c r="D35" s="17">
        <v>0.272</v>
      </c>
      <c r="E35" s="17">
        <v>0.232</v>
      </c>
    </row>
    <row r="36">
      <c r="A36" s="3" t="s">
        <v>198</v>
      </c>
      <c r="B36" s="17">
        <v>0.353</v>
      </c>
      <c r="C36" s="17">
        <v>0.348</v>
      </c>
      <c r="D36" s="17">
        <v>0.322</v>
      </c>
      <c r="E36" s="17">
        <v>0.281</v>
      </c>
    </row>
    <row r="37">
      <c r="A37" s="3" t="s">
        <v>203</v>
      </c>
      <c r="B37" s="17">
        <v>0.311</v>
      </c>
      <c r="C37" s="17">
        <v>0.361</v>
      </c>
      <c r="D37" s="17">
        <v>0.384</v>
      </c>
      <c r="E37" s="17">
        <v>0.405</v>
      </c>
    </row>
    <row r="38">
      <c r="A38" s="3" t="s">
        <v>210</v>
      </c>
      <c r="B38" s="17">
        <v>0.302</v>
      </c>
      <c r="C38" s="17">
        <v>0.319</v>
      </c>
      <c r="D38" s="17">
        <v>0.302</v>
      </c>
      <c r="E38" s="17">
        <v>0.274</v>
      </c>
    </row>
    <row r="39">
      <c r="A39" s="3" t="s">
        <v>214</v>
      </c>
      <c r="B39" s="17">
        <v>0.302</v>
      </c>
      <c r="C39" s="17">
        <v>0.372</v>
      </c>
      <c r="D39" s="17">
        <v>0.392</v>
      </c>
      <c r="E39" s="17">
        <v>0.379</v>
      </c>
    </row>
    <row r="40">
      <c r="A40" s="3" t="s">
        <v>221</v>
      </c>
      <c r="B40" s="17">
        <v>0.343</v>
      </c>
      <c r="C40" s="17">
        <v>0.355</v>
      </c>
      <c r="D40" s="17">
        <v>0.367</v>
      </c>
      <c r="E40" s="17">
        <v>0.343</v>
      </c>
    </row>
    <row r="41">
      <c r="A41" s="3" t="s">
        <v>226</v>
      </c>
      <c r="B41" s="17">
        <v>0.323</v>
      </c>
      <c r="C41" s="17">
        <v>0.293</v>
      </c>
      <c r="D41" s="17">
        <v>0.212</v>
      </c>
      <c r="E41" s="17">
        <v>0.162</v>
      </c>
    </row>
    <row r="42">
      <c r="A42" s="3" t="s">
        <v>230</v>
      </c>
      <c r="B42" s="17">
        <v>0.257</v>
      </c>
      <c r="C42" s="17">
        <v>0.251</v>
      </c>
      <c r="D42" s="17">
        <v>0.246</v>
      </c>
      <c r="E42" s="17">
        <v>0.224</v>
      </c>
    </row>
    <row r="43">
      <c r="A43" s="3" t="s">
        <v>232</v>
      </c>
      <c r="B43" s="17">
        <v>0.342</v>
      </c>
      <c r="C43" s="17">
        <v>0.358</v>
      </c>
      <c r="D43" s="17">
        <v>0.349</v>
      </c>
      <c r="E43" s="17">
        <v>0.292</v>
      </c>
    </row>
    <row r="44">
      <c r="A44" s="3" t="s">
        <v>238</v>
      </c>
      <c r="B44" s="17">
        <v>0.331</v>
      </c>
      <c r="C44" s="17">
        <v>0.407</v>
      </c>
      <c r="D44" s="17">
        <v>0.411</v>
      </c>
      <c r="E44" s="17">
        <v>0.456</v>
      </c>
    </row>
    <row r="45">
      <c r="A45" s="3" t="s">
        <v>246</v>
      </c>
      <c r="B45" s="17">
        <v>0.294</v>
      </c>
      <c r="C45" s="17">
        <v>0.358</v>
      </c>
      <c r="D45" s="17">
        <v>0.398</v>
      </c>
      <c r="E45" s="17">
        <v>0.391</v>
      </c>
    </row>
    <row r="46">
      <c r="A46" s="3" t="s">
        <v>248</v>
      </c>
      <c r="B46" s="17">
        <v>0.361</v>
      </c>
      <c r="C46" s="17">
        <v>0.357</v>
      </c>
      <c r="D46" s="17">
        <v>0.32</v>
      </c>
      <c r="E46" s="17">
        <v>0.289</v>
      </c>
    </row>
    <row r="47">
      <c r="A47" s="3" t="s">
        <v>255</v>
      </c>
      <c r="B47" s="17">
        <v>0.35</v>
      </c>
      <c r="C47" s="17">
        <v>0.37</v>
      </c>
      <c r="D47" s="17">
        <v>0.396</v>
      </c>
      <c r="E47" s="17">
        <v>0.38</v>
      </c>
    </row>
    <row r="48">
      <c r="A48" s="3" t="s">
        <v>262</v>
      </c>
      <c r="B48" s="17">
        <v>0.093</v>
      </c>
      <c r="C48" s="17">
        <v>0.093</v>
      </c>
      <c r="D48" s="17">
        <v>0.111</v>
      </c>
      <c r="E48" s="17">
        <v>0.074</v>
      </c>
    </row>
    <row r="49">
      <c r="A49" s="3" t="s">
        <v>268</v>
      </c>
      <c r="B49" s="17">
        <v>0.236</v>
      </c>
      <c r="C49" s="17">
        <v>0.259</v>
      </c>
      <c r="D49" s="17">
        <v>0.261</v>
      </c>
      <c r="E49" s="17">
        <v>0.29</v>
      </c>
    </row>
    <row r="50">
      <c r="A50" s="3" t="s">
        <v>275</v>
      </c>
      <c r="B50" s="17">
        <v>0.391</v>
      </c>
      <c r="C50" s="17">
        <v>0.445</v>
      </c>
      <c r="D50" s="17">
        <v>0.438</v>
      </c>
      <c r="E50" s="17">
        <v>0.381</v>
      </c>
    </row>
    <row r="51">
      <c r="A51" s="3" t="s">
        <v>281</v>
      </c>
      <c r="B51" s="17">
        <v>0.258</v>
      </c>
      <c r="C51" s="17">
        <v>0.326</v>
      </c>
      <c r="D51" s="17">
        <v>0.366</v>
      </c>
      <c r="E51" s="17">
        <v>0.368</v>
      </c>
    </row>
    <row r="52">
      <c r="A52" s="3" t="s">
        <v>286</v>
      </c>
      <c r="B52" s="17">
        <v>0.535</v>
      </c>
      <c r="C52" s="17">
        <v>0.574</v>
      </c>
      <c r="D52" s="17">
        <v>0.624</v>
      </c>
      <c r="E52" s="17">
        <v>0.564</v>
      </c>
    </row>
    <row r="53">
      <c r="A53" s="3" t="s">
        <v>291</v>
      </c>
      <c r="B53" s="17">
        <v>0.165</v>
      </c>
      <c r="C53" s="17">
        <v>0.219</v>
      </c>
      <c r="D53" s="17">
        <v>0.29</v>
      </c>
      <c r="E53" s="17">
        <v>0.286</v>
      </c>
    </row>
    <row r="54">
      <c r="A54" s="3" t="s">
        <v>295</v>
      </c>
      <c r="B54" s="17">
        <v>0.217</v>
      </c>
      <c r="C54" s="17">
        <v>0.289</v>
      </c>
      <c r="D54" s="17">
        <v>0.289</v>
      </c>
      <c r="E54" s="17">
        <v>0.289</v>
      </c>
    </row>
    <row r="55">
      <c r="A55" s="3" t="s">
        <v>300</v>
      </c>
      <c r="B55" s="17">
        <v>0.362</v>
      </c>
      <c r="C55" s="17">
        <v>0.36</v>
      </c>
      <c r="D55" s="17">
        <v>0.339</v>
      </c>
      <c r="E55" s="17">
        <v>0.303</v>
      </c>
    </row>
    <row r="56">
      <c r="A56" s="3" t="s">
        <v>306</v>
      </c>
      <c r="B56" s="17">
        <v>0.348</v>
      </c>
      <c r="C56" s="17">
        <v>0.394</v>
      </c>
      <c r="D56" s="17">
        <v>0.394</v>
      </c>
      <c r="E56" s="17">
        <v>0.305</v>
      </c>
    </row>
    <row r="57">
      <c r="A57" s="3" t="s">
        <v>314</v>
      </c>
      <c r="B57" s="17">
        <v>0.326</v>
      </c>
      <c r="C57" s="17">
        <v>0.315</v>
      </c>
      <c r="D57" s="17">
        <v>0.277</v>
      </c>
      <c r="E57" s="17">
        <v>0.236</v>
      </c>
    </row>
    <row r="58">
      <c r="A58" s="3" t="s">
        <v>318</v>
      </c>
      <c r="B58" s="17">
        <v>0.256</v>
      </c>
      <c r="C58" s="17">
        <v>0.314</v>
      </c>
      <c r="D58" s="17">
        <v>0.296</v>
      </c>
      <c r="E58" s="17">
        <v>0.23</v>
      </c>
    </row>
    <row r="59">
      <c r="A59" s="3" t="s">
        <v>320</v>
      </c>
      <c r="B59" s="17">
        <v>0.248</v>
      </c>
      <c r="C59" s="17">
        <v>0.311</v>
      </c>
      <c r="D59" s="17">
        <v>0.325</v>
      </c>
      <c r="E59" s="17">
        <v>0.369</v>
      </c>
    </row>
    <row r="60">
      <c r="A60" s="3" t="s">
        <v>327</v>
      </c>
      <c r="B60" s="17">
        <v>0.378</v>
      </c>
      <c r="C60" s="17">
        <v>0.376</v>
      </c>
      <c r="D60" s="17">
        <v>0.407</v>
      </c>
      <c r="E60" s="17">
        <v>0.429</v>
      </c>
    </row>
    <row r="61">
      <c r="A61" s="3" t="s">
        <v>334</v>
      </c>
      <c r="B61" s="17">
        <v>0.365</v>
      </c>
      <c r="C61" s="17">
        <v>0.391</v>
      </c>
      <c r="D61" s="17">
        <v>0.455</v>
      </c>
      <c r="E61" s="17">
        <v>0.502</v>
      </c>
    </row>
    <row r="62">
      <c r="A62" s="3" t="s">
        <v>339</v>
      </c>
      <c r="B62" s="17">
        <v>0.408</v>
      </c>
      <c r="C62" s="17">
        <v>0.444</v>
      </c>
      <c r="D62" s="17">
        <v>0.476</v>
      </c>
      <c r="E62" s="17">
        <v>0.482</v>
      </c>
    </row>
    <row r="63">
      <c r="A63" s="3" t="s">
        <v>341</v>
      </c>
      <c r="B63" s="17">
        <v>0.354</v>
      </c>
      <c r="C63" s="17">
        <v>0.373</v>
      </c>
      <c r="D63" s="17">
        <v>0.366</v>
      </c>
      <c r="E63" s="17">
        <v>0.365</v>
      </c>
    </row>
    <row r="64">
      <c r="A64" s="3" t="s">
        <v>349</v>
      </c>
      <c r="B64" s="17">
        <v>0.229</v>
      </c>
      <c r="C64" s="17">
        <v>0.193</v>
      </c>
      <c r="D64" s="17">
        <v>0.162</v>
      </c>
      <c r="E64" s="17">
        <v>0.096</v>
      </c>
    </row>
    <row r="65">
      <c r="B65" s="17" t="s">
        <v>373</v>
      </c>
      <c r="D65" s="17" t="s">
        <v>373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5" t="s">
        <v>402</v>
      </c>
      <c r="C1" s="25" t="s">
        <v>403</v>
      </c>
    </row>
    <row r="3">
      <c r="A3" s="15" t="s">
        <v>404</v>
      </c>
      <c r="B3" s="15" t="s">
        <v>405</v>
      </c>
      <c r="C3" s="15" t="s">
        <v>406</v>
      </c>
      <c r="D3" s="15" t="s">
        <v>407</v>
      </c>
      <c r="E3" s="15" t="s">
        <v>108</v>
      </c>
      <c r="G3" s="15" t="s">
        <v>408</v>
      </c>
      <c r="H3" s="15" t="s">
        <v>409</v>
      </c>
      <c r="I3" s="15" t="s">
        <v>410</v>
      </c>
    </row>
    <row r="4">
      <c r="A4" s="26" t="s">
        <v>39</v>
      </c>
      <c r="B4" s="26">
        <v>0.226</v>
      </c>
      <c r="C4" s="26">
        <v>0.184</v>
      </c>
      <c r="D4" s="26">
        <v>0.167</v>
      </c>
      <c r="E4" s="26">
        <v>0.224</v>
      </c>
      <c r="F4" s="27"/>
      <c r="G4" s="27">
        <f t="shared" ref="G4:I4" si="1">ROUND(B4-$E$4,3)</f>
        <v>0.002</v>
      </c>
      <c r="H4" s="27">
        <f t="shared" si="1"/>
        <v>-0.04</v>
      </c>
      <c r="I4" s="27">
        <f t="shared" si="1"/>
        <v>-0.057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 t="s">
        <v>46</v>
      </c>
      <c r="B5" s="26">
        <v>0.241</v>
      </c>
      <c r="C5" s="26">
        <v>0.218</v>
      </c>
      <c r="D5" s="26">
        <v>0.218</v>
      </c>
      <c r="E5" s="27"/>
      <c r="F5" s="27"/>
      <c r="G5" s="27">
        <f t="shared" ref="G5:I5" si="2">ROUND(B5-$E$4,3)</f>
        <v>0.017</v>
      </c>
      <c r="H5" s="27">
        <f t="shared" si="2"/>
        <v>-0.006</v>
      </c>
      <c r="I5" s="27">
        <f t="shared" si="2"/>
        <v>-0.006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6" t="s">
        <v>177</v>
      </c>
      <c r="B6" s="26">
        <v>0.388</v>
      </c>
      <c r="C6" s="26">
        <v>0.31</v>
      </c>
      <c r="D6" s="26">
        <v>0.268</v>
      </c>
      <c r="E6" s="27"/>
      <c r="F6" s="27"/>
      <c r="G6" s="27">
        <f t="shared" ref="G6:I6" si="3">ROUND(B6-$E$4,3)</f>
        <v>0.164</v>
      </c>
      <c r="H6" s="27">
        <f t="shared" si="3"/>
        <v>0.086</v>
      </c>
      <c r="I6" s="27">
        <f t="shared" si="3"/>
        <v>0.044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6" t="s">
        <v>179</v>
      </c>
      <c r="B7" s="26">
        <v>0.19</v>
      </c>
      <c r="C7" s="26">
        <v>0.163</v>
      </c>
      <c r="D7" s="26">
        <v>0.164</v>
      </c>
      <c r="E7" s="27"/>
      <c r="F7" s="27"/>
      <c r="G7" s="27">
        <f t="shared" ref="G7:I7" si="4">ROUND(B7-$E$4,3)</f>
        <v>-0.034</v>
      </c>
      <c r="H7" s="27">
        <f t="shared" si="4"/>
        <v>-0.061</v>
      </c>
      <c r="I7" s="27">
        <f t="shared" si="4"/>
        <v>-0.06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6" t="s">
        <v>248</v>
      </c>
      <c r="B8" s="26">
        <v>0.324</v>
      </c>
      <c r="C8" s="26">
        <v>0.296</v>
      </c>
      <c r="D8" s="26">
        <v>0.303</v>
      </c>
      <c r="E8" s="27"/>
      <c r="F8" s="27"/>
      <c r="G8" s="27">
        <f t="shared" ref="G8:I8" si="5">ROUND(B8-$E$4,3)</f>
        <v>0.1</v>
      </c>
      <c r="H8" s="27">
        <f t="shared" si="5"/>
        <v>0.072</v>
      </c>
      <c r="I8" s="27">
        <f t="shared" si="5"/>
        <v>0.079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6" t="s">
        <v>262</v>
      </c>
      <c r="B9" s="26">
        <v>0.249</v>
      </c>
      <c r="C9" s="26">
        <v>0.139</v>
      </c>
      <c r="D9" s="26">
        <v>0.093</v>
      </c>
      <c r="E9" s="27"/>
      <c r="F9" s="27"/>
      <c r="G9" s="27">
        <f t="shared" ref="G9:I9" si="6">ROUND(B9-$E$4,3)</f>
        <v>0.025</v>
      </c>
      <c r="H9" s="27">
        <f t="shared" si="6"/>
        <v>-0.085</v>
      </c>
      <c r="I9" s="27">
        <f t="shared" si="6"/>
        <v>-0.131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6" t="s">
        <v>314</v>
      </c>
      <c r="B10" s="26">
        <v>0.259</v>
      </c>
      <c r="C10" s="26">
        <v>0.224</v>
      </c>
      <c r="D10" s="26">
        <v>0.237</v>
      </c>
      <c r="E10" s="27"/>
      <c r="F10" s="27"/>
      <c r="G10" s="27">
        <f t="shared" ref="G10:I10" si="7">ROUND(B10-$E$4,3)</f>
        <v>0.035</v>
      </c>
      <c r="H10" s="27">
        <f t="shared" si="7"/>
        <v>0</v>
      </c>
      <c r="I10" s="27">
        <f t="shared" si="7"/>
        <v>0.013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15" t="s">
        <v>371</v>
      </c>
      <c r="B11" s="16">
        <f t="shared" ref="B11:D11" si="8">ROUND(AVERAGE(B4:B10),3)</f>
        <v>0.268</v>
      </c>
      <c r="C11" s="16">
        <f t="shared" si="8"/>
        <v>0.219</v>
      </c>
      <c r="D11" s="16">
        <f t="shared" si="8"/>
        <v>0.207</v>
      </c>
      <c r="E11" s="16"/>
      <c r="F11" s="16"/>
      <c r="G11" s="16">
        <f t="shared" ref="G11:I11" si="9">ROUND(AVERAGE(G4:G10),3)</f>
        <v>0.044</v>
      </c>
      <c r="H11" s="16">
        <f t="shared" si="9"/>
        <v>-0.005</v>
      </c>
      <c r="I11" s="16">
        <f t="shared" si="9"/>
        <v>-0.017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/>
      <c r="B12" s="17"/>
      <c r="C12" s="17"/>
      <c r="D12" s="17"/>
      <c r="G12" s="27"/>
      <c r="H12" s="27"/>
      <c r="I12" s="27"/>
    </row>
    <row r="13">
      <c r="A13" s="28" t="s">
        <v>16</v>
      </c>
      <c r="B13" s="28">
        <v>0.358</v>
      </c>
      <c r="C13" s="28">
        <v>0.309</v>
      </c>
      <c r="D13" s="28">
        <v>0.283</v>
      </c>
      <c r="E13" s="29"/>
      <c r="F13" s="29"/>
      <c r="G13" s="27">
        <f t="shared" ref="G13:I13" si="10">ROUND(B13-$E$4,3)</f>
        <v>0.134</v>
      </c>
      <c r="H13" s="27">
        <f t="shared" si="10"/>
        <v>0.085</v>
      </c>
      <c r="I13" s="27">
        <f t="shared" si="10"/>
        <v>0.059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8" t="s">
        <v>24</v>
      </c>
      <c r="B14" s="28">
        <v>0.296</v>
      </c>
      <c r="C14" s="28">
        <v>0.289</v>
      </c>
      <c r="D14" s="28">
        <v>0.274</v>
      </c>
      <c r="E14" s="29"/>
      <c r="F14" s="29"/>
      <c r="G14" s="27">
        <f t="shared" ref="G14:I14" si="11">ROUND(B14-$E$4,3)</f>
        <v>0.072</v>
      </c>
      <c r="H14" s="27">
        <f t="shared" si="11"/>
        <v>0.065</v>
      </c>
      <c r="I14" s="27">
        <f t="shared" si="11"/>
        <v>0.05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8" t="s">
        <v>53</v>
      </c>
      <c r="B15" s="28">
        <v>0.42</v>
      </c>
      <c r="C15" s="28">
        <v>0.369</v>
      </c>
      <c r="D15" s="28">
        <v>0.341</v>
      </c>
      <c r="E15" s="29"/>
      <c r="F15" s="29"/>
      <c r="G15" s="27">
        <f t="shared" ref="G15:I15" si="12">ROUND(B15-$E$4,3)</f>
        <v>0.196</v>
      </c>
      <c r="H15" s="27">
        <f t="shared" si="12"/>
        <v>0.145</v>
      </c>
      <c r="I15" s="27">
        <f t="shared" si="12"/>
        <v>0.117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8" t="s">
        <v>59</v>
      </c>
      <c r="B16" s="28">
        <v>0.291</v>
      </c>
      <c r="C16" s="28">
        <v>0.217</v>
      </c>
      <c r="D16" s="28">
        <v>0.178</v>
      </c>
      <c r="E16" s="29"/>
      <c r="F16" s="29"/>
      <c r="G16" s="27">
        <f t="shared" ref="G16:I16" si="13">ROUND(B16-$E$4,3)</f>
        <v>0.067</v>
      </c>
      <c r="H16" s="27">
        <f t="shared" si="13"/>
        <v>-0.007</v>
      </c>
      <c r="I16" s="27">
        <f t="shared" si="13"/>
        <v>-0.046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8" t="s">
        <v>74</v>
      </c>
      <c r="B17" s="28">
        <v>0.275</v>
      </c>
      <c r="C17" s="28">
        <v>0.228</v>
      </c>
      <c r="D17" s="28">
        <v>0.225</v>
      </c>
      <c r="E17" s="29"/>
      <c r="F17" s="29"/>
      <c r="G17" s="27">
        <f t="shared" ref="G17:I17" si="14">ROUND(B17-$E$4,3)</f>
        <v>0.051</v>
      </c>
      <c r="H17" s="27">
        <f t="shared" si="14"/>
        <v>0.004</v>
      </c>
      <c r="I17" s="27">
        <f t="shared" si="14"/>
        <v>0.001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8" t="s">
        <v>114</v>
      </c>
      <c r="B18" s="28">
        <v>0.236</v>
      </c>
      <c r="C18" s="28">
        <v>0.203</v>
      </c>
      <c r="D18" s="28">
        <v>0.182</v>
      </c>
      <c r="E18" s="29"/>
      <c r="F18" s="29"/>
      <c r="G18" s="27">
        <f t="shared" ref="G18:I18" si="15">ROUND(B18-$E$4,3)</f>
        <v>0.012</v>
      </c>
      <c r="H18" s="27">
        <f t="shared" si="15"/>
        <v>-0.021</v>
      </c>
      <c r="I18" s="27">
        <f t="shared" si="15"/>
        <v>-0.042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8" t="s">
        <v>119</v>
      </c>
      <c r="B19" s="28">
        <v>0.211</v>
      </c>
      <c r="C19" s="28">
        <v>0.162</v>
      </c>
      <c r="D19" s="28">
        <v>0.142</v>
      </c>
      <c r="E19" s="29"/>
      <c r="F19" s="29"/>
      <c r="G19" s="27">
        <f t="shared" ref="G19:I19" si="16">ROUND(B19-$E$4,3)</f>
        <v>-0.013</v>
      </c>
      <c r="H19" s="27">
        <f t="shared" si="16"/>
        <v>-0.062</v>
      </c>
      <c r="I19" s="27">
        <f t="shared" si="16"/>
        <v>-0.082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8" t="s">
        <v>160</v>
      </c>
      <c r="B20" s="28">
        <v>0.32</v>
      </c>
      <c r="C20" s="28">
        <v>0.284</v>
      </c>
      <c r="D20" s="28">
        <v>0.275</v>
      </c>
      <c r="E20" s="29"/>
      <c r="F20" s="29"/>
      <c r="G20" s="27">
        <f t="shared" ref="G20:I20" si="17">ROUND(B20-$E$4,3)</f>
        <v>0.096</v>
      </c>
      <c r="H20" s="27">
        <f t="shared" si="17"/>
        <v>0.06</v>
      </c>
      <c r="I20" s="27">
        <f t="shared" si="17"/>
        <v>0.051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8" t="s">
        <v>193</v>
      </c>
      <c r="B21" s="28">
        <v>0.345</v>
      </c>
      <c r="C21" s="28">
        <v>0.284</v>
      </c>
      <c r="D21" s="28">
        <v>0.27</v>
      </c>
      <c r="E21" s="29"/>
      <c r="F21" s="29"/>
      <c r="G21" s="27">
        <f t="shared" ref="G21:I21" si="18">ROUND(B21-$E$4,3)</f>
        <v>0.121</v>
      </c>
      <c r="H21" s="27">
        <f t="shared" si="18"/>
        <v>0.06</v>
      </c>
      <c r="I21" s="27">
        <f t="shared" si="18"/>
        <v>0.046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8" t="s">
        <v>198</v>
      </c>
      <c r="B22" s="28">
        <v>0.356</v>
      </c>
      <c r="C22" s="28">
        <v>0.312</v>
      </c>
      <c r="D22" s="28">
        <v>0.294</v>
      </c>
      <c r="E22" s="29"/>
      <c r="F22" s="29"/>
      <c r="G22" s="27">
        <f t="shared" ref="G22:I22" si="19">ROUND(B22-$E$4,3)</f>
        <v>0.132</v>
      </c>
      <c r="H22" s="27">
        <f t="shared" si="19"/>
        <v>0.088</v>
      </c>
      <c r="I22" s="27">
        <f t="shared" si="19"/>
        <v>0.07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8" t="s">
        <v>210</v>
      </c>
      <c r="B23" s="28">
        <v>0.357</v>
      </c>
      <c r="C23" s="28">
        <v>0.298</v>
      </c>
      <c r="D23" s="28">
        <v>0.267</v>
      </c>
      <c r="E23" s="29"/>
      <c r="F23" s="29"/>
      <c r="G23" s="27">
        <f t="shared" ref="G23:I23" si="20">ROUND(B23-$E$4,3)</f>
        <v>0.133</v>
      </c>
      <c r="H23" s="27">
        <f t="shared" si="20"/>
        <v>0.074</v>
      </c>
      <c r="I23" s="27">
        <f t="shared" si="20"/>
        <v>0.043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8" t="s">
        <v>214</v>
      </c>
      <c r="B24" s="28">
        <v>0.24</v>
      </c>
      <c r="C24" s="28">
        <v>0.202</v>
      </c>
      <c r="D24" s="28">
        <v>0.201</v>
      </c>
      <c r="E24" s="29"/>
      <c r="F24" s="29"/>
      <c r="G24" s="27">
        <f t="shared" ref="G24:I24" si="21">ROUND(B24-$E$4,3)</f>
        <v>0.016</v>
      </c>
      <c r="H24" s="27">
        <f t="shared" si="21"/>
        <v>-0.022</v>
      </c>
      <c r="I24" s="27">
        <f t="shared" si="21"/>
        <v>-0.023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8" t="s">
        <v>411</v>
      </c>
      <c r="B25" s="28">
        <v>0.365</v>
      </c>
      <c r="C25" s="28">
        <v>0.318</v>
      </c>
      <c r="D25" s="28">
        <v>0.262</v>
      </c>
      <c r="E25" s="29"/>
      <c r="F25" s="29"/>
      <c r="G25" s="27">
        <f t="shared" ref="G25:I25" si="22">ROUND(B25-$E$4,3)</f>
        <v>0.141</v>
      </c>
      <c r="H25" s="27">
        <f t="shared" si="22"/>
        <v>0.094</v>
      </c>
      <c r="I25" s="27">
        <f t="shared" si="22"/>
        <v>0.038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8" t="s">
        <v>226</v>
      </c>
      <c r="B26" s="28">
        <v>0.235</v>
      </c>
      <c r="C26" s="28">
        <v>0.217</v>
      </c>
      <c r="D26" s="28">
        <v>0.247</v>
      </c>
      <c r="E26" s="29"/>
      <c r="F26" s="29"/>
      <c r="G26" s="27">
        <f t="shared" ref="G26:I26" si="23">ROUND(B26-$E$4,3)</f>
        <v>0.011</v>
      </c>
      <c r="H26" s="27">
        <f t="shared" si="23"/>
        <v>-0.007</v>
      </c>
      <c r="I26" s="27">
        <f t="shared" si="23"/>
        <v>0.023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8" t="s">
        <v>232</v>
      </c>
      <c r="B27" s="28">
        <v>0.329</v>
      </c>
      <c r="C27" s="28">
        <v>0.297</v>
      </c>
      <c r="D27" s="28">
        <v>0.282</v>
      </c>
      <c r="E27" s="29"/>
      <c r="F27" s="29"/>
      <c r="G27" s="27">
        <f t="shared" ref="G27:I27" si="24">ROUND(B27-$E$4,3)</f>
        <v>0.105</v>
      </c>
      <c r="H27" s="27">
        <f t="shared" si="24"/>
        <v>0.073</v>
      </c>
      <c r="I27" s="27">
        <f t="shared" si="24"/>
        <v>0.058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8" t="s">
        <v>300</v>
      </c>
      <c r="B28" s="28">
        <v>0.304</v>
      </c>
      <c r="C28" s="28">
        <v>0.272</v>
      </c>
      <c r="D28" s="28">
        <v>0.282</v>
      </c>
      <c r="E28" s="29"/>
      <c r="F28" s="29"/>
      <c r="G28" s="27">
        <f t="shared" ref="G28:I28" si="25">ROUND(B28-$E$4,3)</f>
        <v>0.08</v>
      </c>
      <c r="H28" s="27">
        <f t="shared" si="25"/>
        <v>0.048</v>
      </c>
      <c r="I28" s="27">
        <f t="shared" si="25"/>
        <v>0.058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8" t="s">
        <v>318</v>
      </c>
      <c r="B29" s="28">
        <v>0.251</v>
      </c>
      <c r="C29" s="28">
        <v>0.235</v>
      </c>
      <c r="D29" s="28">
        <v>0.248</v>
      </c>
      <c r="E29" s="29"/>
      <c r="F29" s="29"/>
      <c r="G29" s="27">
        <f t="shared" ref="G29:I29" si="26">ROUND(B29-$E$4,3)</f>
        <v>0.027</v>
      </c>
      <c r="H29" s="27">
        <f t="shared" si="26"/>
        <v>0.011</v>
      </c>
      <c r="I29" s="27">
        <f t="shared" si="26"/>
        <v>0.024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8" t="s">
        <v>349</v>
      </c>
      <c r="B30" s="28">
        <v>0.209</v>
      </c>
      <c r="C30" s="28">
        <v>0.181</v>
      </c>
      <c r="D30" s="28">
        <v>0.17</v>
      </c>
      <c r="E30" s="29"/>
      <c r="F30" s="29"/>
      <c r="G30" s="27">
        <f t="shared" ref="G30:I30" si="27">ROUND(B30-$E$4,3)</f>
        <v>-0.015</v>
      </c>
      <c r="H30" s="27">
        <f t="shared" si="27"/>
        <v>-0.043</v>
      </c>
      <c r="I30" s="27">
        <f t="shared" si="27"/>
        <v>-0.054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15" t="s">
        <v>371</v>
      </c>
      <c r="B31" s="16">
        <f t="shared" ref="B31:D31" si="28">ROUND(AVERAGE(B13:B30),3)</f>
        <v>0.3</v>
      </c>
      <c r="C31" s="16">
        <f t="shared" si="28"/>
        <v>0.26</v>
      </c>
      <c r="D31" s="16">
        <f t="shared" si="28"/>
        <v>0.246</v>
      </c>
      <c r="E31" s="16"/>
      <c r="F31" s="16"/>
      <c r="G31" s="16">
        <f t="shared" ref="G31:I31" si="29">ROUND(AVERAGE(G13:G30),3)</f>
        <v>0.076</v>
      </c>
      <c r="H31" s="16">
        <f t="shared" si="29"/>
        <v>0.036</v>
      </c>
      <c r="I31" s="16">
        <f t="shared" si="29"/>
        <v>0.022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/>
      <c r="B32" s="17"/>
      <c r="C32" s="17"/>
      <c r="D32" s="17"/>
      <c r="G32" s="27"/>
      <c r="H32" s="27"/>
      <c r="I32" s="27"/>
    </row>
    <row r="33">
      <c r="A33" s="30" t="s">
        <v>68</v>
      </c>
      <c r="B33" s="30">
        <v>0.288</v>
      </c>
      <c r="C33" s="30">
        <v>0.235</v>
      </c>
      <c r="D33" s="30">
        <v>0.218</v>
      </c>
      <c r="E33" s="31"/>
      <c r="F33" s="31"/>
      <c r="G33" s="27">
        <f t="shared" ref="G33:I33" si="30">ROUND(B33-$E$4,3)</f>
        <v>0.064</v>
      </c>
      <c r="H33" s="27">
        <f t="shared" si="30"/>
        <v>0.011</v>
      </c>
      <c r="I33" s="27">
        <f t="shared" si="30"/>
        <v>-0.006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0" t="s">
        <v>72</v>
      </c>
      <c r="B34" s="30">
        <v>0.353</v>
      </c>
      <c r="C34" s="30">
        <v>0.32</v>
      </c>
      <c r="D34" s="30">
        <v>0.297</v>
      </c>
      <c r="E34" s="31"/>
      <c r="F34" s="31"/>
      <c r="G34" s="27">
        <f t="shared" ref="G34:I34" si="31">ROUND(B34-$E$4,3)</f>
        <v>0.129</v>
      </c>
      <c r="H34" s="27">
        <f t="shared" si="31"/>
        <v>0.096</v>
      </c>
      <c r="I34" s="27">
        <f t="shared" si="31"/>
        <v>0.073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0" t="s">
        <v>127</v>
      </c>
      <c r="B35" s="30">
        <v>0.389</v>
      </c>
      <c r="C35" s="30">
        <v>0.359</v>
      </c>
      <c r="D35" s="30">
        <v>0.348</v>
      </c>
      <c r="E35" s="31"/>
      <c r="F35" s="31"/>
      <c r="G35" s="27">
        <f t="shared" ref="G35:I35" si="32">ROUND(B35-$E$4,3)</f>
        <v>0.165</v>
      </c>
      <c r="H35" s="27">
        <f t="shared" si="32"/>
        <v>0.135</v>
      </c>
      <c r="I35" s="27">
        <f t="shared" si="32"/>
        <v>0.124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0" t="s">
        <v>230</v>
      </c>
      <c r="B36" s="30">
        <v>0.327</v>
      </c>
      <c r="C36" s="30">
        <v>0.277</v>
      </c>
      <c r="D36" s="30">
        <v>0.267</v>
      </c>
      <c r="E36" s="31"/>
      <c r="F36" s="31"/>
      <c r="G36" s="27">
        <f t="shared" ref="G36:I36" si="33">ROUND(B36-$E$4,3)</f>
        <v>0.103</v>
      </c>
      <c r="H36" s="27">
        <f t="shared" si="33"/>
        <v>0.053</v>
      </c>
      <c r="I36" s="27">
        <f t="shared" si="33"/>
        <v>0.043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0" t="s">
        <v>268</v>
      </c>
      <c r="B37" s="30">
        <v>0.248</v>
      </c>
      <c r="C37" s="30">
        <v>0.221</v>
      </c>
      <c r="D37" s="30">
        <v>0.217</v>
      </c>
      <c r="E37" s="31"/>
      <c r="F37" s="31"/>
      <c r="G37" s="27">
        <f t="shared" ref="G37:I37" si="34">ROUND(B37-$E$4,3)</f>
        <v>0.024</v>
      </c>
      <c r="H37" s="27">
        <f t="shared" si="34"/>
        <v>-0.003</v>
      </c>
      <c r="I37" s="27">
        <f t="shared" si="34"/>
        <v>-0.007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0" t="s">
        <v>306</v>
      </c>
      <c r="B38" s="30">
        <v>0.308</v>
      </c>
      <c r="C38" s="30">
        <v>0.267</v>
      </c>
      <c r="D38" s="30">
        <v>0.233</v>
      </c>
      <c r="E38" s="31"/>
      <c r="F38" s="31"/>
      <c r="G38" s="27">
        <f t="shared" ref="G38:I38" si="35">ROUND(B38-$E$4,3)</f>
        <v>0.084</v>
      </c>
      <c r="H38" s="27">
        <f t="shared" si="35"/>
        <v>0.043</v>
      </c>
      <c r="I38" s="27">
        <f t="shared" si="35"/>
        <v>0.009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15" t="s">
        <v>371</v>
      </c>
      <c r="B39" s="16">
        <f t="shared" ref="B39:D39" si="36">ROUND(AVERAGE(B33:B38),3)</f>
        <v>0.319</v>
      </c>
      <c r="C39" s="16">
        <f t="shared" si="36"/>
        <v>0.28</v>
      </c>
      <c r="D39" s="16">
        <f t="shared" si="36"/>
        <v>0.263</v>
      </c>
      <c r="E39" s="16"/>
      <c r="F39" s="16"/>
      <c r="G39" s="16">
        <f t="shared" ref="G39:I39" si="37">ROUND(AVERAGE(G33:G38),3)</f>
        <v>0.095</v>
      </c>
      <c r="H39" s="16">
        <f t="shared" si="37"/>
        <v>0.056</v>
      </c>
      <c r="I39" s="16">
        <f t="shared" si="37"/>
        <v>0.039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1">
      <c r="B41" s="16">
        <f t="shared" ref="B41:D41" si="38">ROUND(AVERAGE(B11,B31,B39),3)</f>
        <v>0.296</v>
      </c>
      <c r="C41" s="16">
        <f t="shared" si="38"/>
        <v>0.253</v>
      </c>
      <c r="D41" s="16">
        <f t="shared" si="38"/>
        <v>0.239</v>
      </c>
      <c r="G41" s="16">
        <f t="shared" ref="G41:I41" si="39">ROUND(AVERAGE(G11,G31,G39),3)</f>
        <v>0.072</v>
      </c>
      <c r="H41" s="16">
        <f t="shared" si="39"/>
        <v>0.029</v>
      </c>
      <c r="I41" s="16">
        <f t="shared" si="39"/>
        <v>0.015</v>
      </c>
    </row>
    <row r="43">
      <c r="A43" s="15" t="s">
        <v>412</v>
      </c>
    </row>
    <row r="45">
      <c r="A45" s="15" t="s">
        <v>404</v>
      </c>
      <c r="B45" s="15" t="s">
        <v>405</v>
      </c>
      <c r="C45" s="15" t="s">
        <v>406</v>
      </c>
      <c r="D45" s="15" t="s">
        <v>407</v>
      </c>
      <c r="E45" s="15" t="s">
        <v>108</v>
      </c>
      <c r="G45" s="15" t="s">
        <v>408</v>
      </c>
      <c r="H45" s="15" t="s">
        <v>409</v>
      </c>
      <c r="I45" s="15" t="s">
        <v>410</v>
      </c>
    </row>
    <row r="46">
      <c r="A46" s="26" t="s">
        <v>100</v>
      </c>
      <c r="B46" s="26">
        <v>0.294</v>
      </c>
      <c r="C46" s="26">
        <v>0.322</v>
      </c>
      <c r="D46" s="26">
        <v>0.321</v>
      </c>
      <c r="E46" s="26">
        <v>0.359</v>
      </c>
      <c r="F46" s="27"/>
      <c r="G46" s="27">
        <f t="shared" ref="G46:I46" si="40">ROUND(B46-$E$46,3)</f>
        <v>-0.065</v>
      </c>
      <c r="H46" s="27">
        <f t="shared" si="40"/>
        <v>-0.037</v>
      </c>
      <c r="I46" s="27">
        <f t="shared" si="40"/>
        <v>-0.038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6" t="s">
        <v>248</v>
      </c>
      <c r="B47" s="26">
        <v>0.378</v>
      </c>
      <c r="C47" s="26">
        <v>0.352</v>
      </c>
      <c r="D47" s="26">
        <v>0.356</v>
      </c>
      <c r="E47" s="27"/>
      <c r="F47" s="27"/>
      <c r="G47" s="27">
        <f t="shared" ref="G47:I47" si="41">ROUND(B47-$E$46,3)</f>
        <v>0.019</v>
      </c>
      <c r="H47" s="27">
        <f t="shared" si="41"/>
        <v>-0.007</v>
      </c>
      <c r="I47" s="27">
        <f t="shared" si="41"/>
        <v>-0.003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6" t="s">
        <v>314</v>
      </c>
      <c r="B48" s="26">
        <v>0.328</v>
      </c>
      <c r="C48" s="26">
        <v>0.324</v>
      </c>
      <c r="D48" s="26">
        <v>0.329</v>
      </c>
      <c r="E48" s="27"/>
      <c r="F48" s="27"/>
      <c r="G48" s="27">
        <f t="shared" ref="G48:I48" si="42">ROUND(B48-$E$46,3)</f>
        <v>-0.031</v>
      </c>
      <c r="H48" s="27">
        <f t="shared" si="42"/>
        <v>-0.035</v>
      </c>
      <c r="I48" s="27">
        <f t="shared" si="42"/>
        <v>-0.03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15" t="s">
        <v>371</v>
      </c>
      <c r="B49" s="16">
        <f t="shared" ref="B49:D49" si="43">ROUND(AVERAGE(B46:B48),3)</f>
        <v>0.333</v>
      </c>
      <c r="C49" s="16">
        <f t="shared" si="43"/>
        <v>0.333</v>
      </c>
      <c r="D49" s="16">
        <f t="shared" si="43"/>
        <v>0.335</v>
      </c>
      <c r="E49" s="16"/>
      <c r="F49" s="16"/>
      <c r="G49" s="16">
        <f t="shared" ref="G49:I49" si="44">ROUND(AVERAGE(G46:G48),3)</f>
        <v>-0.026</v>
      </c>
      <c r="H49" s="16">
        <f t="shared" si="44"/>
        <v>-0.026</v>
      </c>
      <c r="I49" s="16">
        <f t="shared" si="44"/>
        <v>-0.024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/>
      <c r="B50" s="17"/>
      <c r="C50" s="17"/>
      <c r="D50" s="17"/>
    </row>
    <row r="51">
      <c r="A51" s="28" t="s">
        <v>24</v>
      </c>
      <c r="B51" s="28">
        <v>0.35</v>
      </c>
      <c r="C51" s="28">
        <v>0.33</v>
      </c>
      <c r="D51" s="28">
        <v>0.305</v>
      </c>
      <c r="E51" s="29"/>
      <c r="F51" s="29"/>
      <c r="G51" s="27">
        <f t="shared" ref="G51:I51" si="45">ROUND(B51-$E$46,3)</f>
        <v>-0.009</v>
      </c>
      <c r="H51" s="27">
        <f t="shared" si="45"/>
        <v>-0.029</v>
      </c>
      <c r="I51" s="27">
        <f t="shared" si="45"/>
        <v>-0.054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8" t="s">
        <v>53</v>
      </c>
      <c r="B52" s="28">
        <v>0.462</v>
      </c>
      <c r="C52" s="28">
        <v>0.427</v>
      </c>
      <c r="D52" s="28">
        <v>0.425</v>
      </c>
      <c r="E52" s="29"/>
      <c r="F52" s="29"/>
      <c r="G52" s="27">
        <f t="shared" ref="G52:I52" si="46">ROUND(B52-$E$46,3)</f>
        <v>0.103</v>
      </c>
      <c r="H52" s="27">
        <f t="shared" si="46"/>
        <v>0.068</v>
      </c>
      <c r="I52" s="27">
        <f t="shared" si="46"/>
        <v>0.066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8" t="s">
        <v>59</v>
      </c>
      <c r="B53" s="28">
        <v>0.343</v>
      </c>
      <c r="C53" s="28">
        <v>0.324</v>
      </c>
      <c r="D53" s="28">
        <v>0.327</v>
      </c>
      <c r="E53" s="29"/>
      <c r="F53" s="29"/>
      <c r="G53" s="27">
        <f t="shared" ref="G53:I53" si="47">ROUND(B53-$E$46,3)</f>
        <v>-0.016</v>
      </c>
      <c r="H53" s="27">
        <f t="shared" si="47"/>
        <v>-0.035</v>
      </c>
      <c r="I53" s="27">
        <f t="shared" si="47"/>
        <v>-0.032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8" t="s">
        <v>107</v>
      </c>
      <c r="B54" s="28">
        <v>0.413</v>
      </c>
      <c r="C54" s="28">
        <v>0.378</v>
      </c>
      <c r="D54" s="28">
        <v>0.332</v>
      </c>
      <c r="E54" s="29"/>
      <c r="F54" s="29"/>
      <c r="G54" s="27">
        <f t="shared" ref="G54:I54" si="48">ROUND(B54-$E$46,3)</f>
        <v>0.054</v>
      </c>
      <c r="H54" s="27">
        <f t="shared" si="48"/>
        <v>0.019</v>
      </c>
      <c r="I54" s="27">
        <f t="shared" si="48"/>
        <v>-0.027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8" t="s">
        <v>119</v>
      </c>
      <c r="B55" s="28">
        <v>0.336</v>
      </c>
      <c r="C55" s="28">
        <v>0.332</v>
      </c>
      <c r="D55" s="28">
        <v>0.328</v>
      </c>
      <c r="E55" s="29"/>
      <c r="F55" s="29"/>
      <c r="G55" s="27">
        <f t="shared" ref="G55:I55" si="49">ROUND(B55-$E$46,3)</f>
        <v>-0.023</v>
      </c>
      <c r="H55" s="27">
        <f t="shared" si="49"/>
        <v>-0.027</v>
      </c>
      <c r="I55" s="27">
        <f t="shared" si="49"/>
        <v>-0.031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8" t="s">
        <v>150</v>
      </c>
      <c r="B56" s="28">
        <v>0.359</v>
      </c>
      <c r="C56" s="28">
        <v>0.388</v>
      </c>
      <c r="D56" s="28">
        <v>0.394</v>
      </c>
      <c r="E56" s="29"/>
      <c r="F56" s="29"/>
      <c r="G56" s="27">
        <f t="shared" ref="G56:I56" si="50">ROUND(B56-$E$46,3)</f>
        <v>0</v>
      </c>
      <c r="H56" s="27">
        <f t="shared" si="50"/>
        <v>0.029</v>
      </c>
      <c r="I56" s="27">
        <f t="shared" si="50"/>
        <v>0.035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8" t="s">
        <v>160</v>
      </c>
      <c r="B57" s="28">
        <v>0.341</v>
      </c>
      <c r="C57" s="28">
        <v>0.335</v>
      </c>
      <c r="D57" s="28">
        <v>0.345</v>
      </c>
      <c r="E57" s="29"/>
      <c r="F57" s="29"/>
      <c r="G57" s="27">
        <f t="shared" ref="G57:I57" si="51">ROUND(B57-$E$46,3)</f>
        <v>-0.018</v>
      </c>
      <c r="H57" s="27">
        <f t="shared" si="51"/>
        <v>-0.024</v>
      </c>
      <c r="I57" s="27">
        <f t="shared" si="51"/>
        <v>-0.014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8" t="s">
        <v>185</v>
      </c>
      <c r="B58" s="28">
        <v>0.265</v>
      </c>
      <c r="C58" s="28">
        <v>0.315</v>
      </c>
      <c r="D58" s="28">
        <v>0.356</v>
      </c>
      <c r="E58" s="29"/>
      <c r="F58" s="29"/>
      <c r="G58" s="27">
        <f t="shared" ref="G58:I58" si="52">ROUND(B58-$E$46,3)</f>
        <v>-0.094</v>
      </c>
      <c r="H58" s="27">
        <f t="shared" si="52"/>
        <v>-0.044</v>
      </c>
      <c r="I58" s="27">
        <f t="shared" si="52"/>
        <v>-0.003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8" t="s">
        <v>193</v>
      </c>
      <c r="B59" s="28">
        <v>0.411</v>
      </c>
      <c r="C59" s="28">
        <v>0.366</v>
      </c>
      <c r="D59" s="28">
        <v>0.359</v>
      </c>
      <c r="E59" s="29"/>
      <c r="F59" s="29"/>
      <c r="G59" s="27">
        <f t="shared" ref="G59:I59" si="53">ROUND(B59-$E$46,3)</f>
        <v>0.052</v>
      </c>
      <c r="H59" s="27">
        <f t="shared" si="53"/>
        <v>0.007</v>
      </c>
      <c r="I59" s="27">
        <f t="shared" si="53"/>
        <v>0</v>
      </c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8" t="s">
        <v>198</v>
      </c>
      <c r="B60" s="28">
        <v>0.382</v>
      </c>
      <c r="C60" s="28">
        <v>0.357</v>
      </c>
      <c r="D60" s="28">
        <v>0.337</v>
      </c>
      <c r="E60" s="29"/>
      <c r="F60" s="29"/>
      <c r="G60" s="27">
        <f t="shared" ref="G60:I60" si="54">ROUND(B60-$E$46,3)</f>
        <v>0.023</v>
      </c>
      <c r="H60" s="27">
        <f t="shared" si="54"/>
        <v>-0.002</v>
      </c>
      <c r="I60" s="27">
        <f t="shared" si="54"/>
        <v>-0.022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8" t="s">
        <v>210</v>
      </c>
      <c r="B61" s="28">
        <v>0.317</v>
      </c>
      <c r="C61" s="28">
        <v>0.308</v>
      </c>
      <c r="D61" s="28">
        <v>0.273</v>
      </c>
      <c r="E61" s="29"/>
      <c r="F61" s="29"/>
      <c r="G61" s="27">
        <f t="shared" ref="G61:I61" si="55">ROUND(B61-$E$46,3)</f>
        <v>-0.042</v>
      </c>
      <c r="H61" s="27">
        <f t="shared" si="55"/>
        <v>-0.051</v>
      </c>
      <c r="I61" s="27">
        <f t="shared" si="55"/>
        <v>-0.086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8" t="s">
        <v>214</v>
      </c>
      <c r="B62" s="28">
        <v>0.287</v>
      </c>
      <c r="C62" s="28">
        <v>0.28</v>
      </c>
      <c r="D62" s="28">
        <v>0.314</v>
      </c>
      <c r="E62" s="29"/>
      <c r="F62" s="29"/>
      <c r="G62" s="27">
        <f t="shared" ref="G62:I62" si="56">ROUND(B62-$E$46,3)</f>
        <v>-0.072</v>
      </c>
      <c r="H62" s="27">
        <f t="shared" si="56"/>
        <v>-0.079</v>
      </c>
      <c r="I62" s="27">
        <f t="shared" si="56"/>
        <v>-0.045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8" t="s">
        <v>411</v>
      </c>
      <c r="B63" s="28">
        <v>0.303</v>
      </c>
      <c r="C63" s="28">
        <v>0.424</v>
      </c>
      <c r="D63" s="28">
        <v>0.446</v>
      </c>
      <c r="E63" s="29"/>
      <c r="F63" s="29"/>
      <c r="G63" s="27">
        <f t="shared" ref="G63:I63" si="57">ROUND(B63-$E$46,3)</f>
        <v>-0.056</v>
      </c>
      <c r="H63" s="27">
        <f t="shared" si="57"/>
        <v>0.065</v>
      </c>
      <c r="I63" s="27">
        <f t="shared" si="57"/>
        <v>0.087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8" t="s">
        <v>232</v>
      </c>
      <c r="B64" s="28">
        <v>0.401</v>
      </c>
      <c r="C64" s="28">
        <v>0.381</v>
      </c>
      <c r="D64" s="28">
        <v>0.363</v>
      </c>
      <c r="E64" s="29"/>
      <c r="F64" s="29"/>
      <c r="G64" s="27">
        <f t="shared" ref="G64:I64" si="58">ROUND(B64-$E$46,3)</f>
        <v>0.042</v>
      </c>
      <c r="H64" s="27">
        <f t="shared" si="58"/>
        <v>0.022</v>
      </c>
      <c r="I64" s="27">
        <f t="shared" si="58"/>
        <v>0.004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8" t="s">
        <v>300</v>
      </c>
      <c r="B65" s="28">
        <v>0.507</v>
      </c>
      <c r="C65" s="28">
        <v>0.413</v>
      </c>
      <c r="D65" s="28">
        <v>0.439</v>
      </c>
      <c r="E65" s="29"/>
      <c r="F65" s="29"/>
      <c r="G65" s="27">
        <f t="shared" ref="G65:I65" si="59">ROUND(B65-$E$46,3)</f>
        <v>0.148</v>
      </c>
      <c r="H65" s="27">
        <f t="shared" si="59"/>
        <v>0.054</v>
      </c>
      <c r="I65" s="27">
        <f t="shared" si="59"/>
        <v>0.08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8" t="s">
        <v>318</v>
      </c>
      <c r="B66" s="28">
        <v>0.31</v>
      </c>
      <c r="C66" s="28">
        <v>0.298</v>
      </c>
      <c r="D66" s="28">
        <v>0.291</v>
      </c>
      <c r="E66" s="29"/>
      <c r="F66" s="29"/>
      <c r="G66" s="27">
        <f t="shared" ref="G66:I66" si="60">ROUND(B66-$E$46,3)</f>
        <v>-0.049</v>
      </c>
      <c r="H66" s="27">
        <f t="shared" si="60"/>
        <v>-0.061</v>
      </c>
      <c r="I66" s="27">
        <f t="shared" si="60"/>
        <v>-0.068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8" t="s">
        <v>327</v>
      </c>
      <c r="B67" s="28">
        <v>0.411</v>
      </c>
      <c r="C67" s="28">
        <v>0.396</v>
      </c>
      <c r="D67" s="28">
        <v>0.443</v>
      </c>
      <c r="E67" s="29"/>
      <c r="F67" s="29"/>
      <c r="G67" s="27">
        <f t="shared" ref="G67:I67" si="61">ROUND(B67-$E$46,3)</f>
        <v>0.052</v>
      </c>
      <c r="H67" s="27">
        <f t="shared" si="61"/>
        <v>0.037</v>
      </c>
      <c r="I67" s="27">
        <f t="shared" si="61"/>
        <v>0.084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8" t="s">
        <v>341</v>
      </c>
      <c r="B68" s="28">
        <v>0.366</v>
      </c>
      <c r="C68" s="28">
        <v>0.356</v>
      </c>
      <c r="D68" s="28">
        <v>0.349</v>
      </c>
      <c r="E68" s="29"/>
      <c r="F68" s="29"/>
      <c r="G68" s="27">
        <f t="shared" ref="G68:I68" si="62">ROUND(B68-$E$46,3)</f>
        <v>0.007</v>
      </c>
      <c r="H68" s="27">
        <f t="shared" si="62"/>
        <v>-0.003</v>
      </c>
      <c r="I68" s="27">
        <f t="shared" si="62"/>
        <v>-0.01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15" t="s">
        <v>371</v>
      </c>
      <c r="B69" s="16">
        <f t="shared" ref="B69:D69" si="63">ROUND(AVERAGE(B51:B68),3)</f>
        <v>0.365</v>
      </c>
      <c r="C69" s="16">
        <f t="shared" si="63"/>
        <v>0.356</v>
      </c>
      <c r="D69" s="16">
        <f t="shared" si="63"/>
        <v>0.357</v>
      </c>
      <c r="E69" s="16"/>
      <c r="F69" s="16"/>
      <c r="G69" s="16">
        <f t="shared" ref="G69:I69" si="64">ROUND(AVERAGE(G51:G68),3)</f>
        <v>0.006</v>
      </c>
      <c r="H69" s="16">
        <f t="shared" si="64"/>
        <v>-0.003</v>
      </c>
      <c r="I69" s="16">
        <f t="shared" si="64"/>
        <v>-0.002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/>
      <c r="B70" s="17"/>
      <c r="C70" s="17"/>
      <c r="D70" s="17"/>
    </row>
    <row r="71">
      <c r="A71" s="30" t="s">
        <v>31</v>
      </c>
      <c r="B71" s="30">
        <v>0.281</v>
      </c>
      <c r="C71" s="30">
        <v>0.284</v>
      </c>
      <c r="D71" s="30">
        <v>0.297</v>
      </c>
      <c r="E71" s="31"/>
      <c r="F71" s="31"/>
      <c r="G71" s="27">
        <f t="shared" ref="G71:I71" si="65">ROUND(B71-$E$46,3)</f>
        <v>-0.078</v>
      </c>
      <c r="H71" s="27">
        <f t="shared" si="65"/>
        <v>-0.075</v>
      </c>
      <c r="I71" s="27">
        <f t="shared" si="65"/>
        <v>-0.062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0" t="s">
        <v>68</v>
      </c>
      <c r="B72" s="30">
        <v>0.358</v>
      </c>
      <c r="C72" s="30">
        <v>0.348</v>
      </c>
      <c r="D72" s="30">
        <v>0.324</v>
      </c>
      <c r="E72" s="31"/>
      <c r="F72" s="31"/>
      <c r="G72" s="27">
        <f t="shared" ref="G72:I72" si="66">ROUND(B72-$E$46,3)</f>
        <v>-0.001</v>
      </c>
      <c r="H72" s="27">
        <f t="shared" si="66"/>
        <v>-0.011</v>
      </c>
      <c r="I72" s="27">
        <f t="shared" si="66"/>
        <v>-0.035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0" t="s">
        <v>72</v>
      </c>
      <c r="B73" s="30">
        <v>0.262</v>
      </c>
      <c r="C73" s="30">
        <v>0.308</v>
      </c>
      <c r="D73" s="30">
        <v>0.31</v>
      </c>
      <c r="E73" s="31"/>
      <c r="F73" s="31"/>
      <c r="G73" s="27">
        <f t="shared" ref="G73:I73" si="67">ROUND(B73-$E$46,3)</f>
        <v>-0.097</v>
      </c>
      <c r="H73" s="27">
        <f t="shared" si="67"/>
        <v>-0.051</v>
      </c>
      <c r="I73" s="27">
        <f t="shared" si="67"/>
        <v>-0.049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0" t="s">
        <v>112</v>
      </c>
      <c r="B74" s="30">
        <v>0.301</v>
      </c>
      <c r="C74" s="30">
        <v>0.318</v>
      </c>
      <c r="D74" s="30">
        <v>0.311</v>
      </c>
      <c r="E74" s="31"/>
      <c r="F74" s="31"/>
      <c r="G74" s="27">
        <f t="shared" ref="G74:I74" si="68">ROUND(B74-$E$46,3)</f>
        <v>-0.058</v>
      </c>
      <c r="H74" s="27">
        <f t="shared" si="68"/>
        <v>-0.041</v>
      </c>
      <c r="I74" s="27">
        <f t="shared" si="68"/>
        <v>-0.048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0" t="s">
        <v>127</v>
      </c>
      <c r="B75" s="30">
        <v>0.423</v>
      </c>
      <c r="C75" s="30">
        <v>0.405</v>
      </c>
      <c r="D75" s="30">
        <v>0.388</v>
      </c>
      <c r="E75" s="31"/>
      <c r="F75" s="31"/>
      <c r="G75" s="27">
        <f t="shared" ref="G75:I75" si="69">ROUND(B75-$E$46,3)</f>
        <v>0.064</v>
      </c>
      <c r="H75" s="27">
        <f t="shared" si="69"/>
        <v>0.046</v>
      </c>
      <c r="I75" s="27">
        <f t="shared" si="69"/>
        <v>0.029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0" t="s">
        <v>230</v>
      </c>
      <c r="B76" s="30">
        <v>0.241</v>
      </c>
      <c r="C76" s="30">
        <v>0.234</v>
      </c>
      <c r="D76" s="30">
        <v>0.218</v>
      </c>
      <c r="E76" s="31"/>
      <c r="F76" s="31"/>
      <c r="G76" s="27">
        <f t="shared" ref="G76:I76" si="70">ROUND(B76-$E$46,3)</f>
        <v>-0.118</v>
      </c>
      <c r="H76" s="27">
        <f t="shared" si="70"/>
        <v>-0.125</v>
      </c>
      <c r="I76" s="27">
        <f t="shared" si="70"/>
        <v>-0.141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0" t="s">
        <v>255</v>
      </c>
      <c r="B77" s="30">
        <v>0.318</v>
      </c>
      <c r="C77" s="30">
        <v>0.317</v>
      </c>
      <c r="D77" s="30">
        <v>0.343</v>
      </c>
      <c r="E77" s="31"/>
      <c r="F77" s="31"/>
      <c r="G77" s="27">
        <f t="shared" ref="G77:I77" si="71">ROUND(B77-$E$46,3)</f>
        <v>-0.041</v>
      </c>
      <c r="H77" s="27">
        <f t="shared" si="71"/>
        <v>-0.042</v>
      </c>
      <c r="I77" s="27">
        <f t="shared" si="71"/>
        <v>-0.016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0" t="s">
        <v>268</v>
      </c>
      <c r="B78" s="30">
        <v>0.175</v>
      </c>
      <c r="C78" s="30">
        <v>0.188</v>
      </c>
      <c r="D78" s="30">
        <v>0.203</v>
      </c>
      <c r="E78" s="31"/>
      <c r="F78" s="31"/>
      <c r="G78" s="27">
        <f t="shared" ref="G78:I78" si="72">ROUND(B78-$E$46,3)</f>
        <v>-0.184</v>
      </c>
      <c r="H78" s="27">
        <f t="shared" si="72"/>
        <v>-0.171</v>
      </c>
      <c r="I78" s="27">
        <f t="shared" si="72"/>
        <v>-0.156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0" t="s">
        <v>306</v>
      </c>
      <c r="B79" s="30">
        <v>0.392</v>
      </c>
      <c r="C79" s="30">
        <v>0.344</v>
      </c>
      <c r="D79" s="30">
        <v>0.332</v>
      </c>
      <c r="E79" s="31"/>
      <c r="F79" s="31"/>
      <c r="G79" s="27">
        <f t="shared" ref="G79:I79" si="73">ROUND(B79-$E$46,3)</f>
        <v>0.033</v>
      </c>
      <c r="H79" s="27">
        <f t="shared" si="73"/>
        <v>-0.015</v>
      </c>
      <c r="I79" s="27">
        <f t="shared" si="73"/>
        <v>-0.027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15" t="s">
        <v>371</v>
      </c>
      <c r="B80" s="16">
        <f t="shared" ref="B80:D80" si="74">ROUND(AVERAGE(B71:B79),3)</f>
        <v>0.306</v>
      </c>
      <c r="C80" s="16">
        <f t="shared" si="74"/>
        <v>0.305</v>
      </c>
      <c r="D80" s="16">
        <f t="shared" si="74"/>
        <v>0.303</v>
      </c>
      <c r="E80" s="16"/>
      <c r="F80" s="16"/>
      <c r="G80" s="16">
        <f t="shared" ref="G80:I80" si="75">ROUND(AVERAGE(G71:G79),3)</f>
        <v>-0.053</v>
      </c>
      <c r="H80" s="16">
        <f t="shared" si="75"/>
        <v>-0.054</v>
      </c>
      <c r="I80" s="16">
        <f t="shared" si="75"/>
        <v>-0.056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/>
      <c r="B81" s="17"/>
      <c r="C81" s="17"/>
      <c r="D81" s="17"/>
    </row>
    <row r="82">
      <c r="A82" s="32" t="s">
        <v>275</v>
      </c>
      <c r="B82" s="32">
        <v>0.41</v>
      </c>
      <c r="C82" s="32">
        <v>0.388</v>
      </c>
      <c r="D82" s="32">
        <v>0.387</v>
      </c>
      <c r="E82" s="33"/>
      <c r="F82" s="33"/>
      <c r="G82" s="27">
        <f t="shared" ref="G82:I82" si="76">ROUND(B82-$E$46,3)</f>
        <v>0.051</v>
      </c>
      <c r="H82" s="27">
        <f t="shared" si="76"/>
        <v>0.029</v>
      </c>
      <c r="I82" s="27">
        <f t="shared" si="76"/>
        <v>0.028</v>
      </c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2" t="s">
        <v>339</v>
      </c>
      <c r="B83" s="32">
        <v>0.299</v>
      </c>
      <c r="C83" s="32">
        <v>0.374</v>
      </c>
      <c r="D83" s="32">
        <v>0.356</v>
      </c>
      <c r="E83" s="33"/>
      <c r="F83" s="33"/>
      <c r="G83" s="27">
        <f t="shared" ref="G83:I83" si="77">ROUND(B83-$E$46,3)</f>
        <v>-0.06</v>
      </c>
      <c r="H83" s="27">
        <f t="shared" si="77"/>
        <v>0.015</v>
      </c>
      <c r="I83" s="27">
        <f t="shared" si="77"/>
        <v>-0.003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15" t="s">
        <v>371</v>
      </c>
      <c r="B84" s="16">
        <f t="shared" ref="B84:D84" si="78">ROUND(AVERAGE(B82:B83),3)</f>
        <v>0.355</v>
      </c>
      <c r="C84" s="16">
        <f t="shared" si="78"/>
        <v>0.381</v>
      </c>
      <c r="D84" s="16">
        <f t="shared" si="78"/>
        <v>0.372</v>
      </c>
      <c r="E84" s="16"/>
      <c r="F84" s="16"/>
      <c r="G84" s="16">
        <f t="shared" ref="G84:I84" si="79">ROUND(AVERAGE(G82:G83),3)</f>
        <v>-0.005</v>
      </c>
      <c r="H84" s="16">
        <f t="shared" si="79"/>
        <v>0.022</v>
      </c>
      <c r="I84" s="16">
        <f t="shared" si="79"/>
        <v>0.013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6">
      <c r="B86" s="16">
        <f t="shared" ref="B86:D86" si="80">ROUND(AVERAGE(B49,B69,B80,B84),3)</f>
        <v>0.34</v>
      </c>
      <c r="C86" s="16">
        <f t="shared" si="80"/>
        <v>0.344</v>
      </c>
      <c r="D86" s="16">
        <f t="shared" si="80"/>
        <v>0.342</v>
      </c>
      <c r="G86" s="16">
        <f t="shared" ref="G86:I86" si="81">ROUND(AVERAGE(G49,G69,G80,G84),3)</f>
        <v>-0.02</v>
      </c>
      <c r="H86" s="16">
        <f t="shared" si="81"/>
        <v>-0.015</v>
      </c>
      <c r="I86" s="16">
        <f t="shared" si="81"/>
        <v>-0.017</v>
      </c>
    </row>
    <row r="88">
      <c r="A88" s="15" t="s">
        <v>413</v>
      </c>
    </row>
    <row r="90">
      <c r="A90" s="15" t="s">
        <v>404</v>
      </c>
      <c r="B90" s="15" t="s">
        <v>405</v>
      </c>
      <c r="C90" s="15" t="s">
        <v>406</v>
      </c>
      <c r="D90" s="15" t="s">
        <v>407</v>
      </c>
      <c r="E90" s="15" t="s">
        <v>108</v>
      </c>
      <c r="G90" s="15" t="s">
        <v>408</v>
      </c>
      <c r="H90" s="15" t="s">
        <v>409</v>
      </c>
      <c r="I90" s="15" t="s">
        <v>410</v>
      </c>
    </row>
    <row r="91">
      <c r="A91" s="26" t="s">
        <v>100</v>
      </c>
      <c r="B91" s="26">
        <v>0.314</v>
      </c>
      <c r="C91" s="26">
        <v>0.364</v>
      </c>
      <c r="D91" s="26">
        <v>0.328</v>
      </c>
      <c r="E91" s="26">
        <v>0.456</v>
      </c>
      <c r="F91" s="27"/>
      <c r="G91" s="27">
        <f t="shared" ref="G91:I91" si="82">ROUND(B91-$E$91,3)</f>
        <v>-0.142</v>
      </c>
      <c r="H91" s="27">
        <f t="shared" si="82"/>
        <v>-0.092</v>
      </c>
      <c r="I91" s="27">
        <f t="shared" si="82"/>
        <v>-0.128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15" t="s">
        <v>371</v>
      </c>
      <c r="B92" s="16">
        <f t="shared" ref="B92:E92" si="83">ROUND(AVERAGE(B91),3)</f>
        <v>0.314</v>
      </c>
      <c r="C92" s="16">
        <f t="shared" si="83"/>
        <v>0.364</v>
      </c>
      <c r="D92" s="16">
        <f t="shared" si="83"/>
        <v>0.328</v>
      </c>
      <c r="E92" s="16">
        <f t="shared" si="83"/>
        <v>0.456</v>
      </c>
      <c r="F92" s="16"/>
      <c r="G92" s="16">
        <f t="shared" ref="G92:I92" si="84">ROUND(AVERAGE(G91),3)</f>
        <v>-0.142</v>
      </c>
      <c r="H92" s="16">
        <f t="shared" si="84"/>
        <v>-0.092</v>
      </c>
      <c r="I92" s="16">
        <f t="shared" si="84"/>
        <v>-0.128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/>
      <c r="B93" s="17"/>
      <c r="C93" s="17"/>
      <c r="D93" s="17"/>
    </row>
    <row r="94">
      <c r="A94" s="28" t="s">
        <v>53</v>
      </c>
      <c r="B94" s="28">
        <v>0.466</v>
      </c>
      <c r="C94" s="28">
        <v>0.497</v>
      </c>
      <c r="D94" s="28">
        <v>0.522</v>
      </c>
      <c r="E94" s="29"/>
      <c r="F94" s="29"/>
      <c r="G94" s="27">
        <f t="shared" ref="G94:I94" si="85">ROUND(B94-$E$91,3)</f>
        <v>0.01</v>
      </c>
      <c r="H94" s="27">
        <f t="shared" si="85"/>
        <v>0.041</v>
      </c>
      <c r="I94" s="27">
        <f t="shared" si="85"/>
        <v>0.066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8" t="s">
        <v>59</v>
      </c>
      <c r="B95" s="28">
        <v>0.42</v>
      </c>
      <c r="C95" s="28">
        <v>0.407</v>
      </c>
      <c r="D95" s="28">
        <v>0.423</v>
      </c>
      <c r="E95" s="29"/>
      <c r="F95" s="29"/>
      <c r="G95" s="27">
        <f t="shared" ref="G95:I95" si="86">ROUND(B95-$E$91,3)</f>
        <v>-0.036</v>
      </c>
      <c r="H95" s="27">
        <f t="shared" si="86"/>
        <v>-0.049</v>
      </c>
      <c r="I95" s="27">
        <f t="shared" si="86"/>
        <v>-0.033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8" t="s">
        <v>92</v>
      </c>
      <c r="B96" s="28">
        <v>0.362</v>
      </c>
      <c r="C96" s="28">
        <v>0.465</v>
      </c>
      <c r="D96" s="28">
        <v>0.494</v>
      </c>
      <c r="E96" s="29"/>
      <c r="F96" s="29"/>
      <c r="G96" s="27">
        <f t="shared" ref="G96:I96" si="87">ROUND(B96-$E$91,3)</f>
        <v>-0.094</v>
      </c>
      <c r="H96" s="27">
        <f t="shared" si="87"/>
        <v>0.009</v>
      </c>
      <c r="I96" s="27">
        <f t="shared" si="87"/>
        <v>0.038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8" t="s">
        <v>119</v>
      </c>
      <c r="B97" s="28">
        <v>0.319</v>
      </c>
      <c r="C97" s="28">
        <v>0.356</v>
      </c>
      <c r="D97" s="28">
        <v>0.356</v>
      </c>
      <c r="E97" s="29"/>
      <c r="F97" s="29"/>
      <c r="G97" s="27">
        <f t="shared" ref="G97:I97" si="88">ROUND(B97-$E$91,3)</f>
        <v>-0.137</v>
      </c>
      <c r="H97" s="27">
        <f t="shared" si="88"/>
        <v>-0.1</v>
      </c>
      <c r="I97" s="27">
        <f t="shared" si="88"/>
        <v>-0.1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8" t="s">
        <v>135</v>
      </c>
      <c r="B98" s="28">
        <v>0.306</v>
      </c>
      <c r="C98" s="28">
        <v>0.376</v>
      </c>
      <c r="D98" s="28">
        <v>0.42</v>
      </c>
      <c r="E98" s="29"/>
      <c r="F98" s="29"/>
      <c r="G98" s="27">
        <f t="shared" ref="G98:I98" si="89">ROUND(B98-$E$91,3)</f>
        <v>-0.15</v>
      </c>
      <c r="H98" s="27">
        <f t="shared" si="89"/>
        <v>-0.08</v>
      </c>
      <c r="I98" s="27">
        <f t="shared" si="89"/>
        <v>-0.036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8" t="s">
        <v>165</v>
      </c>
      <c r="B99" s="28">
        <v>0.432</v>
      </c>
      <c r="C99" s="28">
        <v>0.5</v>
      </c>
      <c r="D99" s="28">
        <v>0.579</v>
      </c>
      <c r="E99" s="29"/>
      <c r="F99" s="29"/>
      <c r="G99" s="27">
        <f t="shared" ref="G99:I99" si="90">ROUND(B99-$E$91,3)</f>
        <v>-0.024</v>
      </c>
      <c r="H99" s="27">
        <f t="shared" si="90"/>
        <v>0.044</v>
      </c>
      <c r="I99" s="27">
        <f t="shared" si="90"/>
        <v>0.123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8" t="s">
        <v>172</v>
      </c>
      <c r="B100" s="28">
        <v>0.337</v>
      </c>
      <c r="C100" s="28">
        <v>0.398</v>
      </c>
      <c r="D100" s="28">
        <v>0.414</v>
      </c>
      <c r="E100" s="29"/>
      <c r="F100" s="29"/>
      <c r="G100" s="27">
        <f t="shared" ref="G100:I100" si="91">ROUND(B100-$E$91,3)</f>
        <v>-0.119</v>
      </c>
      <c r="H100" s="27">
        <f t="shared" si="91"/>
        <v>-0.058</v>
      </c>
      <c r="I100" s="27">
        <f t="shared" si="91"/>
        <v>-0.042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8" t="s">
        <v>198</v>
      </c>
      <c r="B101" s="28">
        <v>0.262</v>
      </c>
      <c r="C101" s="28">
        <v>0.331</v>
      </c>
      <c r="D101" s="28">
        <v>0.342</v>
      </c>
      <c r="E101" s="29"/>
      <c r="F101" s="29"/>
      <c r="G101" s="27">
        <f t="shared" ref="G101:I101" si="92">ROUND(B101-$E$91,3)</f>
        <v>-0.194</v>
      </c>
      <c r="H101" s="27">
        <f t="shared" si="92"/>
        <v>-0.125</v>
      </c>
      <c r="I101" s="27">
        <f t="shared" si="92"/>
        <v>-0.114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8" t="s">
        <v>210</v>
      </c>
      <c r="B102" s="28">
        <v>0.347</v>
      </c>
      <c r="C102" s="28">
        <v>0.383</v>
      </c>
      <c r="D102" s="28">
        <v>0.365</v>
      </c>
      <c r="E102" s="29"/>
      <c r="F102" s="29"/>
      <c r="G102" s="27">
        <f t="shared" ref="G102:I102" si="93">ROUND(B102-$E$91,3)</f>
        <v>-0.109</v>
      </c>
      <c r="H102" s="27">
        <f t="shared" si="93"/>
        <v>-0.073</v>
      </c>
      <c r="I102" s="27">
        <f t="shared" si="93"/>
        <v>-0.091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8" t="s">
        <v>214</v>
      </c>
      <c r="B103" s="28">
        <v>0.417</v>
      </c>
      <c r="C103" s="28">
        <v>0.478</v>
      </c>
      <c r="D103" s="28">
        <v>0.507</v>
      </c>
      <c r="E103" s="29"/>
      <c r="F103" s="29"/>
      <c r="G103" s="27">
        <f t="shared" ref="G103:I103" si="94">ROUND(B103-$E$91,3)</f>
        <v>-0.039</v>
      </c>
      <c r="H103" s="27">
        <f t="shared" si="94"/>
        <v>0.022</v>
      </c>
      <c r="I103" s="27">
        <f t="shared" si="94"/>
        <v>0.051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8" t="s">
        <v>232</v>
      </c>
      <c r="B104" s="28">
        <v>0.369</v>
      </c>
      <c r="C104" s="28">
        <v>0.43</v>
      </c>
      <c r="D104" s="28">
        <v>0.455</v>
      </c>
      <c r="E104" s="29"/>
      <c r="F104" s="29"/>
      <c r="G104" s="27">
        <f t="shared" ref="G104:I104" si="95">ROUND(B104-$E$91,3)</f>
        <v>-0.087</v>
      </c>
      <c r="H104" s="27">
        <f t="shared" si="95"/>
        <v>-0.026</v>
      </c>
      <c r="I104" s="27">
        <f t="shared" si="95"/>
        <v>-0.001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8" t="s">
        <v>286</v>
      </c>
      <c r="B105" s="28">
        <v>0.515</v>
      </c>
      <c r="C105" s="28">
        <v>0.577</v>
      </c>
      <c r="D105" s="28">
        <v>0.574</v>
      </c>
      <c r="E105" s="29"/>
      <c r="F105" s="29"/>
      <c r="G105" s="27">
        <f t="shared" ref="G105:I105" si="96">ROUND(B105-$E$91,3)</f>
        <v>0.059</v>
      </c>
      <c r="H105" s="27">
        <f t="shared" si="96"/>
        <v>0.121</v>
      </c>
      <c r="I105" s="27">
        <f t="shared" si="96"/>
        <v>0.118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8" t="s">
        <v>300</v>
      </c>
      <c r="B106" s="28">
        <v>0.347</v>
      </c>
      <c r="C106" s="28">
        <v>0.36</v>
      </c>
      <c r="D106" s="28">
        <v>0.397</v>
      </c>
      <c r="E106" s="29"/>
      <c r="F106" s="29"/>
      <c r="G106" s="27">
        <f t="shared" ref="G106:I106" si="97">ROUND(B106-$E$91,3)</f>
        <v>-0.109</v>
      </c>
      <c r="H106" s="27">
        <f t="shared" si="97"/>
        <v>-0.096</v>
      </c>
      <c r="I106" s="27">
        <f t="shared" si="97"/>
        <v>-0.059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8" t="s">
        <v>327</v>
      </c>
      <c r="B107" s="28">
        <v>0.358</v>
      </c>
      <c r="C107" s="28">
        <v>0.377</v>
      </c>
      <c r="D107" s="28">
        <v>0.388</v>
      </c>
      <c r="E107" s="29"/>
      <c r="F107" s="29"/>
      <c r="G107" s="27">
        <f t="shared" ref="G107:I107" si="98">ROUND(B107-$E$91,3)</f>
        <v>-0.098</v>
      </c>
      <c r="H107" s="27">
        <f t="shared" si="98"/>
        <v>-0.079</v>
      </c>
      <c r="I107" s="27">
        <f t="shared" si="98"/>
        <v>-0.068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15" t="s">
        <v>371</v>
      </c>
      <c r="B108" s="16">
        <f t="shared" ref="B108:D108" si="99">ROUND(AVERAGE(B94:B107),3)</f>
        <v>0.376</v>
      </c>
      <c r="C108" s="16">
        <f t="shared" si="99"/>
        <v>0.424</v>
      </c>
      <c r="D108" s="16">
        <f t="shared" si="99"/>
        <v>0.445</v>
      </c>
      <c r="E108" s="16"/>
      <c r="F108" s="16"/>
      <c r="G108" s="16">
        <f t="shared" ref="G108:I108" si="100">ROUND(AVERAGE(G94:G107),3)</f>
        <v>-0.081</v>
      </c>
      <c r="H108" s="16">
        <f t="shared" si="100"/>
        <v>-0.032</v>
      </c>
      <c r="I108" s="16">
        <f t="shared" si="100"/>
        <v>-0.011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/>
      <c r="B109" s="17"/>
      <c r="C109" s="17"/>
      <c r="D109" s="17"/>
    </row>
    <row r="110">
      <c r="A110" s="30" t="s">
        <v>31</v>
      </c>
      <c r="B110" s="30">
        <v>0.291</v>
      </c>
      <c r="C110" s="30">
        <v>0.337</v>
      </c>
      <c r="D110" s="30">
        <v>0.366</v>
      </c>
      <c r="E110" s="31"/>
      <c r="F110" s="31"/>
      <c r="G110" s="27">
        <f t="shared" ref="G110:I110" si="101">ROUND(B110-$E$91,3)</f>
        <v>-0.165</v>
      </c>
      <c r="H110" s="27">
        <f t="shared" si="101"/>
        <v>-0.119</v>
      </c>
      <c r="I110" s="27">
        <f t="shared" si="101"/>
        <v>-0.09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0" t="s">
        <v>68</v>
      </c>
      <c r="B111" s="30">
        <v>0.307</v>
      </c>
      <c r="C111" s="30">
        <v>0.361</v>
      </c>
      <c r="D111" s="30">
        <v>0.36</v>
      </c>
      <c r="E111" s="31"/>
      <c r="F111" s="31"/>
      <c r="G111" s="27">
        <f t="shared" ref="G111:I111" si="102">ROUND(B111-$E$91,3)</f>
        <v>-0.149</v>
      </c>
      <c r="H111" s="27">
        <f t="shared" si="102"/>
        <v>-0.095</v>
      </c>
      <c r="I111" s="27">
        <f t="shared" si="102"/>
        <v>-0.096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0" t="s">
        <v>72</v>
      </c>
      <c r="B112" s="30">
        <v>0.276</v>
      </c>
      <c r="C112" s="30">
        <v>0.337</v>
      </c>
      <c r="D112" s="30">
        <v>0.336</v>
      </c>
      <c r="E112" s="31"/>
      <c r="F112" s="31"/>
      <c r="G112" s="27">
        <f t="shared" ref="G112:I112" si="103">ROUND(B112-$E$91,3)</f>
        <v>-0.18</v>
      </c>
      <c r="H112" s="27">
        <f t="shared" si="103"/>
        <v>-0.119</v>
      </c>
      <c r="I112" s="27">
        <f t="shared" si="103"/>
        <v>-0.12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0" t="s">
        <v>127</v>
      </c>
      <c r="B113" s="30">
        <v>0.378</v>
      </c>
      <c r="C113" s="30">
        <v>0.389</v>
      </c>
      <c r="D113" s="30">
        <v>0.429</v>
      </c>
      <c r="E113" s="31"/>
      <c r="F113" s="31"/>
      <c r="G113" s="27">
        <f t="shared" ref="G113:I113" si="104">ROUND(B113-$E$91,3)</f>
        <v>-0.078</v>
      </c>
      <c r="H113" s="27">
        <f t="shared" si="104"/>
        <v>-0.067</v>
      </c>
      <c r="I113" s="27">
        <f t="shared" si="104"/>
        <v>-0.027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0" t="s">
        <v>153</v>
      </c>
      <c r="B114" s="30">
        <v>0.387</v>
      </c>
      <c r="C114" s="30">
        <v>0.482</v>
      </c>
      <c r="D114" s="30">
        <v>0.559</v>
      </c>
      <c r="E114" s="31"/>
      <c r="F114" s="31"/>
      <c r="G114" s="27">
        <f t="shared" ref="G114:I114" si="105">ROUND(B114-$E$91,3)</f>
        <v>-0.069</v>
      </c>
      <c r="H114" s="27">
        <f t="shared" si="105"/>
        <v>0.026</v>
      </c>
      <c r="I114" s="27">
        <f t="shared" si="105"/>
        <v>0.103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0" t="s">
        <v>183</v>
      </c>
      <c r="B115" s="30">
        <v>0.33</v>
      </c>
      <c r="C115" s="30">
        <v>0.421</v>
      </c>
      <c r="D115" s="30">
        <v>0.457</v>
      </c>
      <c r="E115" s="31"/>
      <c r="F115" s="31"/>
      <c r="G115" s="27">
        <f t="shared" ref="G115:I115" si="106">ROUND(B115-$E$91,3)</f>
        <v>-0.126</v>
      </c>
      <c r="H115" s="27">
        <f t="shared" si="106"/>
        <v>-0.035</v>
      </c>
      <c r="I115" s="27">
        <f t="shared" si="106"/>
        <v>0.001</v>
      </c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0" t="s">
        <v>246</v>
      </c>
      <c r="B116" s="30">
        <v>0.241</v>
      </c>
      <c r="C116" s="30">
        <v>0.275</v>
      </c>
      <c r="D116" s="30">
        <v>0.289</v>
      </c>
      <c r="E116" s="31"/>
      <c r="F116" s="31"/>
      <c r="G116" s="27">
        <f t="shared" ref="G116:I116" si="107">ROUND(B116-$E$91,3)</f>
        <v>-0.215</v>
      </c>
      <c r="H116" s="27">
        <f t="shared" si="107"/>
        <v>-0.181</v>
      </c>
      <c r="I116" s="27">
        <f t="shared" si="107"/>
        <v>-0.167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0" t="s">
        <v>255</v>
      </c>
      <c r="B117" s="30">
        <v>0.29</v>
      </c>
      <c r="C117" s="30">
        <v>0.383</v>
      </c>
      <c r="D117" s="30">
        <v>0.435</v>
      </c>
      <c r="E117" s="31"/>
      <c r="F117" s="31"/>
      <c r="G117" s="27">
        <f t="shared" ref="G117:I117" si="108">ROUND(B117-$E$91,3)</f>
        <v>-0.166</v>
      </c>
      <c r="H117" s="27">
        <f t="shared" si="108"/>
        <v>-0.073</v>
      </c>
      <c r="I117" s="27">
        <f t="shared" si="108"/>
        <v>-0.021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0" t="s">
        <v>268</v>
      </c>
      <c r="B118" s="30">
        <v>0.342</v>
      </c>
      <c r="C118" s="30">
        <v>0.357</v>
      </c>
      <c r="D118" s="30">
        <v>0.392</v>
      </c>
      <c r="E118" s="31"/>
      <c r="F118" s="31"/>
      <c r="G118" s="27">
        <f t="shared" ref="G118:I118" si="109">ROUND(B118-$E$91,3)</f>
        <v>-0.114</v>
      </c>
      <c r="H118" s="27">
        <f t="shared" si="109"/>
        <v>-0.099</v>
      </c>
      <c r="I118" s="27">
        <f t="shared" si="109"/>
        <v>-0.064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0" t="s">
        <v>306</v>
      </c>
      <c r="B119" s="30">
        <v>0.459</v>
      </c>
      <c r="C119" s="30">
        <v>0.462</v>
      </c>
      <c r="D119" s="30">
        <v>0.509</v>
      </c>
      <c r="E119" s="31"/>
      <c r="F119" s="31"/>
      <c r="G119" s="27">
        <f t="shared" ref="G119:I119" si="110">ROUND(B119-$E$91,3)</f>
        <v>0.003</v>
      </c>
      <c r="H119" s="27">
        <f t="shared" si="110"/>
        <v>0.006</v>
      </c>
      <c r="I119" s="27">
        <f t="shared" si="110"/>
        <v>0.053</v>
      </c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15" t="s">
        <v>371</v>
      </c>
      <c r="B120" s="16">
        <f t="shared" ref="B120:D120" si="111">ROUND(AVERAGE(B110:B119),3)</f>
        <v>0.33</v>
      </c>
      <c r="C120" s="16">
        <f t="shared" si="111"/>
        <v>0.38</v>
      </c>
      <c r="D120" s="16">
        <f t="shared" si="111"/>
        <v>0.413</v>
      </c>
      <c r="E120" s="16"/>
      <c r="F120" s="16"/>
      <c r="G120" s="16">
        <f t="shared" ref="G120:I120" si="112">ROUND(AVERAGE(G110:G119),3)</f>
        <v>-0.126</v>
      </c>
      <c r="H120" s="16">
        <f t="shared" si="112"/>
        <v>-0.076</v>
      </c>
      <c r="I120" s="16">
        <f t="shared" si="112"/>
        <v>-0.043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7"/>
      <c r="B121" s="17"/>
      <c r="C121" s="17"/>
      <c r="D121" s="17"/>
      <c r="G121" s="16"/>
      <c r="H121" s="16"/>
      <c r="I121" s="16"/>
      <c r="J121" s="16"/>
    </row>
    <row r="122">
      <c r="A122" s="32" t="s">
        <v>9</v>
      </c>
      <c r="B122" s="32">
        <v>0.224</v>
      </c>
      <c r="C122" s="32">
        <v>0.273</v>
      </c>
      <c r="D122" s="32">
        <v>0.325</v>
      </c>
      <c r="E122" s="33"/>
      <c r="F122" s="33"/>
      <c r="G122" s="27">
        <f t="shared" ref="G122:I122" si="113">ROUND(B122-$E$91,3)</f>
        <v>-0.232</v>
      </c>
      <c r="H122" s="27">
        <f t="shared" si="113"/>
        <v>-0.183</v>
      </c>
      <c r="I122" s="27">
        <f t="shared" si="113"/>
        <v>-0.131</v>
      </c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2" t="s">
        <v>106</v>
      </c>
      <c r="B123" s="32">
        <v>0.29</v>
      </c>
      <c r="C123" s="32">
        <v>0.371</v>
      </c>
      <c r="D123" s="32">
        <v>0.404</v>
      </c>
      <c r="E123" s="33"/>
      <c r="F123" s="33"/>
      <c r="G123" s="27">
        <f t="shared" ref="G123:I123" si="114">ROUND(B123-$E$91,3)</f>
        <v>-0.166</v>
      </c>
      <c r="H123" s="27">
        <f t="shared" si="114"/>
        <v>-0.085</v>
      </c>
      <c r="I123" s="27">
        <f t="shared" si="114"/>
        <v>-0.052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2" t="s">
        <v>203</v>
      </c>
      <c r="B124" s="32">
        <v>0.272</v>
      </c>
      <c r="C124" s="32">
        <v>0.323</v>
      </c>
      <c r="D124" s="32">
        <v>0.36</v>
      </c>
      <c r="E124" s="33"/>
      <c r="F124" s="33"/>
      <c r="G124" s="27">
        <f t="shared" ref="G124:I124" si="115">ROUND(B124-$E$91,3)</f>
        <v>-0.184</v>
      </c>
      <c r="H124" s="27">
        <f t="shared" si="115"/>
        <v>-0.133</v>
      </c>
      <c r="I124" s="27">
        <f t="shared" si="115"/>
        <v>-0.096</v>
      </c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2" t="s">
        <v>275</v>
      </c>
      <c r="B125" s="32">
        <v>0.386</v>
      </c>
      <c r="C125" s="32">
        <v>0.412</v>
      </c>
      <c r="D125" s="32">
        <v>0.403</v>
      </c>
      <c r="E125" s="33"/>
      <c r="F125" s="33"/>
      <c r="G125" s="27">
        <f t="shared" ref="G125:I125" si="116">ROUND(B125-$E$91,3)</f>
        <v>-0.07</v>
      </c>
      <c r="H125" s="27">
        <f t="shared" si="116"/>
        <v>-0.044</v>
      </c>
      <c r="I125" s="27">
        <f t="shared" si="116"/>
        <v>-0.053</v>
      </c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2" t="s">
        <v>291</v>
      </c>
      <c r="B126" s="32">
        <v>0.103</v>
      </c>
      <c r="C126" s="32">
        <v>0.137</v>
      </c>
      <c r="D126" s="32">
        <v>0.185</v>
      </c>
      <c r="E126" s="33"/>
      <c r="F126" s="33"/>
      <c r="G126" s="27">
        <f t="shared" ref="G126:I126" si="117">ROUND(B126-$E$91,3)</f>
        <v>-0.353</v>
      </c>
      <c r="H126" s="27">
        <f t="shared" si="117"/>
        <v>-0.319</v>
      </c>
      <c r="I126" s="27">
        <f t="shared" si="117"/>
        <v>-0.271</v>
      </c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2" t="s">
        <v>334</v>
      </c>
      <c r="B127" s="32">
        <v>0.349</v>
      </c>
      <c r="C127" s="32">
        <v>0.411</v>
      </c>
      <c r="D127" s="32">
        <v>0.446</v>
      </c>
      <c r="E127" s="33"/>
      <c r="F127" s="33"/>
      <c r="G127" s="27">
        <f t="shared" ref="G127:I127" si="118">ROUND(B127-$E$91,3)</f>
        <v>-0.107</v>
      </c>
      <c r="H127" s="27">
        <f t="shared" si="118"/>
        <v>-0.045</v>
      </c>
      <c r="I127" s="27">
        <f t="shared" si="118"/>
        <v>-0.01</v>
      </c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2" t="s">
        <v>339</v>
      </c>
      <c r="B128" s="32">
        <v>0.353</v>
      </c>
      <c r="C128" s="32">
        <v>0.409</v>
      </c>
      <c r="D128" s="32">
        <v>0.42</v>
      </c>
      <c r="E128" s="33"/>
      <c r="F128" s="33"/>
      <c r="G128" s="27">
        <f t="shared" ref="G128:I128" si="119">ROUND(B128-$E$91,3)</f>
        <v>-0.103</v>
      </c>
      <c r="H128" s="27">
        <f t="shared" si="119"/>
        <v>-0.047</v>
      </c>
      <c r="I128" s="27">
        <f t="shared" si="119"/>
        <v>-0.036</v>
      </c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15" t="s">
        <v>371</v>
      </c>
      <c r="B129" s="16">
        <f t="shared" ref="B129:D129" si="120">ROUND(AVERAGE(B122:B128),3)</f>
        <v>0.282</v>
      </c>
      <c r="C129" s="16">
        <f t="shared" si="120"/>
        <v>0.334</v>
      </c>
      <c r="D129" s="16">
        <f t="shared" si="120"/>
        <v>0.363</v>
      </c>
      <c r="E129" s="16"/>
      <c r="F129" s="16"/>
      <c r="G129" s="16">
        <f t="shared" ref="G129:I129" si="121">ROUND(AVERAGE(G122:G128),3)</f>
        <v>-0.174</v>
      </c>
      <c r="H129" s="16">
        <f t="shared" si="121"/>
        <v>-0.122</v>
      </c>
      <c r="I129" s="16">
        <f t="shared" si="121"/>
        <v>-0.093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1">
      <c r="B131" s="16">
        <f t="shared" ref="B131:D131" si="122">ROUND(AVERAGE(B92,B108,B120,B129),3)</f>
        <v>0.326</v>
      </c>
      <c r="C131" s="16">
        <f t="shared" si="122"/>
        <v>0.376</v>
      </c>
      <c r="D131" s="16">
        <f t="shared" si="122"/>
        <v>0.387</v>
      </c>
      <c r="G131" s="16">
        <f t="shared" ref="G131:I131" si="123">ROUND(AVERAGE(G92,G108,G120,G129),3)</f>
        <v>-0.131</v>
      </c>
      <c r="H131" s="16">
        <f t="shared" si="123"/>
        <v>-0.081</v>
      </c>
      <c r="I131" s="16">
        <f t="shared" si="123"/>
        <v>-0.069</v>
      </c>
    </row>
    <row r="133">
      <c r="A133" s="15" t="s">
        <v>414</v>
      </c>
    </row>
    <row r="135">
      <c r="A135" s="15" t="s">
        <v>404</v>
      </c>
      <c r="B135" s="15" t="s">
        <v>405</v>
      </c>
      <c r="C135" s="15" t="s">
        <v>406</v>
      </c>
      <c r="D135" s="15" t="s">
        <v>407</v>
      </c>
      <c r="E135" s="15" t="s">
        <v>108</v>
      </c>
      <c r="G135" s="15" t="s">
        <v>408</v>
      </c>
      <c r="H135" s="15" t="s">
        <v>409</v>
      </c>
      <c r="I135" s="15" t="s">
        <v>410</v>
      </c>
    </row>
    <row r="136">
      <c r="A136" s="26" t="s">
        <v>100</v>
      </c>
      <c r="B136" s="26">
        <v>0.296</v>
      </c>
      <c r="C136" s="26">
        <v>0.426</v>
      </c>
      <c r="D136" s="26">
        <v>0.424</v>
      </c>
      <c r="E136" s="26">
        <v>0.436</v>
      </c>
      <c r="F136" s="27"/>
      <c r="G136" s="27">
        <f>ROUND((B136-E136),3)</f>
        <v>-0.14</v>
      </c>
      <c r="H136" s="27">
        <f t="shared" ref="H136:I136" si="124">ROUND((C136-$E$136),3)</f>
        <v>-0.01</v>
      </c>
      <c r="I136" s="27">
        <f t="shared" si="124"/>
        <v>-0.012</v>
      </c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15" t="s">
        <v>371</v>
      </c>
      <c r="B137" s="16">
        <f t="shared" ref="B137:D137" si="125">ROUND(AVERAGE(B136),3)</f>
        <v>0.296</v>
      </c>
      <c r="C137" s="16">
        <f t="shared" si="125"/>
        <v>0.426</v>
      </c>
      <c r="D137" s="16">
        <f t="shared" si="125"/>
        <v>0.424</v>
      </c>
      <c r="E137" s="16"/>
      <c r="F137" s="16"/>
      <c r="G137" s="16">
        <f t="shared" ref="G137:I137" si="126">ROUND(AVERAGE(G136),3)</f>
        <v>-0.14</v>
      </c>
      <c r="H137" s="16">
        <f t="shared" si="126"/>
        <v>-0.01</v>
      </c>
      <c r="I137" s="16">
        <f t="shared" si="126"/>
        <v>-0.012</v>
      </c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/>
      <c r="B138" s="17"/>
      <c r="C138" s="17"/>
      <c r="D138" s="17"/>
      <c r="E138" s="17"/>
    </row>
    <row r="139">
      <c r="A139" s="28" t="s">
        <v>119</v>
      </c>
      <c r="B139" s="28">
        <v>0.294</v>
      </c>
      <c r="C139" s="28">
        <v>0.341</v>
      </c>
      <c r="D139" s="28">
        <v>0.365</v>
      </c>
      <c r="E139" s="29"/>
      <c r="F139" s="29"/>
      <c r="G139" s="29">
        <f t="shared" ref="G139:I139" si="127">ROUND((B139-$E$136),3)</f>
        <v>-0.142</v>
      </c>
      <c r="H139" s="29">
        <f t="shared" si="127"/>
        <v>-0.095</v>
      </c>
      <c r="I139" s="29">
        <f t="shared" si="127"/>
        <v>-0.071</v>
      </c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8" t="s">
        <v>135</v>
      </c>
      <c r="B140" s="28">
        <v>0.245</v>
      </c>
      <c r="C140" s="28">
        <v>0.332</v>
      </c>
      <c r="D140" s="28">
        <v>0.335</v>
      </c>
      <c r="E140" s="29"/>
      <c r="F140" s="29"/>
      <c r="G140" s="29">
        <f t="shared" ref="G140:I140" si="128">ROUND((B140-$E$136),3)</f>
        <v>-0.191</v>
      </c>
      <c r="H140" s="29">
        <f t="shared" si="128"/>
        <v>-0.104</v>
      </c>
      <c r="I140" s="29">
        <f t="shared" si="128"/>
        <v>-0.101</v>
      </c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8" t="s">
        <v>150</v>
      </c>
      <c r="B141" s="28">
        <v>0.236</v>
      </c>
      <c r="C141" s="28">
        <v>0.374</v>
      </c>
      <c r="D141" s="28">
        <v>0.335</v>
      </c>
      <c r="E141" s="29"/>
      <c r="F141" s="29"/>
      <c r="G141" s="29">
        <f t="shared" ref="G141:I141" si="129">ROUND((B141-$E$136),3)</f>
        <v>-0.2</v>
      </c>
      <c r="H141" s="29">
        <f t="shared" si="129"/>
        <v>-0.062</v>
      </c>
      <c r="I141" s="29">
        <f t="shared" si="129"/>
        <v>-0.101</v>
      </c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8" t="s">
        <v>160</v>
      </c>
      <c r="B142" s="28">
        <v>0.418</v>
      </c>
      <c r="C142" s="28">
        <v>0.487</v>
      </c>
      <c r="D142" s="28">
        <v>0.532</v>
      </c>
      <c r="E142" s="29"/>
      <c r="F142" s="29"/>
      <c r="G142" s="29">
        <f t="shared" ref="G142:I142" si="130">ROUND((B142-$E$136),3)</f>
        <v>-0.018</v>
      </c>
      <c r="H142" s="29">
        <f t="shared" si="130"/>
        <v>0.051</v>
      </c>
      <c r="I142" s="29">
        <f t="shared" si="130"/>
        <v>0.096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8" t="s">
        <v>198</v>
      </c>
      <c r="B143" s="28">
        <v>0.398</v>
      </c>
      <c r="C143" s="28">
        <v>0.433</v>
      </c>
      <c r="D143" s="28">
        <v>0.45</v>
      </c>
      <c r="E143" s="29"/>
      <c r="F143" s="29"/>
      <c r="G143" s="29">
        <f t="shared" ref="G143:I143" si="131">ROUND((B143-$E$136),3)</f>
        <v>-0.038</v>
      </c>
      <c r="H143" s="29">
        <f t="shared" si="131"/>
        <v>-0.003</v>
      </c>
      <c r="I143" s="29">
        <f t="shared" si="131"/>
        <v>0.014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8" t="s">
        <v>210</v>
      </c>
      <c r="B144" s="28">
        <v>0.277</v>
      </c>
      <c r="C144" s="28">
        <v>0.325</v>
      </c>
      <c r="D144" s="28">
        <v>0.313</v>
      </c>
      <c r="E144" s="29"/>
      <c r="F144" s="29"/>
      <c r="G144" s="29">
        <f t="shared" ref="G144:I144" si="132">ROUND((B144-$E$136),3)</f>
        <v>-0.159</v>
      </c>
      <c r="H144" s="29">
        <f t="shared" si="132"/>
        <v>-0.111</v>
      </c>
      <c r="I144" s="29">
        <f t="shared" si="132"/>
        <v>-0.123</v>
      </c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8" t="s">
        <v>214</v>
      </c>
      <c r="B145" s="28">
        <v>0.278</v>
      </c>
      <c r="C145" s="28">
        <v>0.362</v>
      </c>
      <c r="D145" s="28">
        <v>0.333</v>
      </c>
      <c r="E145" s="29"/>
      <c r="F145" s="29"/>
      <c r="G145" s="29">
        <f t="shared" ref="G145:I145" si="133">ROUND((B145-$E$136),3)</f>
        <v>-0.158</v>
      </c>
      <c r="H145" s="29">
        <f t="shared" si="133"/>
        <v>-0.074</v>
      </c>
      <c r="I145" s="29">
        <f t="shared" si="133"/>
        <v>-0.103</v>
      </c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8" t="s">
        <v>327</v>
      </c>
      <c r="B146" s="28">
        <v>0.275</v>
      </c>
      <c r="C146" s="28">
        <v>0.374</v>
      </c>
      <c r="D146" s="28">
        <v>0.387</v>
      </c>
      <c r="E146" s="29"/>
      <c r="F146" s="29"/>
      <c r="G146" s="29">
        <f t="shared" ref="G146:I146" si="134">ROUND((B146-$E$136),3)</f>
        <v>-0.161</v>
      </c>
      <c r="H146" s="29">
        <f t="shared" si="134"/>
        <v>-0.062</v>
      </c>
      <c r="I146" s="29">
        <f t="shared" si="134"/>
        <v>-0.049</v>
      </c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8" t="s">
        <v>341</v>
      </c>
      <c r="B147" s="28">
        <v>0.33</v>
      </c>
      <c r="C147" s="28">
        <v>0.393</v>
      </c>
      <c r="D147" s="28">
        <v>0.416</v>
      </c>
      <c r="E147" s="29"/>
      <c r="F147" s="29"/>
      <c r="G147" s="29">
        <f t="shared" ref="G147:I147" si="135">ROUND((B147-$E$136),3)</f>
        <v>-0.106</v>
      </c>
      <c r="H147" s="29">
        <f t="shared" si="135"/>
        <v>-0.043</v>
      </c>
      <c r="I147" s="29">
        <f t="shared" si="135"/>
        <v>-0.02</v>
      </c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15" t="s">
        <v>371</v>
      </c>
      <c r="B148" s="16">
        <f t="shared" ref="B148:D148" si="136">ROUND(AVERAGE(B139:B147),3)</f>
        <v>0.306</v>
      </c>
      <c r="C148" s="16">
        <f t="shared" si="136"/>
        <v>0.38</v>
      </c>
      <c r="D148" s="16">
        <f t="shared" si="136"/>
        <v>0.385</v>
      </c>
      <c r="E148" s="16"/>
      <c r="F148" s="16"/>
      <c r="G148" s="16">
        <f t="shared" ref="G148:I148" si="137">ROUND(AVERAGE(G139:G147),3)</f>
        <v>-0.13</v>
      </c>
      <c r="H148" s="16">
        <f t="shared" si="137"/>
        <v>-0.056</v>
      </c>
      <c r="I148" s="16">
        <f t="shared" si="137"/>
        <v>-0.051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7"/>
      <c r="B149" s="17"/>
      <c r="C149" s="17"/>
      <c r="D149" s="17"/>
    </row>
    <row r="150">
      <c r="A150" s="30" t="s">
        <v>31</v>
      </c>
      <c r="B150" s="30">
        <v>0.169</v>
      </c>
      <c r="C150" s="30">
        <v>0.267</v>
      </c>
      <c r="D150" s="30">
        <v>0.288</v>
      </c>
      <c r="E150" s="31"/>
      <c r="F150" s="31"/>
      <c r="G150" s="31">
        <f t="shared" ref="G150:I150" si="138">ROUND((B150-$E$136),3)</f>
        <v>-0.267</v>
      </c>
      <c r="H150" s="31">
        <f t="shared" si="138"/>
        <v>-0.169</v>
      </c>
      <c r="I150" s="31">
        <f t="shared" si="138"/>
        <v>-0.148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0" t="s">
        <v>68</v>
      </c>
      <c r="B151" s="30">
        <v>0.262</v>
      </c>
      <c r="C151" s="30">
        <v>0.331</v>
      </c>
      <c r="D151" s="30">
        <v>0.313</v>
      </c>
      <c r="E151" s="31"/>
      <c r="F151" s="31"/>
      <c r="G151" s="31">
        <f t="shared" ref="G151:I151" si="139">ROUND((B151-$E$136),3)</f>
        <v>-0.174</v>
      </c>
      <c r="H151" s="31">
        <f t="shared" si="139"/>
        <v>-0.105</v>
      </c>
      <c r="I151" s="31">
        <f t="shared" si="139"/>
        <v>-0.123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0" t="s">
        <v>72</v>
      </c>
      <c r="B152" s="30">
        <v>0.247</v>
      </c>
      <c r="C152" s="30">
        <v>0.315</v>
      </c>
      <c r="D152" s="30">
        <v>0.329</v>
      </c>
      <c r="E152" s="31"/>
      <c r="F152" s="31"/>
      <c r="G152" s="31">
        <f t="shared" ref="G152:I152" si="140">ROUND((B152-$E$136),3)</f>
        <v>-0.189</v>
      </c>
      <c r="H152" s="31">
        <f t="shared" si="140"/>
        <v>-0.121</v>
      </c>
      <c r="I152" s="31">
        <f t="shared" si="140"/>
        <v>-0.107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0" t="s">
        <v>127</v>
      </c>
      <c r="B153" s="30">
        <v>0.378</v>
      </c>
      <c r="C153" s="30">
        <v>0.466</v>
      </c>
      <c r="D153" s="30">
        <v>0.486</v>
      </c>
      <c r="E153" s="31"/>
      <c r="F153" s="31"/>
      <c r="G153" s="31">
        <f t="shared" ref="G153:I153" si="141">ROUND((B153-$E$136),3)</f>
        <v>-0.058</v>
      </c>
      <c r="H153" s="31">
        <f t="shared" si="141"/>
        <v>0.03</v>
      </c>
      <c r="I153" s="31">
        <f t="shared" si="141"/>
        <v>0.05</v>
      </c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0" t="s">
        <v>183</v>
      </c>
      <c r="B154" s="30">
        <v>0.283</v>
      </c>
      <c r="C154" s="30">
        <v>0.381</v>
      </c>
      <c r="D154" s="30">
        <v>0.394</v>
      </c>
      <c r="E154" s="31"/>
      <c r="F154" s="31"/>
      <c r="G154" s="31">
        <f t="shared" ref="G154:I154" si="142">ROUND((B154-$E$136),3)</f>
        <v>-0.153</v>
      </c>
      <c r="H154" s="31">
        <f t="shared" si="142"/>
        <v>-0.055</v>
      </c>
      <c r="I154" s="31">
        <f t="shared" si="142"/>
        <v>-0.042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0" t="s">
        <v>246</v>
      </c>
      <c r="B155" s="30">
        <v>0.346</v>
      </c>
      <c r="C155" s="30">
        <v>0.421</v>
      </c>
      <c r="D155" s="30">
        <v>0.47</v>
      </c>
      <c r="E155" s="31"/>
      <c r="F155" s="31"/>
      <c r="G155" s="31">
        <f t="shared" ref="G155:I155" si="143">ROUND((B155-$E$136),3)</f>
        <v>-0.09</v>
      </c>
      <c r="H155" s="31">
        <f t="shared" si="143"/>
        <v>-0.015</v>
      </c>
      <c r="I155" s="31">
        <f t="shared" si="143"/>
        <v>0.034</v>
      </c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0" t="s">
        <v>255</v>
      </c>
      <c r="B156" s="30">
        <v>0.233</v>
      </c>
      <c r="C156" s="30">
        <v>0.294</v>
      </c>
      <c r="D156" s="30">
        <v>0.354</v>
      </c>
      <c r="E156" s="31"/>
      <c r="F156" s="31"/>
      <c r="G156" s="31">
        <f t="shared" ref="G156:I156" si="144">ROUND((B156-$E$136),3)</f>
        <v>-0.203</v>
      </c>
      <c r="H156" s="31">
        <f t="shared" si="144"/>
        <v>-0.142</v>
      </c>
      <c r="I156" s="31">
        <f t="shared" si="144"/>
        <v>-0.082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0" t="s">
        <v>268</v>
      </c>
      <c r="B157" s="30">
        <v>0.206</v>
      </c>
      <c r="C157" s="30">
        <v>0.295</v>
      </c>
      <c r="D157" s="30">
        <v>0.3</v>
      </c>
      <c r="E157" s="31"/>
      <c r="F157" s="31"/>
      <c r="G157" s="31">
        <f t="shared" ref="G157:I157" si="145">ROUND((B157-$E$136),3)</f>
        <v>-0.23</v>
      </c>
      <c r="H157" s="31">
        <f t="shared" si="145"/>
        <v>-0.141</v>
      </c>
      <c r="I157" s="31">
        <f t="shared" si="145"/>
        <v>-0.136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0" t="s">
        <v>320</v>
      </c>
      <c r="B158" s="30">
        <v>0.198</v>
      </c>
      <c r="C158" s="30">
        <v>0.273</v>
      </c>
      <c r="D158" s="30">
        <v>0.313</v>
      </c>
      <c r="E158" s="31"/>
      <c r="F158" s="31"/>
      <c r="G158" s="31">
        <f t="shared" ref="G158:I158" si="146">ROUND((B158-$E$136),3)</f>
        <v>-0.238</v>
      </c>
      <c r="H158" s="31">
        <f t="shared" si="146"/>
        <v>-0.163</v>
      </c>
      <c r="I158" s="31">
        <f t="shared" si="146"/>
        <v>-0.123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15" t="s">
        <v>371</v>
      </c>
      <c r="B159" s="16">
        <f t="shared" ref="B159:D159" si="147">ROUND(AVERAGE(B150:B158),3)</f>
        <v>0.258</v>
      </c>
      <c r="C159" s="16">
        <f t="shared" si="147"/>
        <v>0.338</v>
      </c>
      <c r="D159" s="16">
        <f t="shared" si="147"/>
        <v>0.361</v>
      </c>
      <c r="E159" s="16"/>
      <c r="F159" s="16"/>
      <c r="G159" s="16">
        <f t="shared" ref="G159:I159" si="148">ROUND(AVERAGE(G150:G158),3)</f>
        <v>-0.178</v>
      </c>
      <c r="H159" s="16">
        <f t="shared" si="148"/>
        <v>-0.098</v>
      </c>
      <c r="I159" s="16">
        <f t="shared" si="148"/>
        <v>-0.075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/>
      <c r="B160" s="17"/>
      <c r="C160" s="17"/>
      <c r="D160" s="17"/>
    </row>
    <row r="161">
      <c r="A161" s="32" t="s">
        <v>9</v>
      </c>
      <c r="B161" s="32">
        <v>0.144</v>
      </c>
      <c r="C161" s="32">
        <v>0.189</v>
      </c>
      <c r="D161" s="32">
        <v>0.217</v>
      </c>
      <c r="E161" s="33"/>
      <c r="F161" s="33"/>
      <c r="G161" s="33">
        <f t="shared" ref="G161:I161" si="149">ROUND((B161-$E$136),3)</f>
        <v>-0.292</v>
      </c>
      <c r="H161" s="33">
        <f t="shared" si="149"/>
        <v>-0.247</v>
      </c>
      <c r="I161" s="33">
        <f t="shared" si="149"/>
        <v>-0.219</v>
      </c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2" t="s">
        <v>63</v>
      </c>
      <c r="B162" s="32">
        <v>0.424</v>
      </c>
      <c r="C162" s="32">
        <v>0.557</v>
      </c>
      <c r="D162" s="32">
        <v>0.625</v>
      </c>
      <c r="E162" s="33"/>
      <c r="F162" s="33"/>
      <c r="G162" s="33">
        <f t="shared" ref="G162:I162" si="150">ROUND((B162-$E$136),3)</f>
        <v>-0.012</v>
      </c>
      <c r="H162" s="33">
        <f t="shared" si="150"/>
        <v>0.121</v>
      </c>
      <c r="I162" s="33">
        <f t="shared" si="150"/>
        <v>0.189</v>
      </c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2" t="s">
        <v>76</v>
      </c>
      <c r="B163" s="32">
        <v>0.21</v>
      </c>
      <c r="C163" s="32">
        <v>0.286</v>
      </c>
      <c r="D163" s="32">
        <v>0.337</v>
      </c>
      <c r="E163" s="33"/>
      <c r="F163" s="33"/>
      <c r="G163" s="33">
        <f t="shared" ref="G163:I163" si="151">ROUND((B163-$E$136),3)</f>
        <v>-0.226</v>
      </c>
      <c r="H163" s="33">
        <f t="shared" si="151"/>
        <v>-0.15</v>
      </c>
      <c r="I163" s="33">
        <f t="shared" si="151"/>
        <v>-0.099</v>
      </c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2" t="s">
        <v>84</v>
      </c>
      <c r="B164" s="32">
        <v>0.149</v>
      </c>
      <c r="C164" s="32">
        <v>0.192</v>
      </c>
      <c r="D164" s="32">
        <v>0.245</v>
      </c>
      <c r="E164" s="33"/>
      <c r="F164" s="33"/>
      <c r="G164" s="33">
        <f t="shared" ref="G164:I164" si="152">ROUND((B164-$E$136),3)</f>
        <v>-0.287</v>
      </c>
      <c r="H164" s="33">
        <f t="shared" si="152"/>
        <v>-0.244</v>
      </c>
      <c r="I164" s="33">
        <f t="shared" si="152"/>
        <v>-0.191</v>
      </c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2" t="s">
        <v>106</v>
      </c>
      <c r="B165" s="32">
        <v>0.232</v>
      </c>
      <c r="C165" s="32">
        <v>0.306</v>
      </c>
      <c r="D165" s="32">
        <v>0.327</v>
      </c>
      <c r="E165" s="33"/>
      <c r="F165" s="33"/>
      <c r="G165" s="33">
        <f t="shared" ref="G165:I165" si="153">ROUND((B165-$E$136),3)</f>
        <v>-0.204</v>
      </c>
      <c r="H165" s="33">
        <f t="shared" si="153"/>
        <v>-0.13</v>
      </c>
      <c r="I165" s="33">
        <f t="shared" si="153"/>
        <v>-0.109</v>
      </c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2" t="s">
        <v>143</v>
      </c>
      <c r="B166" s="32">
        <v>0.227</v>
      </c>
      <c r="C166" s="32">
        <v>0.337</v>
      </c>
      <c r="D166" s="32">
        <v>0.348</v>
      </c>
      <c r="E166" s="33"/>
      <c r="F166" s="33"/>
      <c r="G166" s="33">
        <f t="shared" ref="G166:I166" si="154">ROUND((B166-$E$136),3)</f>
        <v>-0.209</v>
      </c>
      <c r="H166" s="33">
        <f t="shared" si="154"/>
        <v>-0.099</v>
      </c>
      <c r="I166" s="33">
        <f t="shared" si="154"/>
        <v>-0.088</v>
      </c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2" t="s">
        <v>203</v>
      </c>
      <c r="B167" s="32">
        <v>0.252</v>
      </c>
      <c r="C167" s="32">
        <v>0.326</v>
      </c>
      <c r="D167" s="32">
        <v>0.372</v>
      </c>
      <c r="E167" s="33"/>
      <c r="F167" s="33"/>
      <c r="G167" s="33">
        <f t="shared" ref="G167:I167" si="155">ROUND((B167-$E$136),3)</f>
        <v>-0.184</v>
      </c>
      <c r="H167" s="33">
        <f t="shared" si="155"/>
        <v>-0.11</v>
      </c>
      <c r="I167" s="33">
        <f t="shared" si="155"/>
        <v>-0.064</v>
      </c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2" t="s">
        <v>238</v>
      </c>
      <c r="B168" s="32">
        <v>0.298</v>
      </c>
      <c r="C168" s="32">
        <v>0.363</v>
      </c>
      <c r="D168" s="32">
        <v>0.401</v>
      </c>
      <c r="E168" s="33"/>
      <c r="F168" s="33"/>
      <c r="G168" s="33">
        <f t="shared" ref="G168:I168" si="156">ROUND((B168-$E$136),3)</f>
        <v>-0.138</v>
      </c>
      <c r="H168" s="33">
        <f t="shared" si="156"/>
        <v>-0.073</v>
      </c>
      <c r="I168" s="33">
        <f t="shared" si="156"/>
        <v>-0.035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2" t="s">
        <v>275</v>
      </c>
      <c r="B169" s="32">
        <v>0.334</v>
      </c>
      <c r="C169" s="32">
        <v>0.477</v>
      </c>
      <c r="D169" s="32">
        <v>0.47</v>
      </c>
      <c r="E169" s="33"/>
      <c r="F169" s="33"/>
      <c r="G169" s="33">
        <f t="shared" ref="G169:I169" si="157">ROUND((B169-$E$136),3)</f>
        <v>-0.102</v>
      </c>
      <c r="H169" s="33">
        <f t="shared" si="157"/>
        <v>0.041</v>
      </c>
      <c r="I169" s="33">
        <f t="shared" si="157"/>
        <v>0.034</v>
      </c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2" t="s">
        <v>281</v>
      </c>
      <c r="B170" s="32">
        <v>0.23</v>
      </c>
      <c r="C170" s="32">
        <v>0.318</v>
      </c>
      <c r="D170" s="32">
        <v>0.329</v>
      </c>
      <c r="E170" s="33"/>
      <c r="F170" s="33"/>
      <c r="G170" s="33">
        <f t="shared" ref="G170:I170" si="158">ROUND((B170-$E$136),3)</f>
        <v>-0.206</v>
      </c>
      <c r="H170" s="33">
        <f t="shared" si="158"/>
        <v>-0.118</v>
      </c>
      <c r="I170" s="33">
        <f t="shared" si="158"/>
        <v>-0.107</v>
      </c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2" t="s">
        <v>291</v>
      </c>
      <c r="B171" s="32">
        <v>0.19</v>
      </c>
      <c r="C171" s="32">
        <v>0.255</v>
      </c>
      <c r="D171" s="32">
        <v>0.278</v>
      </c>
      <c r="E171" s="33"/>
      <c r="F171" s="33"/>
      <c r="G171" s="33">
        <f t="shared" ref="G171:I171" si="159">ROUND((B171-$E$136),3)</f>
        <v>-0.246</v>
      </c>
      <c r="H171" s="33">
        <f t="shared" si="159"/>
        <v>-0.181</v>
      </c>
      <c r="I171" s="33">
        <f t="shared" si="159"/>
        <v>-0.158</v>
      </c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2" t="s">
        <v>295</v>
      </c>
      <c r="B172" s="32">
        <v>0.225</v>
      </c>
      <c r="C172" s="32">
        <v>0.25</v>
      </c>
      <c r="D172" s="32">
        <v>0.271</v>
      </c>
      <c r="E172" s="33"/>
      <c r="F172" s="33"/>
      <c r="G172" s="33">
        <f t="shared" ref="G172:I172" si="160">ROUND((B172-$E$136),3)</f>
        <v>-0.211</v>
      </c>
      <c r="H172" s="33">
        <f t="shared" si="160"/>
        <v>-0.186</v>
      </c>
      <c r="I172" s="33">
        <f t="shared" si="160"/>
        <v>-0.165</v>
      </c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2" t="s">
        <v>334</v>
      </c>
      <c r="B173" s="32">
        <v>0.278</v>
      </c>
      <c r="C173" s="32">
        <v>0.409</v>
      </c>
      <c r="D173" s="32">
        <v>0.408</v>
      </c>
      <c r="E173" s="33"/>
      <c r="F173" s="33"/>
      <c r="G173" s="33">
        <f t="shared" ref="G173:I173" si="161">ROUND((B173-$E$136),3)</f>
        <v>-0.158</v>
      </c>
      <c r="H173" s="33">
        <f t="shared" si="161"/>
        <v>-0.027</v>
      </c>
      <c r="I173" s="33">
        <f t="shared" si="161"/>
        <v>-0.028</v>
      </c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2" t="s">
        <v>339</v>
      </c>
      <c r="B174" s="32">
        <v>0.376</v>
      </c>
      <c r="C174" s="32">
        <v>0.471</v>
      </c>
      <c r="D174" s="32">
        <v>0.486</v>
      </c>
      <c r="E174" s="33"/>
      <c r="F174" s="33"/>
      <c r="G174" s="33">
        <f t="shared" ref="G174:I174" si="162">ROUND((B174-$E$136),3)</f>
        <v>-0.06</v>
      </c>
      <c r="H174" s="33">
        <f t="shared" si="162"/>
        <v>0.035</v>
      </c>
      <c r="I174" s="33">
        <f t="shared" si="162"/>
        <v>0.05</v>
      </c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15" t="s">
        <v>371</v>
      </c>
      <c r="B175" s="16">
        <f t="shared" ref="B175:D175" si="163">ROUND(AVERAGE(B161:B174),3)</f>
        <v>0.255</v>
      </c>
      <c r="C175" s="16">
        <f t="shared" si="163"/>
        <v>0.338</v>
      </c>
      <c r="D175" s="16">
        <f t="shared" si="163"/>
        <v>0.365</v>
      </c>
      <c r="E175" s="16"/>
      <c r="F175" s="16"/>
      <c r="G175" s="16">
        <f t="shared" ref="G175:I175" si="164">ROUND(AVERAGE(G161:G174),3)</f>
        <v>-0.181</v>
      </c>
      <c r="H175" s="16">
        <f t="shared" si="164"/>
        <v>-0.098</v>
      </c>
      <c r="I175" s="16">
        <f t="shared" si="164"/>
        <v>-0.071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7">
      <c r="B177" s="16">
        <f t="shared" ref="B177:D177" si="165">ROUND(AVERAGE(B137,B148,B159,B175),3)</f>
        <v>0.279</v>
      </c>
      <c r="C177" s="16">
        <f t="shared" si="165"/>
        <v>0.371</v>
      </c>
      <c r="D177" s="16">
        <f t="shared" si="165"/>
        <v>0.384</v>
      </c>
      <c r="G177" s="16">
        <f t="shared" ref="G177:I177" si="166">ROUND(AVERAGE(G137,G148,G159,G175),3)</f>
        <v>-0.157</v>
      </c>
      <c r="H177" s="16">
        <f t="shared" si="166"/>
        <v>-0.066</v>
      </c>
      <c r="I177" s="16">
        <f t="shared" si="166"/>
        <v>-0.052</v>
      </c>
    </row>
  </sheetData>
  <drawing r:id="rId1"/>
</worksheet>
</file>