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chaël\Desktop\Autosplit FFA\"/>
    </mc:Choice>
  </mc:AlternateContent>
  <xr:revisionPtr revIDLastSave="0" documentId="13_ncr:1_{CE804E2F-5BFA-45D7-9DC4-860DA124A425}" xr6:coauthVersionLast="47" xr6:coauthVersionMax="47" xr10:uidLastSave="{00000000-0000-0000-0000-000000000000}"/>
  <bookViews>
    <workbookView xWindow="-28920" yWindow="1725" windowWidth="29040" windowHeight="16440" activeTab="1" xr2:uid="{00000000-000D-0000-FFFF-FFFF00000000}"/>
  </bookViews>
  <sheets>
    <sheet name="Items" sheetId="1" r:id="rId1"/>
    <sheet name="Feuil1" sheetId="9" r:id="rId2"/>
    <sheet name="Index Texte" sheetId="10" r:id="rId3"/>
    <sheet name="Magic" sheetId="2" r:id="rId4"/>
    <sheet name="Partners" sheetId="3" r:id="rId5"/>
    <sheet name="Stats" sheetId="4" r:id="rId6"/>
    <sheet name="Ennemies" sheetId="5" r:id="rId7"/>
    <sheet name="Rooms" sheetId="6" r:id="rId8"/>
    <sheet name="Positions" sheetId="8" r:id="rId9"/>
    <sheet name="Other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2" i="10"/>
  <c r="B3" i="10"/>
  <c r="A80" i="10"/>
</calcChain>
</file>

<file path=xl/sharedStrings.xml><?xml version="1.0" encoding="utf-8"?>
<sst xmlns="http://schemas.openxmlformats.org/spreadsheetml/2006/main" count="952" uniqueCount="751">
  <si>
    <t>Ram adress</t>
  </si>
  <si>
    <t>16C5</t>
  </si>
  <si>
    <t>16C6</t>
  </si>
  <si>
    <t>16C7</t>
  </si>
  <si>
    <t>16C8</t>
  </si>
  <si>
    <t>16C9</t>
  </si>
  <si>
    <t>16CA</t>
  </si>
  <si>
    <t>16CB</t>
  </si>
  <si>
    <t>16CC</t>
  </si>
  <si>
    <t>16CD</t>
  </si>
  <si>
    <t>16CE</t>
  </si>
  <si>
    <t>16CF</t>
  </si>
  <si>
    <t>16D0</t>
  </si>
  <si>
    <t>16D1</t>
  </si>
  <si>
    <t>16D2</t>
  </si>
  <si>
    <t>16D3</t>
  </si>
  <si>
    <t>16D4</t>
  </si>
  <si>
    <t>Item in the place 1</t>
  </si>
  <si>
    <t>Item in the place 2</t>
  </si>
  <si>
    <t>Item in the place 3</t>
  </si>
  <si>
    <t>Item in the place 4</t>
  </si>
  <si>
    <t>Item in the place 5</t>
  </si>
  <si>
    <t>Item in the place 6</t>
  </si>
  <si>
    <t>Item in the place 7</t>
  </si>
  <si>
    <t>Item in the place 8</t>
  </si>
  <si>
    <t>Item in the place 9</t>
  </si>
  <si>
    <t>Item in the place 10</t>
  </si>
  <si>
    <t>Item in the place 11</t>
  </si>
  <si>
    <t>Item in the place 12</t>
  </si>
  <si>
    <t>Item in the place 13</t>
  </si>
  <si>
    <t>Item in the place 14</t>
  </si>
  <si>
    <t>Item in the place 15</t>
  </si>
  <si>
    <t>Item in the place 16</t>
  </si>
  <si>
    <t>Item slots</t>
  </si>
  <si>
    <t>Commentary</t>
  </si>
  <si>
    <t>Item quantities</t>
  </si>
  <si>
    <t>169B</t>
  </si>
  <si>
    <t>169C</t>
  </si>
  <si>
    <t>169D</t>
  </si>
  <si>
    <t>169E</t>
  </si>
  <si>
    <t>169F</t>
  </si>
  <si>
    <t>16A0</t>
  </si>
  <si>
    <t>16A1</t>
  </si>
  <si>
    <t>16A3</t>
  </si>
  <si>
    <t>16A4</t>
  </si>
  <si>
    <t>16A5</t>
  </si>
  <si>
    <t>16A6</t>
  </si>
  <si>
    <t>16A7</t>
  </si>
  <si>
    <t>16A8</t>
  </si>
  <si>
    <t>16A9</t>
  </si>
  <si>
    <t>16AA</t>
  </si>
  <si>
    <t>16AB</t>
  </si>
  <si>
    <t>16A2</t>
  </si>
  <si>
    <t>Quantity of item in the place 1</t>
  </si>
  <si>
    <t>Quantity of item in the place 2</t>
  </si>
  <si>
    <t>Quantity of item in the place 3</t>
  </si>
  <si>
    <t>Quantity of item in the place 4</t>
  </si>
  <si>
    <t>Quantity of item in the place 5</t>
  </si>
  <si>
    <t>Quantity of item in the place 6</t>
  </si>
  <si>
    <t>Quantity of item in the place 7</t>
  </si>
  <si>
    <t>Quantity of item in the place 8</t>
  </si>
  <si>
    <t>Quantity of item in the place 9</t>
  </si>
  <si>
    <t>Quantity of item in the place 10</t>
  </si>
  <si>
    <t>Quantity of item in the place 11</t>
  </si>
  <si>
    <t>Quantity of item in the place 12</t>
  </si>
  <si>
    <t>Quantity of item in the place 13</t>
  </si>
  <si>
    <t>Quantity of item in the place 14</t>
  </si>
  <si>
    <t>Quantity of item in the place 15</t>
  </si>
  <si>
    <t>Quantity of item in the place 16</t>
  </si>
  <si>
    <t>Magic</t>
  </si>
  <si>
    <t>0 disable</t>
  </si>
  <si>
    <t>1 enable</t>
  </si>
  <si>
    <t>16AC</t>
  </si>
  <si>
    <t>16AD</t>
  </si>
  <si>
    <t>Cure</t>
  </si>
  <si>
    <t>Fire</t>
  </si>
  <si>
    <t>Sleep</t>
  </si>
  <si>
    <t>Item types</t>
  </si>
  <si>
    <t>Value</t>
  </si>
  <si>
    <t>Item</t>
  </si>
  <si>
    <t>Pure</t>
  </si>
  <si>
    <t>Key</t>
  </si>
  <si>
    <t>Mattok</t>
  </si>
  <si>
    <t>B6</t>
  </si>
  <si>
    <t>Bronze</t>
  </si>
  <si>
    <t>Pillow</t>
  </si>
  <si>
    <t>0C</t>
  </si>
  <si>
    <t>Mirror</t>
  </si>
  <si>
    <t>1F</t>
  </si>
  <si>
    <t>RAM adress</t>
  </si>
  <si>
    <t>17D0</t>
  </si>
  <si>
    <t>Partner</t>
  </si>
  <si>
    <t>Watts</t>
  </si>
  <si>
    <t>40</t>
  </si>
  <si>
    <t>Fuji</t>
  </si>
  <si>
    <t>Bogard</t>
  </si>
  <si>
    <t>08</t>
  </si>
  <si>
    <t>Stat</t>
  </si>
  <si>
    <t>178F</t>
  </si>
  <si>
    <t>Stam</t>
  </si>
  <si>
    <t>Power</t>
  </si>
  <si>
    <t>Wisdm</t>
  </si>
  <si>
    <t>Will</t>
  </si>
  <si>
    <t>Amanda</t>
  </si>
  <si>
    <t>04</t>
  </si>
  <si>
    <t>16AE</t>
  </si>
  <si>
    <t>16AF</t>
  </si>
  <si>
    <t>Heal</t>
  </si>
  <si>
    <t>Ice</t>
  </si>
  <si>
    <t>Amada (tear)</t>
  </si>
  <si>
    <t>22</t>
  </si>
  <si>
    <t>Fang</t>
  </si>
  <si>
    <t>33</t>
  </si>
  <si>
    <t>Lester</t>
  </si>
  <si>
    <t>02</t>
  </si>
  <si>
    <t>Mute</t>
  </si>
  <si>
    <t>16B0</t>
  </si>
  <si>
    <t>16B3</t>
  </si>
  <si>
    <t>16B4</t>
  </si>
  <si>
    <t>16B5</t>
  </si>
  <si>
    <t>16B6</t>
  </si>
  <si>
    <t>16B7</t>
  </si>
  <si>
    <t>16B8</t>
  </si>
  <si>
    <t>16B9</t>
  </si>
  <si>
    <t>16BA</t>
  </si>
  <si>
    <t>16BB</t>
  </si>
  <si>
    <t>16BC</t>
  </si>
  <si>
    <t>16BD</t>
  </si>
  <si>
    <t>16BE</t>
  </si>
  <si>
    <t>Equip types</t>
  </si>
  <si>
    <t>Battle</t>
  </si>
  <si>
    <t>Sickle</t>
  </si>
  <si>
    <t>Chain</t>
  </si>
  <si>
    <t>Star</t>
  </si>
  <si>
    <t>09</t>
  </si>
  <si>
    <t>0A</t>
  </si>
  <si>
    <t>1E</t>
  </si>
  <si>
    <t>Were</t>
  </si>
  <si>
    <t>Flame</t>
  </si>
  <si>
    <t>26</t>
  </si>
  <si>
    <t>Weapon</t>
  </si>
  <si>
    <t>Armor</t>
  </si>
  <si>
    <t>Head</t>
  </si>
  <si>
    <t>Shield</t>
  </si>
  <si>
    <t>No value here for the Chocobot</t>
  </si>
  <si>
    <t>28</t>
  </si>
  <si>
    <t>Bone</t>
  </si>
  <si>
    <t>18</t>
  </si>
  <si>
    <t>Rusty</t>
  </si>
  <si>
    <t>14</t>
  </si>
  <si>
    <t>16DD</t>
  </si>
  <si>
    <t>16DE</t>
  </si>
  <si>
    <t>16DF</t>
  </si>
  <si>
    <t>16E0</t>
  </si>
  <si>
    <t>16E1</t>
  </si>
  <si>
    <t>16E2</t>
  </si>
  <si>
    <t>16E3</t>
  </si>
  <si>
    <t>16E4</t>
  </si>
  <si>
    <t>16E5</t>
  </si>
  <si>
    <t>16E6</t>
  </si>
  <si>
    <t>16E7</t>
  </si>
  <si>
    <t>16E8</t>
  </si>
  <si>
    <t>0E</t>
  </si>
  <si>
    <t>0B</t>
  </si>
  <si>
    <t>07</t>
  </si>
  <si>
    <t>03</t>
  </si>
  <si>
    <t>Equip slots 1</t>
  </si>
  <si>
    <t>Value 1</t>
  </si>
  <si>
    <t>Value 2</t>
  </si>
  <si>
    <t>01</t>
  </si>
  <si>
    <t>Marcie</t>
  </si>
  <si>
    <t>Dragon</t>
  </si>
  <si>
    <t>Gold</t>
  </si>
  <si>
    <t>0F</t>
  </si>
  <si>
    <t>Excalibur</t>
  </si>
  <si>
    <t>55</t>
  </si>
  <si>
    <t>Unicorn</t>
  </si>
  <si>
    <t>Information</t>
  </si>
  <si>
    <t>13F4</t>
  </si>
  <si>
    <t>HP Boss (with big sprites only)</t>
  </si>
  <si>
    <t>Equal to FFFF when the Boss explose</t>
  </si>
  <si>
    <t>03FE</t>
  </si>
  <si>
    <t>0401</t>
  </si>
  <si>
    <t>Room ID 1</t>
  </si>
  <si>
    <t>Room ID 2</t>
  </si>
  <si>
    <t>Room</t>
  </si>
  <si>
    <t>ID 1</t>
  </si>
  <si>
    <t>ID 2</t>
  </si>
  <si>
    <t>Cat 1 &amp; 2</t>
  </si>
  <si>
    <t>19</t>
  </si>
  <si>
    <t>47</t>
  </si>
  <si>
    <t>Hydra</t>
  </si>
  <si>
    <t>C4</t>
  </si>
  <si>
    <t>77</t>
  </si>
  <si>
    <t>Mr. Lee</t>
  </si>
  <si>
    <t>E2</t>
  </si>
  <si>
    <t>41</t>
  </si>
  <si>
    <t>Megapede</t>
  </si>
  <si>
    <t>29</t>
  </si>
  <si>
    <t>05</t>
  </si>
  <si>
    <t>Medusa</t>
  </si>
  <si>
    <t>BB</t>
  </si>
  <si>
    <t>30</t>
  </si>
  <si>
    <t>Davias</t>
  </si>
  <si>
    <t>1B</t>
  </si>
  <si>
    <t>15</t>
  </si>
  <si>
    <t>Metal Krab</t>
  </si>
  <si>
    <t>7F</t>
  </si>
  <si>
    <t>37</t>
  </si>
  <si>
    <t>Cyclops</t>
  </si>
  <si>
    <t>Golem</t>
  </si>
  <si>
    <t>44</t>
  </si>
  <si>
    <t>3C</t>
  </si>
  <si>
    <t>Chimera</t>
  </si>
  <si>
    <t>4A</t>
  </si>
  <si>
    <t>54</t>
  </si>
  <si>
    <t>Kary</t>
  </si>
  <si>
    <t>Dark Lord</t>
  </si>
  <si>
    <t>3B</t>
  </si>
  <si>
    <t>43</t>
  </si>
  <si>
    <t>Kraken</t>
  </si>
  <si>
    <t>5F</t>
  </si>
  <si>
    <t>17</t>
  </si>
  <si>
    <t>Iflyte</t>
  </si>
  <si>
    <t>87</t>
  </si>
  <si>
    <t>Lich</t>
  </si>
  <si>
    <t>34</t>
  </si>
  <si>
    <t>Mantis Ant</t>
  </si>
  <si>
    <t>32</t>
  </si>
  <si>
    <t>60</t>
  </si>
  <si>
    <t>Garuda</t>
  </si>
  <si>
    <t>FB</t>
  </si>
  <si>
    <t>Dragon, Red Dragon &amp; Dragon Zombie</t>
  </si>
  <si>
    <t>00</t>
  </si>
  <si>
    <t>Julius 1 &amp; 2</t>
  </si>
  <si>
    <t>8F</t>
  </si>
  <si>
    <t>67</t>
  </si>
  <si>
    <t>Mana tree &amp; Julius 3</t>
  </si>
  <si>
    <t>Boss fight</t>
  </si>
  <si>
    <t>Kett's bedroom</t>
  </si>
  <si>
    <t>F0</t>
  </si>
  <si>
    <t>E8</t>
  </si>
  <si>
    <t>Fuji prison Glaive Castle</t>
  </si>
  <si>
    <t>F3</t>
  </si>
  <si>
    <t>72</t>
  </si>
  <si>
    <t>Dr. Bowow's house</t>
  </si>
  <si>
    <t>6A</t>
  </si>
  <si>
    <t>Dr. Bowow's exterior</t>
  </si>
  <si>
    <t>F8</t>
  </si>
  <si>
    <t>Dungeon exit</t>
  </si>
  <si>
    <t>Marsh cave</t>
  </si>
  <si>
    <t>Kett's Dungeon</t>
  </si>
  <si>
    <t>Silver Mine</t>
  </si>
  <si>
    <t>Gaia</t>
  </si>
  <si>
    <t>Airship</t>
  </si>
  <si>
    <t>Medusa cave</t>
  </si>
  <si>
    <t>Davias' mansion</t>
  </si>
  <si>
    <t>Cave of Mt. Rocks</t>
  </si>
  <si>
    <t>Glaive Castle</t>
  </si>
  <si>
    <t>Ice cavern</t>
  </si>
  <si>
    <t>Floatrocks</t>
  </si>
  <si>
    <t>Palmy desert</t>
  </si>
  <si>
    <t>Dime tower</t>
  </si>
  <si>
    <t>76</t>
  </si>
  <si>
    <t>C3</t>
  </si>
  <si>
    <t>3E</t>
  </si>
  <si>
    <t>D3</t>
  </si>
  <si>
    <t>53</t>
  </si>
  <si>
    <t>FF</t>
  </si>
  <si>
    <t>CB</t>
  </si>
  <si>
    <t>93</t>
  </si>
  <si>
    <t>5A</t>
  </si>
  <si>
    <t>2C</t>
  </si>
  <si>
    <t>F6</t>
  </si>
  <si>
    <t>57</t>
  </si>
  <si>
    <t>9B</t>
  </si>
  <si>
    <t>99</t>
  </si>
  <si>
    <t>A9</t>
  </si>
  <si>
    <t>Silver</t>
  </si>
  <si>
    <t>13</t>
  </si>
  <si>
    <t>Iron</t>
  </si>
  <si>
    <t>1D</t>
  </si>
  <si>
    <t>12</t>
  </si>
  <si>
    <t>Temple of Mana</t>
  </si>
  <si>
    <t>Golds</t>
  </si>
  <si>
    <t>17BE</t>
  </si>
  <si>
    <t>36</t>
  </si>
  <si>
    <t>50</t>
  </si>
  <si>
    <t>Number of bytes</t>
  </si>
  <si>
    <t>0021</t>
  </si>
  <si>
    <t>0025</t>
  </si>
  <si>
    <t>0245</t>
  </si>
  <si>
    <t>x Hero - 1</t>
  </si>
  <si>
    <t>x Hero - 2</t>
  </si>
  <si>
    <t>x Hero - 3</t>
  </si>
  <si>
    <t>y Hero - 1</t>
  </si>
  <si>
    <t>y Hero - 2</t>
  </si>
  <si>
    <t>y Hero - 3</t>
  </si>
  <si>
    <t>0020</t>
  </si>
  <si>
    <t>0024</t>
  </si>
  <si>
    <t>0244</t>
  </si>
  <si>
    <t>x Camera</t>
  </si>
  <si>
    <t>00A6</t>
  </si>
  <si>
    <t>y Camera</t>
  </si>
  <si>
    <t>00A7</t>
  </si>
  <si>
    <t>x Partner - 1</t>
  </si>
  <si>
    <t>x Partner - 2</t>
  </si>
  <si>
    <t>x Partner - 3</t>
  </si>
  <si>
    <t>y Partner - 1</t>
  </si>
  <si>
    <t>y Partner - 2</t>
  </si>
  <si>
    <t>y Partner - 3</t>
  </si>
  <si>
    <t>0039</t>
  </si>
  <si>
    <t>003D</t>
  </si>
  <si>
    <t>0275</t>
  </si>
  <si>
    <t>0038</t>
  </si>
  <si>
    <t>003C</t>
  </si>
  <si>
    <t>0274</t>
  </si>
  <si>
    <t>Aegis</t>
  </si>
  <si>
    <t>1C</t>
  </si>
  <si>
    <t>Candy</t>
  </si>
  <si>
    <t>Ecriture de l'objet B6 dans l'inventaire</t>
  </si>
  <si>
    <t>5447</t>
  </si>
  <si>
    <t>Ecrit la valeur a dans hl</t>
  </si>
  <si>
    <t>a = 36</t>
  </si>
  <si>
    <t>hl = D6C6</t>
  </si>
  <si>
    <t>Ecrit la valeur de c dans a</t>
  </si>
  <si>
    <t>5444</t>
  </si>
  <si>
    <t>a = 00</t>
  </si>
  <si>
    <t>c = 36</t>
  </si>
  <si>
    <t>Ecrit la valeur de a dans c</t>
  </si>
  <si>
    <t>3BEE</t>
  </si>
  <si>
    <t>Au début de la commande c = 36</t>
  </si>
  <si>
    <t>5434</t>
  </si>
  <si>
    <t>Ecrit 05 dans a</t>
  </si>
  <si>
    <t>541B</t>
  </si>
  <si>
    <t>c = D4</t>
  </si>
  <si>
    <t>a = F7</t>
  </si>
  <si>
    <t>c = F7</t>
  </si>
  <si>
    <t>1F31</t>
  </si>
  <si>
    <t>C0B3 = 36 F7</t>
  </si>
  <si>
    <t>1F04</t>
  </si>
  <si>
    <t>Ecrit la valeur de a dans C0B3</t>
  </si>
  <si>
    <t>Ecrit la valeur contenue dans C0B3 dans a</t>
  </si>
  <si>
    <t>C0B3 = 0E 74</t>
  </si>
  <si>
    <t>30C3</t>
  </si>
  <si>
    <t>Push af</t>
  </si>
  <si>
    <t>3AA1</t>
  </si>
  <si>
    <t>Augmente a de 1</t>
  </si>
  <si>
    <t>a = 35</t>
  </si>
  <si>
    <t>3AA0</t>
  </si>
  <si>
    <t>Ecrit dans a la valeur à l'adresse hl (55F6)</t>
  </si>
  <si>
    <t>a = F6</t>
  </si>
  <si>
    <t>Remplacer ldi a, (hl)</t>
  </si>
  <si>
    <t>par</t>
  </si>
  <si>
    <t>ld a, valeur</t>
  </si>
  <si>
    <t>Change tous les coffres</t>
  </si>
  <si>
    <t>C7</t>
  </si>
  <si>
    <t>5500</t>
  </si>
  <si>
    <t>35</t>
  </si>
  <si>
    <t>55DF</t>
  </si>
  <si>
    <t>553B</t>
  </si>
  <si>
    <t>55C7</t>
  </si>
  <si>
    <t>55F6</t>
  </si>
  <si>
    <t>Mirroir</t>
  </si>
  <si>
    <t>57D0</t>
  </si>
  <si>
    <t>D6AC</t>
  </si>
  <si>
    <t>Passe de 0 à 1 pour donner le sort</t>
  </si>
  <si>
    <t>5461</t>
  </si>
  <si>
    <t>ld (de),a</t>
  </si>
  <si>
    <t>de = D6AC</t>
  </si>
  <si>
    <t>a = 01</t>
  </si>
  <si>
    <t>7691</t>
  </si>
  <si>
    <t>pop de</t>
  </si>
  <si>
    <t>de = 5DE3</t>
  </si>
  <si>
    <t>sp = DFEA</t>
  </si>
  <si>
    <t>DFEA = AC</t>
  </si>
  <si>
    <t>DFEB = D6</t>
  </si>
  <si>
    <t>ROM = 2</t>
  </si>
  <si>
    <t>768F</t>
  </si>
  <si>
    <t>5445</t>
  </si>
  <si>
    <t>dec de</t>
  </si>
  <si>
    <t>de = D6AD</t>
  </si>
  <si>
    <t>inc de</t>
  </si>
  <si>
    <t>543B</t>
  </si>
  <si>
    <t>de = D6AB</t>
  </si>
  <si>
    <t>5432</t>
  </si>
  <si>
    <t>ld de, D6AB</t>
  </si>
  <si>
    <t>D6B5</t>
  </si>
  <si>
    <t>5408</t>
  </si>
  <si>
    <t>ld a,(hl)</t>
  </si>
  <si>
    <t>Ecrit le contenu de hl dans a</t>
  </si>
  <si>
    <t>hl = 6227</t>
  </si>
  <si>
    <t>Valeur de base à l'adresse</t>
  </si>
  <si>
    <t>?</t>
  </si>
  <si>
    <t>6227</t>
  </si>
  <si>
    <t>ROM = E</t>
  </si>
  <si>
    <t>Valeur de base à l'adresse (-1 par rapport à l table des items)</t>
  </si>
  <si>
    <t>Crystal (Hibou)</t>
  </si>
  <si>
    <t>5676</t>
  </si>
  <si>
    <t>Adresse (hl)</t>
  </si>
  <si>
    <t>Pillow (Citrouille)</t>
  </si>
  <si>
    <t>5851</t>
  </si>
  <si>
    <t>5641</t>
  </si>
  <si>
    <t>58CB</t>
  </si>
  <si>
    <t>556A</t>
  </si>
  <si>
    <t>586A</t>
  </si>
  <si>
    <t>Fang (Gecko)</t>
  </si>
  <si>
    <t>Elixir</t>
  </si>
  <si>
    <t>5615</t>
  </si>
  <si>
    <t>6A00</t>
  </si>
  <si>
    <t>58B1</t>
  </si>
  <si>
    <t>Equip slots 2</t>
  </si>
  <si>
    <t>56A7</t>
  </si>
  <si>
    <t>5899</t>
  </si>
  <si>
    <t>6267</t>
  </si>
  <si>
    <t xml:space="preserve">Passe de </t>
  </si>
  <si>
    <t>5597</t>
  </si>
  <si>
    <t>5A28</t>
  </si>
  <si>
    <t>58E4</t>
  </si>
  <si>
    <t>Stamina (Tatou)</t>
  </si>
  <si>
    <t>Blizzard (Sorcier, Morse)</t>
  </si>
  <si>
    <t>565E</t>
  </si>
  <si>
    <t>Bone (Cibba)</t>
  </si>
  <si>
    <t>5934</t>
  </si>
  <si>
    <t>5882</t>
  </si>
  <si>
    <t>Opal (Griffes)</t>
  </si>
  <si>
    <t>Ruby (Lézard, Ressort)</t>
  </si>
  <si>
    <t>5839</t>
  </si>
  <si>
    <t>Thunder (Raie, Robot)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</si>
  <si>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</si>
  <si>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</si>
  <si>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</si>
  <si>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</si>
  <si>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</si>
  <si>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</si>
  <si>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</si>
  <si>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</si>
  <si>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</si>
  <si>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</si>
  <si>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</si>
  <si>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</si>
  <si>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</si>
  <si>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</si>
  <si>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</si>
  <si>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</si>
  <si>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</si>
  <si>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</si>
  <si>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</si>
  <si>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</si>
  <si>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</si>
  <si>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</si>
  <si>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</si>
  <si>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</si>
  <si>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</si>
  <si>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</si>
  <si>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</si>
  <si>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</si>
  <si>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</si>
  <si>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</si>
  <si>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</si>
  <si>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</si>
  <si>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</si>
  <si>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</si>
  <si>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</si>
  <si>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</si>
  <si>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</si>
  <si>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</si>
  <si>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</si>
  <si>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</si>
  <si>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</si>
  <si>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</si>
  <si>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</si>
  <si>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</si>
  <si>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</si>
  <si>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</si>
  <si>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</si>
  <si>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</si>
  <si>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</si>
  <si>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</si>
  <si>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</si>
  <si>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</si>
  <si>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Crystal</t>
  </si>
  <si>
    <t>ROM = 0</t>
  </si>
  <si>
    <t>93F0</t>
  </si>
  <si>
    <t>9620</t>
  </si>
  <si>
    <t>9680</t>
  </si>
  <si>
    <t>9610</t>
  </si>
  <si>
    <t>9570</t>
  </si>
  <si>
    <t>92E0</t>
  </si>
  <si>
    <t>94C0</t>
  </si>
  <si>
    <t>9670</t>
  </si>
  <si>
    <t>9540</t>
  </si>
  <si>
    <t>9600</t>
  </si>
  <si>
    <t>95C0</t>
  </si>
  <si>
    <t>,</t>
  </si>
  <si>
    <t>9700</t>
  </si>
  <si>
    <t>.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</si>
  <si>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</si>
  <si>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</si>
  <si>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</si>
  <si>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</si>
  <si>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</si>
  <si>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</si>
  <si>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</si>
  <si>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</si>
  <si>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</si>
  <si>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</si>
  <si>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9310</t>
  </si>
  <si>
    <t>9320</t>
  </si>
  <si>
    <t>9330</t>
  </si>
  <si>
    <t>9340</t>
  </si>
  <si>
    <t>9350</t>
  </si>
  <si>
    <t>9360</t>
  </si>
  <si>
    <t>9370</t>
  </si>
  <si>
    <t>9380</t>
  </si>
  <si>
    <t>9390</t>
  </si>
  <si>
    <t>93A0</t>
  </si>
  <si>
    <t>9300</t>
  </si>
  <si>
    <t>93B0</t>
  </si>
  <si>
    <t>93C0</t>
  </si>
  <si>
    <t>93D0</t>
  </si>
  <si>
    <t>93E0</t>
  </si>
  <si>
    <t>9400</t>
  </si>
  <si>
    <t>9410</t>
  </si>
  <si>
    <t>9420</t>
  </si>
  <si>
    <t>9430</t>
  </si>
  <si>
    <t>9440</t>
  </si>
  <si>
    <t>9450</t>
  </si>
  <si>
    <t>9460</t>
  </si>
  <si>
    <t>9470</t>
  </si>
  <si>
    <t>9480</t>
  </si>
  <si>
    <t>9490</t>
  </si>
  <si>
    <t>94A0</t>
  </si>
  <si>
    <t>94B0</t>
  </si>
  <si>
    <t>94D0</t>
  </si>
  <si>
    <t>94E0</t>
  </si>
  <si>
    <t>94F0</t>
  </si>
  <si>
    <t>9500</t>
  </si>
  <si>
    <t>9510</t>
  </si>
  <si>
    <t>9520</t>
  </si>
  <si>
    <t>9530</t>
  </si>
  <si>
    <t>9550</t>
  </si>
  <si>
    <t>9560</t>
  </si>
  <si>
    <t>9580</t>
  </si>
  <si>
    <t>9590</t>
  </si>
  <si>
    <t>95A0</t>
  </si>
  <si>
    <t>95B0</t>
  </si>
  <si>
    <t>95D0</t>
  </si>
  <si>
    <t>95E0</t>
  </si>
  <si>
    <t>95F0</t>
  </si>
  <si>
    <t>9630</t>
  </si>
  <si>
    <t>9640</t>
  </si>
  <si>
    <t>9650</t>
  </si>
  <si>
    <t>9660</t>
  </si>
  <si>
    <t>96A0</t>
  </si>
  <si>
    <t>96B0</t>
  </si>
  <si>
    <t>96C0</t>
  </si>
  <si>
    <t>96D0</t>
  </si>
  <si>
    <t>..</t>
  </si>
  <si>
    <t>-</t>
  </si>
  <si>
    <t>!</t>
  </si>
  <si>
    <t>:</t>
  </si>
  <si>
    <t>/</t>
  </si>
  <si>
    <t>96E0</t>
  </si>
  <si>
    <t>96F0</t>
  </si>
  <si>
    <t>9710</t>
  </si>
  <si>
    <t>9720</t>
  </si>
  <si>
    <t>9730</t>
  </si>
  <si>
    <t>9740</t>
  </si>
  <si>
    <t>9750</t>
  </si>
  <si>
    <t>9760</t>
  </si>
  <si>
    <t>Bouclier</t>
  </si>
  <si>
    <t>Casque</t>
  </si>
  <si>
    <t>Armure</t>
  </si>
  <si>
    <t>Lance</t>
  </si>
  <si>
    <t>Épée</t>
  </si>
  <si>
    <t>Hache</t>
  </si>
  <si>
    <t>Fléau</t>
  </si>
  <si>
    <t>Chaîne</t>
  </si>
  <si>
    <t>Potion</t>
  </si>
  <si>
    <t>Clé</t>
  </si>
  <si>
    <t>Sac</t>
  </si>
  <si>
    <t>Sort</t>
  </si>
  <si>
    <t>92F0</t>
  </si>
  <si>
    <t>9200</t>
  </si>
  <si>
    <t>9210</t>
  </si>
  <si>
    <t>9220</t>
  </si>
  <si>
    <t>9230</t>
  </si>
  <si>
    <t>9240</t>
  </si>
  <si>
    <t>9250</t>
  </si>
  <si>
    <t>9260</t>
  </si>
  <si>
    <t>9270</t>
  </si>
  <si>
    <t>9280</t>
  </si>
  <si>
    <t>9290</t>
  </si>
  <si>
    <t>92A0</t>
  </si>
  <si>
    <t>92B0</t>
  </si>
  <si>
    <t>92C0</t>
  </si>
  <si>
    <t>92D</t>
  </si>
  <si>
    <t>1D72</t>
  </si>
  <si>
    <t>ld (hl),b</t>
  </si>
  <si>
    <t>hl = 9997</t>
  </si>
  <si>
    <t>b = 4B = "R"</t>
  </si>
  <si>
    <t>1D5E</t>
  </si>
  <si>
    <t>ld b,a</t>
  </si>
  <si>
    <t>b = 98</t>
  </si>
  <si>
    <t>a = 4B</t>
  </si>
  <si>
    <t>0480</t>
  </si>
  <si>
    <t>pop af</t>
  </si>
  <si>
    <t>a = 17</t>
  </si>
  <si>
    <t>sp = DFE4</t>
  </si>
  <si>
    <t>DFE5 = 4B</t>
  </si>
  <si>
    <t>047C</t>
  </si>
  <si>
    <t>push af</t>
  </si>
  <si>
    <t>7 = 4B</t>
  </si>
  <si>
    <t>sp = DFE6</t>
  </si>
  <si>
    <t>Ecrit 4 en DFE6 - 1</t>
  </si>
  <si>
    <t>ld a,b</t>
  </si>
  <si>
    <t>a = 0F</t>
  </si>
  <si>
    <t>b = 12</t>
  </si>
  <si>
    <t>a = 0C</t>
  </si>
  <si>
    <t>DFEF = 4B</t>
  </si>
  <si>
    <t>sp = DFEE</t>
  </si>
  <si>
    <t>sp = DFF0</t>
  </si>
  <si>
    <t>DFEF = 54</t>
  </si>
  <si>
    <t>xor a,80</t>
  </si>
  <si>
    <t>a = CB</t>
  </si>
  <si>
    <t>Fait - 80 (en hex)</t>
  </si>
  <si>
    <t>a = 07</t>
  </si>
  <si>
    <t>sp = DFF2</t>
  </si>
  <si>
    <t>DFF3 = CB</t>
  </si>
  <si>
    <t>sp = DFF4</t>
  </si>
  <si>
    <t>377B</t>
  </si>
  <si>
    <t>ldi a,(hl)</t>
  </si>
  <si>
    <t>a = 04</t>
  </si>
  <si>
    <t>hl = 54CD</t>
  </si>
  <si>
    <t>54C5</t>
  </si>
  <si>
    <t>54C6</t>
  </si>
  <si>
    <t>54C7</t>
  </si>
  <si>
    <t>54C8</t>
  </si>
  <si>
    <t>54C9</t>
  </si>
  <si>
    <t>D8DB</t>
  </si>
  <si>
    <t>D8DC</t>
  </si>
  <si>
    <t>D8DD</t>
  </si>
  <si>
    <t>54CC</t>
  </si>
  <si>
    <t>54CD</t>
  </si>
  <si>
    <t>54CF</t>
  </si>
  <si>
    <t>54D0</t>
  </si>
  <si>
    <t>54D1</t>
  </si>
  <si>
    <t>C1</t>
  </si>
  <si>
    <t>D8</t>
  </si>
  <si>
    <t>D6</t>
  </si>
  <si>
    <t>4B</t>
  </si>
  <si>
    <t>DC</t>
  </si>
  <si>
    <t>5C</t>
  </si>
  <si>
    <t>54CA</t>
  </si>
  <si>
    <t>A4</t>
  </si>
  <si>
    <t>E9</t>
  </si>
  <si>
    <t>DF</t>
  </si>
  <si>
    <t>Espace/blanc</t>
  </si>
  <si>
    <t>97F0</t>
  </si>
  <si>
    <t>E3</t>
  </si>
  <si>
    <t>E5</t>
  </si>
  <si>
    <t>A8 BC DB D4 DC E1 F3</t>
  </si>
  <si>
    <t>A5 D0 D8 E5 D8 F3</t>
  </si>
  <si>
    <t>A7 CC E7 D4 E5 F3</t>
  </si>
  <si>
    <t>A7 CC 96 E5 F3 12</t>
  </si>
  <si>
    <t>2 1èrs "caractères"</t>
  </si>
  <si>
    <t>34C0</t>
  </si>
  <si>
    <t>ld (bc),a</t>
  </si>
  <si>
    <t>bc = D8DB</t>
  </si>
  <si>
    <t>a = D8</t>
  </si>
  <si>
    <t>a = 0E</t>
  </si>
  <si>
    <t>34BF</t>
  </si>
  <si>
    <t>ldi a, (hl)</t>
  </si>
  <si>
    <t>hl = 3F2B</t>
  </si>
  <si>
    <t>[Hache]Were.</t>
  </si>
  <si>
    <t>5985 5986 3F2B 3F2C 3F9F 3FA0</t>
  </si>
  <si>
    <t>Pioche</t>
  </si>
  <si>
    <t>Bonbon</t>
  </si>
  <si>
    <t>AC C6 D4 E7 E7 E2 DE</t>
  </si>
  <si>
    <t>62CB</t>
  </si>
  <si>
    <t>Contenus coffres de drops</t>
  </si>
  <si>
    <t>Contenus coffres armes</t>
  </si>
  <si>
    <t>Contenus boutiques items</t>
  </si>
  <si>
    <t>Vendeur post Mattok</t>
  </si>
  <si>
    <t>Ecrit 81 (a) dans Inventaire (D6C5)</t>
  </si>
  <si>
    <t>Ecrit a (81) dans a (00)</t>
  </si>
  <si>
    <t>80</t>
  </si>
  <si>
    <t>5EB3</t>
  </si>
  <si>
    <t>5EC3</t>
  </si>
  <si>
    <t>5FC3</t>
  </si>
  <si>
    <t>61B3</t>
  </si>
  <si>
    <t>Eyedrp</t>
  </si>
  <si>
    <t>16</t>
  </si>
  <si>
    <t>5622</t>
  </si>
  <si>
    <t>Ecrit 81 dans DFE6</t>
  </si>
  <si>
    <t>3BEF</t>
  </si>
  <si>
    <t>push bc</t>
  </si>
  <si>
    <t>Ecrit 81 dans c à partir de a</t>
  </si>
  <si>
    <t>50CC</t>
  </si>
  <si>
    <t>Charge hl dans a</t>
  </si>
  <si>
    <t>hl = D6F3</t>
  </si>
  <si>
    <t>5626</t>
  </si>
  <si>
    <t>Ecrit 81 (a) dans hl (D6F3)</t>
  </si>
  <si>
    <t>Ajoute 1 à a (80 -&gt; 81)</t>
  </si>
  <si>
    <t>56A8</t>
  </si>
  <si>
    <t>Copie 80 de (5E63) dans a puis ajoute 1 à hl</t>
  </si>
  <si>
    <t>5623</t>
  </si>
  <si>
    <t>E6 70</t>
  </si>
  <si>
    <t>5629</t>
  </si>
  <si>
    <t>4022</t>
  </si>
  <si>
    <t>5624 | 5E63</t>
  </si>
  <si>
    <t>Cure x2</t>
  </si>
  <si>
    <t>6214</t>
  </si>
  <si>
    <t>11</t>
  </si>
  <si>
    <t>Ecrit 01 dans Inventaire</t>
  </si>
  <si>
    <t>5460</t>
  </si>
  <si>
    <t>Invese 10 en 01</t>
  </si>
  <si>
    <t>545C</t>
  </si>
  <si>
    <t>Met b (11) dans a</t>
  </si>
  <si>
    <t>545D</t>
  </si>
  <si>
    <t>a + 70 (40)</t>
  </si>
  <si>
    <t>b vient de hl (6214)</t>
  </si>
  <si>
    <t>5451</t>
  </si>
  <si>
    <t>2B</t>
  </si>
  <si>
    <t>Gold (Cochon, Hérisson, Coffre)</t>
  </si>
  <si>
    <t>Clés (Squelette)</t>
  </si>
  <si>
    <t>31</t>
  </si>
  <si>
    <t>Flame (Momie, Small Mantis)</t>
  </si>
  <si>
    <t>21</t>
  </si>
  <si>
    <t>10</t>
  </si>
  <si>
    <t>Pure x3 (Plante)</t>
  </si>
  <si>
    <t>Cure x2 (Croco, Souris, Loup)</t>
  </si>
  <si>
    <t>Candy (Coccinelle, Chat)</t>
  </si>
  <si>
    <t>551E</t>
  </si>
  <si>
    <t>2D</t>
  </si>
  <si>
    <t>Wisdom (Shadow)</t>
  </si>
  <si>
    <t>Silence (Boule désert)</t>
  </si>
  <si>
    <t>Nectar (Crabe)</t>
  </si>
  <si>
    <t>X-Cure x2 (Chevalier, Tortue, Ogre, Flamme, Picsou)</t>
  </si>
  <si>
    <t>55B0</t>
  </si>
  <si>
    <t>EyeDrop</t>
  </si>
  <si>
    <t>Soft</t>
  </si>
  <si>
    <t>Moogle</t>
  </si>
  <si>
    <t>Mattok (Bogard, Dragonnet, Bulle)</t>
  </si>
  <si>
    <t>56E0</t>
  </si>
  <si>
    <t>Will (Swamp Man)</t>
  </si>
  <si>
    <t>2E</t>
  </si>
  <si>
    <t>X-Ether (Visage, Magicien, Tête de Feu, Tête Gobelin)</t>
  </si>
  <si>
    <t>Ether (Fantôme, Nuage, Zombie, Swap Man, Socle œil</t>
  </si>
  <si>
    <t>571F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</si>
</sst>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quotePrefix="1" applyNumberFormat="1"/>
    <xf numFmtId="0" fontId="0" fillId="0" borderId="0" xfId="0" applyNumberFormat="1"/>
    <xf numFmtId="0" fontId="0" fillId="3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5"/>
  <sheetViews>
    <sheetView zoomScaleNormal="100" workbookViewId="0">
      <selection activeCell="I2" sqref="I2:I14"/>
    </sheetView>
  </sheetViews>
  <sheetFormatPr baseColWidth="10" defaultColWidth="9.140625" defaultRowHeight="15" x14ac:dyDescent="0.25"/>
  <cols>
    <col min="1" max="1" width="11" bestFit="1" customWidth="1"/>
    <col min="2" max="2" width="18.42578125" bestFit="1" customWidth="1"/>
    <col min="6" max="6" width="29.140625" bestFit="1" customWidth="1"/>
  </cols>
  <sheetData>
    <row r="1" spans="1:9" x14ac:dyDescent="0.25">
      <c r="A1" s="3" t="s">
        <v>33</v>
      </c>
      <c r="B1" s="3"/>
      <c r="E1" s="3" t="s">
        <v>35</v>
      </c>
      <c r="F1" s="3"/>
      <c r="H1" s="3" t="s">
        <v>77</v>
      </c>
      <c r="I1" s="3"/>
    </row>
    <row r="2" spans="1:9" x14ac:dyDescent="0.25">
      <c r="A2" t="s">
        <v>0</v>
      </c>
      <c r="B2" t="s">
        <v>34</v>
      </c>
      <c r="E2" t="s">
        <v>0</v>
      </c>
      <c r="F2" t="s">
        <v>34</v>
      </c>
      <c r="H2" s="1" t="s">
        <v>79</v>
      </c>
      <c r="I2" s="1" t="s">
        <v>78</v>
      </c>
    </row>
    <row r="3" spans="1:9" x14ac:dyDescent="0.25">
      <c r="A3" t="s">
        <v>1</v>
      </c>
      <c r="B3" t="s">
        <v>17</v>
      </c>
      <c r="E3" t="s">
        <v>36</v>
      </c>
      <c r="F3" t="s">
        <v>53</v>
      </c>
      <c r="H3" s="1" t="s">
        <v>80</v>
      </c>
      <c r="I3" s="1">
        <v>86</v>
      </c>
    </row>
    <row r="4" spans="1:9" x14ac:dyDescent="0.25">
      <c r="A4" t="s">
        <v>2</v>
      </c>
      <c r="B4" t="s">
        <v>18</v>
      </c>
      <c r="E4" t="s">
        <v>37</v>
      </c>
      <c r="F4" t="s">
        <v>54</v>
      </c>
      <c r="H4" s="1" t="s">
        <v>81</v>
      </c>
      <c r="I4" s="1">
        <v>97</v>
      </c>
    </row>
    <row r="5" spans="1:9" x14ac:dyDescent="0.25">
      <c r="A5" t="s">
        <v>3</v>
      </c>
      <c r="B5" t="s">
        <v>19</v>
      </c>
      <c r="E5" t="s">
        <v>38</v>
      </c>
      <c r="F5" t="s">
        <v>55</v>
      </c>
      <c r="H5" s="1" t="s">
        <v>74</v>
      </c>
      <c r="I5" s="1">
        <v>81</v>
      </c>
    </row>
    <row r="6" spans="1:9" x14ac:dyDescent="0.25">
      <c r="A6" t="s">
        <v>4</v>
      </c>
      <c r="B6" t="s">
        <v>20</v>
      </c>
      <c r="E6" t="s">
        <v>39</v>
      </c>
      <c r="F6" t="s">
        <v>56</v>
      </c>
      <c r="H6" s="1" t="s">
        <v>82</v>
      </c>
      <c r="I6" s="1" t="s">
        <v>83</v>
      </c>
    </row>
    <row r="7" spans="1:9" x14ac:dyDescent="0.25">
      <c r="A7" t="s">
        <v>5</v>
      </c>
      <c r="B7" t="s">
        <v>21</v>
      </c>
      <c r="E7" t="s">
        <v>40</v>
      </c>
      <c r="F7" t="s">
        <v>57</v>
      </c>
      <c r="H7" s="1" t="s">
        <v>84</v>
      </c>
      <c r="I7" s="1" t="s">
        <v>189</v>
      </c>
    </row>
    <row r="8" spans="1:9" x14ac:dyDescent="0.25">
      <c r="A8" t="s">
        <v>6</v>
      </c>
      <c r="B8" t="s">
        <v>22</v>
      </c>
      <c r="E8" t="s">
        <v>41</v>
      </c>
      <c r="F8" t="s">
        <v>58</v>
      </c>
      <c r="H8" s="1" t="s">
        <v>85</v>
      </c>
      <c r="I8" s="1" t="s">
        <v>86</v>
      </c>
    </row>
    <row r="9" spans="1:9" x14ac:dyDescent="0.25">
      <c r="A9" t="s">
        <v>7</v>
      </c>
      <c r="B9" t="s">
        <v>23</v>
      </c>
      <c r="E9" t="s">
        <v>42</v>
      </c>
      <c r="F9" t="s">
        <v>59</v>
      </c>
      <c r="H9" s="1" t="s">
        <v>87</v>
      </c>
      <c r="I9" s="1" t="s">
        <v>88</v>
      </c>
    </row>
    <row r="10" spans="1:9" x14ac:dyDescent="0.25">
      <c r="A10" t="s">
        <v>8</v>
      </c>
      <c r="B10" t="s">
        <v>24</v>
      </c>
      <c r="E10" t="s">
        <v>52</v>
      </c>
      <c r="F10" t="s">
        <v>60</v>
      </c>
      <c r="H10" s="1" t="s">
        <v>109</v>
      </c>
      <c r="I10" s="1" t="s">
        <v>110</v>
      </c>
    </row>
    <row r="11" spans="1:9" x14ac:dyDescent="0.25">
      <c r="A11" t="s">
        <v>9</v>
      </c>
      <c r="B11" t="s">
        <v>25</v>
      </c>
      <c r="E11" t="s">
        <v>43</v>
      </c>
      <c r="F11" t="s">
        <v>61</v>
      </c>
      <c r="H11" s="1" t="s">
        <v>111</v>
      </c>
      <c r="I11" s="1" t="s">
        <v>112</v>
      </c>
    </row>
    <row r="12" spans="1:9" x14ac:dyDescent="0.25">
      <c r="A12" t="s">
        <v>10</v>
      </c>
      <c r="B12" t="s">
        <v>26</v>
      </c>
      <c r="E12" t="s">
        <v>44</v>
      </c>
      <c r="F12" t="s">
        <v>62</v>
      </c>
      <c r="H12" s="1" t="s">
        <v>146</v>
      </c>
      <c r="I12" s="1" t="s">
        <v>147</v>
      </c>
    </row>
    <row r="13" spans="1:9" x14ac:dyDescent="0.25">
      <c r="A13" t="s">
        <v>11</v>
      </c>
      <c r="B13" t="s">
        <v>27</v>
      </c>
      <c r="E13" t="s">
        <v>45</v>
      </c>
      <c r="F13" t="s">
        <v>63</v>
      </c>
      <c r="H13" s="1" t="s">
        <v>176</v>
      </c>
      <c r="I13" s="1" t="s">
        <v>135</v>
      </c>
    </row>
    <row r="14" spans="1:9" x14ac:dyDescent="0.25">
      <c r="A14" t="s">
        <v>12</v>
      </c>
      <c r="B14" t="s">
        <v>28</v>
      </c>
      <c r="E14" t="s">
        <v>46</v>
      </c>
      <c r="F14" t="s">
        <v>64</v>
      </c>
      <c r="H14" s="1" t="s">
        <v>319</v>
      </c>
      <c r="I14" s="1" t="s">
        <v>205</v>
      </c>
    </row>
    <row r="15" spans="1:9" x14ac:dyDescent="0.25">
      <c r="A15" t="s">
        <v>13</v>
      </c>
      <c r="B15" t="s">
        <v>29</v>
      </c>
      <c r="E15" t="s">
        <v>47</v>
      </c>
      <c r="F15" t="s">
        <v>65</v>
      </c>
      <c r="I15" s="1"/>
    </row>
    <row r="16" spans="1:9" x14ac:dyDescent="0.25">
      <c r="A16" t="s">
        <v>14</v>
      </c>
      <c r="B16" t="s">
        <v>30</v>
      </c>
      <c r="E16" t="s">
        <v>48</v>
      </c>
      <c r="F16" t="s">
        <v>66</v>
      </c>
      <c r="I16" s="1"/>
    </row>
    <row r="17" spans="1:23" x14ac:dyDescent="0.25">
      <c r="A17" t="s">
        <v>15</v>
      </c>
      <c r="B17" t="s">
        <v>31</v>
      </c>
      <c r="E17" t="s">
        <v>49</v>
      </c>
      <c r="F17" t="s">
        <v>67</v>
      </c>
      <c r="I17" s="1"/>
    </row>
    <row r="18" spans="1:23" x14ac:dyDescent="0.25">
      <c r="A18" t="s">
        <v>16</v>
      </c>
      <c r="B18" t="s">
        <v>32</v>
      </c>
      <c r="E18" t="s">
        <v>50</v>
      </c>
      <c r="F18" t="s">
        <v>68</v>
      </c>
      <c r="I18" s="1"/>
    </row>
    <row r="19" spans="1:23" x14ac:dyDescent="0.25">
      <c r="I19" s="1"/>
    </row>
    <row r="20" spans="1:23" x14ac:dyDescent="0.25">
      <c r="I20" s="1"/>
    </row>
    <row r="21" spans="1:23" x14ac:dyDescent="0.25">
      <c r="A21" s="3" t="s">
        <v>166</v>
      </c>
      <c r="B21" s="3"/>
      <c r="E21" s="3" t="s">
        <v>411</v>
      </c>
      <c r="F21" s="3"/>
      <c r="H21" s="3" t="s">
        <v>129</v>
      </c>
      <c r="I21" s="3"/>
      <c r="N21" s="1"/>
    </row>
    <row r="22" spans="1:23" x14ac:dyDescent="0.25">
      <c r="A22" t="s">
        <v>0</v>
      </c>
      <c r="B22" t="s">
        <v>34</v>
      </c>
      <c r="E22" t="s">
        <v>0</v>
      </c>
      <c r="F22" t="s">
        <v>34</v>
      </c>
      <c r="H22" t="s">
        <v>140</v>
      </c>
      <c r="I22" t="s">
        <v>167</v>
      </c>
      <c r="J22" t="s">
        <v>168</v>
      </c>
      <c r="M22" t="s">
        <v>141</v>
      </c>
      <c r="N22" t="s">
        <v>167</v>
      </c>
      <c r="O22" t="s">
        <v>168</v>
      </c>
      <c r="Q22" s="1" t="s">
        <v>142</v>
      </c>
      <c r="R22" t="s">
        <v>167</v>
      </c>
      <c r="S22" t="s">
        <v>168</v>
      </c>
      <c r="U22" t="s">
        <v>143</v>
      </c>
      <c r="V22" t="s">
        <v>167</v>
      </c>
      <c r="W22" t="s">
        <v>168</v>
      </c>
    </row>
    <row r="23" spans="1:23" x14ac:dyDescent="0.25">
      <c r="A23" t="s">
        <v>117</v>
      </c>
      <c r="B23" t="s">
        <v>17</v>
      </c>
      <c r="E23" s="1" t="s">
        <v>150</v>
      </c>
      <c r="F23" t="s">
        <v>17</v>
      </c>
      <c r="H23" t="s">
        <v>130</v>
      </c>
      <c r="I23" s="1" t="s">
        <v>96</v>
      </c>
      <c r="J23" s="1" t="s">
        <v>114</v>
      </c>
      <c r="M23" t="s">
        <v>172</v>
      </c>
      <c r="N23" s="1" t="s">
        <v>173</v>
      </c>
      <c r="O23" s="1" t="s">
        <v>149</v>
      </c>
      <c r="U23" t="s">
        <v>84</v>
      </c>
      <c r="V23" s="1" t="s">
        <v>233</v>
      </c>
      <c r="W23" s="1" t="s">
        <v>110</v>
      </c>
    </row>
    <row r="24" spans="1:23" x14ac:dyDescent="0.25">
      <c r="A24" t="s">
        <v>118</v>
      </c>
      <c r="B24" t="s">
        <v>18</v>
      </c>
      <c r="E24" s="1" t="s">
        <v>151</v>
      </c>
      <c r="F24" t="s">
        <v>18</v>
      </c>
      <c r="H24" t="s">
        <v>131</v>
      </c>
      <c r="I24" s="1" t="s">
        <v>134</v>
      </c>
      <c r="J24" s="1" t="s">
        <v>165</v>
      </c>
      <c r="M24" t="s">
        <v>171</v>
      </c>
      <c r="N24" s="1" t="s">
        <v>110</v>
      </c>
      <c r="O24" s="1">
        <v>17</v>
      </c>
      <c r="U24" t="s">
        <v>278</v>
      </c>
      <c r="V24" s="1" t="s">
        <v>233</v>
      </c>
      <c r="W24" s="1" t="s">
        <v>136</v>
      </c>
    </row>
    <row r="25" spans="1:23" x14ac:dyDescent="0.25">
      <c r="A25" t="s">
        <v>119</v>
      </c>
      <c r="B25" t="s">
        <v>19</v>
      </c>
      <c r="E25" s="1" t="s">
        <v>152</v>
      </c>
      <c r="F25" t="s">
        <v>19</v>
      </c>
      <c r="H25" t="s">
        <v>132</v>
      </c>
      <c r="I25" s="1" t="s">
        <v>135</v>
      </c>
      <c r="J25" s="1" t="s">
        <v>104</v>
      </c>
      <c r="M25" t="s">
        <v>278</v>
      </c>
      <c r="N25" s="1" t="s">
        <v>135</v>
      </c>
      <c r="O25" s="1" t="s">
        <v>279</v>
      </c>
      <c r="U25" t="s">
        <v>280</v>
      </c>
      <c r="V25" s="1" t="s">
        <v>233</v>
      </c>
      <c r="W25" s="1" t="s">
        <v>281</v>
      </c>
    </row>
    <row r="26" spans="1:23" x14ac:dyDescent="0.25">
      <c r="A26" t="s">
        <v>120</v>
      </c>
      <c r="B26" t="s">
        <v>20</v>
      </c>
      <c r="E26" s="1" t="s">
        <v>153</v>
      </c>
      <c r="F26" t="s">
        <v>20</v>
      </c>
      <c r="H26" t="s">
        <v>137</v>
      </c>
      <c r="I26" s="1">
        <v>14</v>
      </c>
      <c r="J26" s="1" t="s">
        <v>164</v>
      </c>
      <c r="M26" t="s">
        <v>280</v>
      </c>
      <c r="N26" s="1" t="s">
        <v>164</v>
      </c>
      <c r="O26" s="1" t="s">
        <v>282</v>
      </c>
      <c r="U26" t="s">
        <v>317</v>
      </c>
      <c r="V26" s="1" t="s">
        <v>233</v>
      </c>
      <c r="W26" s="1" t="s">
        <v>318</v>
      </c>
    </row>
    <row r="27" spans="1:23" x14ac:dyDescent="0.25">
      <c r="A27" t="s">
        <v>121</v>
      </c>
      <c r="B27" t="s">
        <v>21</v>
      </c>
      <c r="E27" s="1" t="s">
        <v>154</v>
      </c>
      <c r="F27" t="s">
        <v>21</v>
      </c>
      <c r="H27" t="s">
        <v>133</v>
      </c>
      <c r="I27" s="1" t="s">
        <v>136</v>
      </c>
      <c r="J27" s="1" t="s">
        <v>96</v>
      </c>
      <c r="N27" s="1"/>
      <c r="O27" s="1"/>
      <c r="V27" s="1"/>
      <c r="W27" s="1"/>
    </row>
    <row r="28" spans="1:23" x14ac:dyDescent="0.25">
      <c r="A28" t="s">
        <v>122</v>
      </c>
      <c r="B28" t="s">
        <v>22</v>
      </c>
      <c r="E28" s="1" t="s">
        <v>155</v>
      </c>
      <c r="F28" t="s">
        <v>22</v>
      </c>
      <c r="H28" t="s">
        <v>138</v>
      </c>
      <c r="I28" s="1" t="s">
        <v>139</v>
      </c>
      <c r="J28" s="1" t="s">
        <v>163</v>
      </c>
      <c r="N28" s="1"/>
      <c r="O28" s="1"/>
      <c r="V28" s="1"/>
      <c r="W28" s="1"/>
    </row>
    <row r="29" spans="1:23" x14ac:dyDescent="0.25">
      <c r="A29" t="s">
        <v>123</v>
      </c>
      <c r="B29" t="s">
        <v>23</v>
      </c>
      <c r="E29" s="1" t="s">
        <v>156</v>
      </c>
      <c r="F29" t="s">
        <v>23</v>
      </c>
      <c r="H29" t="s">
        <v>108</v>
      </c>
      <c r="I29" s="1" t="s">
        <v>145</v>
      </c>
      <c r="J29" s="1" t="s">
        <v>86</v>
      </c>
      <c r="N29" s="1"/>
      <c r="O29" s="1"/>
      <c r="V29" s="1"/>
      <c r="W29" s="1"/>
    </row>
    <row r="30" spans="1:23" x14ac:dyDescent="0.25">
      <c r="A30" t="s">
        <v>124</v>
      </c>
      <c r="B30" t="s">
        <v>24</v>
      </c>
      <c r="E30" s="1" t="s">
        <v>157</v>
      </c>
      <c r="F30" t="s">
        <v>24</v>
      </c>
      <c r="H30" t="s">
        <v>148</v>
      </c>
      <c r="I30" s="1" t="s">
        <v>149</v>
      </c>
      <c r="J30" s="1" t="s">
        <v>162</v>
      </c>
      <c r="N30" s="1"/>
      <c r="O30" s="1"/>
      <c r="V30" s="1"/>
      <c r="W30" s="1"/>
    </row>
    <row r="31" spans="1:23" x14ac:dyDescent="0.25">
      <c r="A31" t="s">
        <v>125</v>
      </c>
      <c r="B31" t="s">
        <v>25</v>
      </c>
      <c r="E31" s="1" t="s">
        <v>158</v>
      </c>
      <c r="F31" t="s">
        <v>25</v>
      </c>
      <c r="H31" t="s">
        <v>174</v>
      </c>
      <c r="I31" s="1" t="s">
        <v>175</v>
      </c>
      <c r="J31" s="1">
        <v>10</v>
      </c>
      <c r="N31" s="1"/>
      <c r="V31" s="1"/>
      <c r="W31" s="1"/>
    </row>
    <row r="32" spans="1:23" x14ac:dyDescent="0.25">
      <c r="A32" t="s">
        <v>126</v>
      </c>
      <c r="B32" t="s">
        <v>26</v>
      </c>
      <c r="E32" s="1" t="s">
        <v>159</v>
      </c>
      <c r="F32" t="s">
        <v>26</v>
      </c>
      <c r="H32" t="s">
        <v>278</v>
      </c>
      <c r="I32" s="1" t="s">
        <v>162</v>
      </c>
      <c r="J32" s="1" t="s">
        <v>199</v>
      </c>
      <c r="N32" s="1"/>
      <c r="V32" s="1"/>
      <c r="W32" s="1"/>
    </row>
    <row r="33" spans="1:23" x14ac:dyDescent="0.25">
      <c r="A33" t="s">
        <v>127</v>
      </c>
      <c r="B33" t="s">
        <v>27</v>
      </c>
      <c r="E33" s="1" t="s">
        <v>160</v>
      </c>
      <c r="F33" t="s">
        <v>27</v>
      </c>
      <c r="N33" s="1"/>
      <c r="V33" s="1"/>
      <c r="W33" s="1"/>
    </row>
    <row r="34" spans="1:23" x14ac:dyDescent="0.25">
      <c r="A34" t="s">
        <v>128</v>
      </c>
      <c r="B34" t="s">
        <v>28</v>
      </c>
      <c r="E34" s="1" t="s">
        <v>161</v>
      </c>
      <c r="F34" t="s">
        <v>28</v>
      </c>
      <c r="N34" s="1"/>
      <c r="V34" s="1"/>
      <c r="W34" s="1"/>
    </row>
    <row r="35" spans="1:23" x14ac:dyDescent="0.25">
      <c r="I35" s="1"/>
      <c r="V35" s="1"/>
      <c r="W35" s="1"/>
    </row>
    <row r="36" spans="1:23" x14ac:dyDescent="0.25">
      <c r="I36" s="1"/>
    </row>
    <row r="37" spans="1:23" x14ac:dyDescent="0.25">
      <c r="I37" s="1"/>
    </row>
    <row r="38" spans="1:23" x14ac:dyDescent="0.25">
      <c r="I38" s="1"/>
    </row>
    <row r="39" spans="1:23" x14ac:dyDescent="0.25">
      <c r="I39" s="1"/>
    </row>
    <row r="40" spans="1:23" x14ac:dyDescent="0.25">
      <c r="I40" s="1"/>
    </row>
    <row r="41" spans="1:23" x14ac:dyDescent="0.25">
      <c r="I41" s="1"/>
    </row>
    <row r="42" spans="1:23" x14ac:dyDescent="0.25">
      <c r="I42" s="1"/>
    </row>
    <row r="43" spans="1:23" x14ac:dyDescent="0.25">
      <c r="I43" s="1"/>
    </row>
    <row r="44" spans="1:23" x14ac:dyDescent="0.25">
      <c r="I44" s="1"/>
    </row>
    <row r="45" spans="1:23" x14ac:dyDescent="0.25">
      <c r="I45" s="1"/>
    </row>
    <row r="46" spans="1:23" x14ac:dyDescent="0.25">
      <c r="I46" s="1"/>
    </row>
    <row r="47" spans="1:23" x14ac:dyDescent="0.25">
      <c r="I47" s="1"/>
    </row>
    <row r="48" spans="1:23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</sheetData>
  <mergeCells count="6">
    <mergeCell ref="A1:B1"/>
    <mergeCell ref="E1:F1"/>
    <mergeCell ref="H1:I1"/>
    <mergeCell ref="A21:B21"/>
    <mergeCell ref="H21:I21"/>
    <mergeCell ref="E21:F2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1700-3226-462C-B2EB-AAE699BCEC37}">
  <dimension ref="A1:B2"/>
  <sheetViews>
    <sheetView zoomScaleNormal="100" workbookViewId="0"/>
  </sheetViews>
  <sheetFormatPr baseColWidth="10" defaultRowHeight="15" x14ac:dyDescent="0.25"/>
  <sheetData>
    <row r="1" spans="1:2" x14ac:dyDescent="0.25">
      <c r="A1" t="s">
        <v>89</v>
      </c>
      <c r="B1" t="s">
        <v>177</v>
      </c>
    </row>
    <row r="2" spans="1:2" x14ac:dyDescent="0.25">
      <c r="A2" t="s">
        <v>285</v>
      </c>
      <c r="B2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856F-57D3-4716-A4A2-755F33F9CC02}">
  <dimension ref="A1:BG35"/>
  <sheetViews>
    <sheetView tabSelected="1" workbookViewId="0">
      <selection activeCell="C30" sqref="C30"/>
    </sheetView>
  </sheetViews>
  <sheetFormatPr baseColWidth="10" defaultRowHeight="15" x14ac:dyDescent="0.25"/>
  <cols>
    <col min="1" max="1" width="38.28515625" style="1" bestFit="1" customWidth="1"/>
    <col min="2" max="16384" width="11.42578125" style="1"/>
  </cols>
  <sheetData>
    <row r="1" spans="1:59" x14ac:dyDescent="0.25">
      <c r="A1" s="1" t="s">
        <v>681</v>
      </c>
      <c r="D1" s="1" t="s">
        <v>349</v>
      </c>
      <c r="H1" s="1" t="s">
        <v>682</v>
      </c>
      <c r="K1" s="1" t="s">
        <v>388</v>
      </c>
      <c r="M1" s="1" t="s">
        <v>683</v>
      </c>
      <c r="W1" s="1" t="s">
        <v>321</v>
      </c>
      <c r="Y1" s="1" t="s">
        <v>320</v>
      </c>
      <c r="AC1" s="1" t="s">
        <v>322</v>
      </c>
      <c r="AF1" s="1" t="s">
        <v>323</v>
      </c>
      <c r="AH1" s="1" t="s">
        <v>324</v>
      </c>
      <c r="AQ1" s="1" t="s">
        <v>75</v>
      </c>
      <c r="BA1" s="1" t="s">
        <v>132</v>
      </c>
    </row>
    <row r="2" spans="1:59" x14ac:dyDescent="0.25">
      <c r="W2" s="1" t="s">
        <v>326</v>
      </c>
      <c r="Y2" s="1" t="s">
        <v>325</v>
      </c>
      <c r="AC2" s="1" t="s">
        <v>327</v>
      </c>
      <c r="AE2" s="1" t="s">
        <v>328</v>
      </c>
      <c r="AQ2" s="1" t="s">
        <v>365</v>
      </c>
      <c r="AR2" s="1" t="s">
        <v>366</v>
      </c>
      <c r="BA2" s="1" t="s">
        <v>387</v>
      </c>
      <c r="BB2" s="1" t="s">
        <v>415</v>
      </c>
    </row>
    <row r="3" spans="1:59" x14ac:dyDescent="0.25">
      <c r="A3" s="1" t="s">
        <v>395</v>
      </c>
      <c r="B3" s="1" t="s">
        <v>399</v>
      </c>
      <c r="C3" s="1" t="s">
        <v>396</v>
      </c>
      <c r="H3" s="1" t="s">
        <v>377</v>
      </c>
      <c r="I3" s="1" t="s">
        <v>399</v>
      </c>
      <c r="J3" s="1" t="s">
        <v>392</v>
      </c>
      <c r="N3" s="1" t="s">
        <v>377</v>
      </c>
      <c r="O3" s="1" t="s">
        <v>399</v>
      </c>
      <c r="P3" s="1" t="s">
        <v>392</v>
      </c>
      <c r="W3" s="2" t="s">
        <v>330</v>
      </c>
      <c r="Y3" s="1" t="s">
        <v>331</v>
      </c>
      <c r="AQ3" s="1" t="s">
        <v>367</v>
      </c>
      <c r="AR3" s="1" t="s">
        <v>368</v>
      </c>
      <c r="AT3" s="1" t="s">
        <v>369</v>
      </c>
      <c r="AU3" s="1" t="s">
        <v>370</v>
      </c>
      <c r="BA3" s="1" t="s">
        <v>388</v>
      </c>
      <c r="BB3" s="1" t="s">
        <v>389</v>
      </c>
      <c r="BD3" s="1" t="s">
        <v>390</v>
      </c>
      <c r="BG3" s="1" t="s">
        <v>391</v>
      </c>
    </row>
    <row r="4" spans="1:59" x14ac:dyDescent="0.25">
      <c r="A4" s="1" t="s">
        <v>733</v>
      </c>
      <c r="B4" s="8" t="s">
        <v>357</v>
      </c>
      <c r="C4" s="8" t="s">
        <v>149</v>
      </c>
      <c r="H4" s="1" t="s">
        <v>132</v>
      </c>
      <c r="I4" s="1" t="s">
        <v>394</v>
      </c>
      <c r="J4" s="1" t="s">
        <v>135</v>
      </c>
      <c r="M4" s="1" t="s">
        <v>684</v>
      </c>
      <c r="N4" s="1" t="s">
        <v>712</v>
      </c>
      <c r="O4" s="1" t="s">
        <v>711</v>
      </c>
      <c r="P4" s="1" t="s">
        <v>687</v>
      </c>
      <c r="R4" s="1" t="s">
        <v>688</v>
      </c>
      <c r="S4" s="1" t="s">
        <v>690</v>
      </c>
      <c r="T4" s="1" t="s">
        <v>691</v>
      </c>
      <c r="U4" s="1" t="s">
        <v>710</v>
      </c>
      <c r="V4" s="1" t="s">
        <v>689</v>
      </c>
      <c r="W4" s="1" t="s">
        <v>332</v>
      </c>
      <c r="Y4" s="1" t="s">
        <v>333</v>
      </c>
      <c r="AC4" s="1" t="s">
        <v>323</v>
      </c>
      <c r="AE4" s="1" t="s">
        <v>328</v>
      </c>
      <c r="AQ4" s="1" t="s">
        <v>371</v>
      </c>
      <c r="AR4" s="1" t="s">
        <v>372</v>
      </c>
      <c r="AT4" s="1" t="s">
        <v>373</v>
      </c>
      <c r="AU4" s="1" t="s">
        <v>374</v>
      </c>
      <c r="AW4" s="1" t="s">
        <v>375</v>
      </c>
      <c r="AX4" s="1" t="s">
        <v>376</v>
      </c>
      <c r="AY4" s="1" t="s">
        <v>377</v>
      </c>
    </row>
    <row r="5" spans="1:59" x14ac:dyDescent="0.25">
      <c r="A5" s="1" t="s">
        <v>732</v>
      </c>
      <c r="B5" s="1" t="s">
        <v>360</v>
      </c>
      <c r="C5" s="8" t="s">
        <v>233</v>
      </c>
      <c r="H5" s="1" t="s">
        <v>133</v>
      </c>
      <c r="I5" s="1" t="s">
        <v>414</v>
      </c>
      <c r="J5" s="1" t="s">
        <v>136</v>
      </c>
      <c r="N5" s="1" t="s">
        <v>80</v>
      </c>
      <c r="W5" s="1" t="s">
        <v>334</v>
      </c>
      <c r="Y5" s="1" t="s">
        <v>329</v>
      </c>
      <c r="AC5" s="1" t="s">
        <v>323</v>
      </c>
      <c r="AE5" s="1" t="s">
        <v>335</v>
      </c>
      <c r="AQ5" s="1" t="s">
        <v>378</v>
      </c>
      <c r="AR5" s="1" t="s">
        <v>372</v>
      </c>
      <c r="AT5" s="1" t="s">
        <v>369</v>
      </c>
    </row>
    <row r="6" spans="1:59" x14ac:dyDescent="0.25">
      <c r="A6" s="1" t="s">
        <v>731</v>
      </c>
      <c r="B6" s="8" t="s">
        <v>404</v>
      </c>
      <c r="C6" s="8" t="s">
        <v>199</v>
      </c>
      <c r="H6" s="1" t="s">
        <v>131</v>
      </c>
      <c r="I6" s="1" t="s">
        <v>713</v>
      </c>
      <c r="J6" s="1" t="s">
        <v>714</v>
      </c>
      <c r="N6" s="1" t="s">
        <v>692</v>
      </c>
      <c r="P6" s="1" t="s">
        <v>356</v>
      </c>
      <c r="W6" s="1" t="s">
        <v>338</v>
      </c>
      <c r="Y6" s="1" t="s">
        <v>342</v>
      </c>
      <c r="AC6" s="1" t="s">
        <v>336</v>
      </c>
      <c r="AE6" s="1" t="s">
        <v>337</v>
      </c>
      <c r="AG6" s="1" t="s">
        <v>339</v>
      </c>
      <c r="AQ6" s="1" t="s">
        <v>379</v>
      </c>
      <c r="AR6" s="1" t="s">
        <v>380</v>
      </c>
      <c r="AT6" s="1" t="s">
        <v>381</v>
      </c>
    </row>
    <row r="7" spans="1:59" x14ac:dyDescent="0.25">
      <c r="A7" s="1" t="s">
        <v>739</v>
      </c>
      <c r="B7" s="1" t="s">
        <v>416</v>
      </c>
      <c r="C7" s="8" t="s">
        <v>169</v>
      </c>
      <c r="N7" s="1" t="s">
        <v>81</v>
      </c>
      <c r="W7" s="1" t="s">
        <v>340</v>
      </c>
      <c r="Y7" s="1" t="s">
        <v>341</v>
      </c>
      <c r="AC7" s="1" t="s">
        <v>323</v>
      </c>
      <c r="AE7" s="1" t="s">
        <v>335</v>
      </c>
      <c r="AG7" s="1" t="s">
        <v>343</v>
      </c>
      <c r="AQ7" s="1" t="s">
        <v>383</v>
      </c>
      <c r="AR7" s="1" t="s">
        <v>382</v>
      </c>
      <c r="AT7" s="1" t="s">
        <v>369</v>
      </c>
    </row>
    <row r="8" spans="1:59" x14ac:dyDescent="0.25">
      <c r="A8" s="1" t="s">
        <v>84</v>
      </c>
      <c r="B8" s="1" t="s">
        <v>361</v>
      </c>
      <c r="C8" s="8" t="s">
        <v>147</v>
      </c>
      <c r="N8" s="1" t="s">
        <v>82</v>
      </c>
      <c r="W8" s="1" t="s">
        <v>344</v>
      </c>
      <c r="Y8" s="1" t="s">
        <v>345</v>
      </c>
      <c r="AC8" s="1" t="s">
        <v>323</v>
      </c>
      <c r="AE8" s="1" t="s">
        <v>335</v>
      </c>
      <c r="AQ8" s="1" t="s">
        <v>383</v>
      </c>
      <c r="AR8" s="1" t="s">
        <v>382</v>
      </c>
      <c r="AT8" s="1" t="s">
        <v>384</v>
      </c>
    </row>
    <row r="9" spans="1:59" x14ac:dyDescent="0.25">
      <c r="A9" s="1" t="s">
        <v>726</v>
      </c>
      <c r="B9" s="1" t="s">
        <v>359</v>
      </c>
      <c r="C9" s="8" t="s">
        <v>693</v>
      </c>
      <c r="W9" s="1" t="s">
        <v>346</v>
      </c>
      <c r="Y9" s="1" t="s">
        <v>347</v>
      </c>
      <c r="AC9" s="1" t="s">
        <v>348</v>
      </c>
      <c r="AQ9" s="1" t="s">
        <v>385</v>
      </c>
      <c r="AR9" s="1" t="s">
        <v>386</v>
      </c>
    </row>
    <row r="10" spans="1:59" x14ac:dyDescent="0.25">
      <c r="A10" s="1" t="s">
        <v>744</v>
      </c>
      <c r="B10" s="1" t="s">
        <v>362</v>
      </c>
      <c r="C10" s="8" t="s">
        <v>358</v>
      </c>
      <c r="W10" s="1" t="s">
        <v>349</v>
      </c>
      <c r="Y10" s="1" t="s">
        <v>350</v>
      </c>
      <c r="AC10" s="1" t="s">
        <v>351</v>
      </c>
      <c r="AG10" s="2" t="s">
        <v>352</v>
      </c>
      <c r="AH10" s="2"/>
      <c r="AI10" s="2" t="s">
        <v>353</v>
      </c>
      <c r="AJ10" s="2" t="s">
        <v>354</v>
      </c>
      <c r="AK10" s="2"/>
      <c r="AL10" s="2" t="s">
        <v>355</v>
      </c>
    </row>
    <row r="11" spans="1:59" x14ac:dyDescent="0.25">
      <c r="A11" s="1" t="s">
        <v>406</v>
      </c>
      <c r="B11" s="1" t="s">
        <v>408</v>
      </c>
      <c r="C11" s="8" t="s">
        <v>228</v>
      </c>
    </row>
    <row r="12" spans="1:59" x14ac:dyDescent="0.25">
      <c r="A12" s="1" t="s">
        <v>725</v>
      </c>
      <c r="B12" s="1" t="s">
        <v>402</v>
      </c>
      <c r="C12" s="8" t="s">
        <v>727</v>
      </c>
    </row>
    <row r="13" spans="1:59" x14ac:dyDescent="0.25">
      <c r="A13" s="1" t="s">
        <v>407</v>
      </c>
      <c r="B13" s="1" t="s">
        <v>421</v>
      </c>
      <c r="C13" s="8" t="s">
        <v>104</v>
      </c>
      <c r="T13" s="1" t="s">
        <v>709</v>
      </c>
      <c r="U13" s="1" t="s">
        <v>708</v>
      </c>
    </row>
    <row r="14" spans="1:59" x14ac:dyDescent="0.25">
      <c r="A14" s="1" t="s">
        <v>397</v>
      </c>
      <c r="B14" s="8" t="s">
        <v>398</v>
      </c>
      <c r="C14" s="8" t="s">
        <v>198</v>
      </c>
      <c r="M14" s="1" t="s">
        <v>321</v>
      </c>
      <c r="O14" s="1" t="s">
        <v>685</v>
      </c>
    </row>
    <row r="15" spans="1:59" x14ac:dyDescent="0.25">
      <c r="A15" s="1" t="s">
        <v>748</v>
      </c>
      <c r="B15" s="1" t="s">
        <v>412</v>
      </c>
      <c r="C15" s="8" t="s">
        <v>165</v>
      </c>
      <c r="M15" s="1" t="s">
        <v>326</v>
      </c>
      <c r="O15" s="1" t="s">
        <v>686</v>
      </c>
    </row>
    <row r="16" spans="1:59" x14ac:dyDescent="0.25">
      <c r="A16" s="1" t="s">
        <v>363</v>
      </c>
      <c r="B16" s="1" t="s">
        <v>364</v>
      </c>
      <c r="C16" s="8" t="s">
        <v>136</v>
      </c>
      <c r="M16" s="1" t="s">
        <v>696</v>
      </c>
      <c r="N16" s="1" t="s">
        <v>697</v>
      </c>
      <c r="O16" s="1" t="s">
        <v>695</v>
      </c>
    </row>
    <row r="17" spans="1:17" x14ac:dyDescent="0.25">
      <c r="A17" s="1" t="s">
        <v>428</v>
      </c>
      <c r="B17" s="1" t="s">
        <v>427</v>
      </c>
      <c r="C17" s="8" t="s">
        <v>279</v>
      </c>
      <c r="M17" s="1" t="s">
        <v>334</v>
      </c>
      <c r="O17" s="1" t="s">
        <v>698</v>
      </c>
    </row>
    <row r="18" spans="1:17" x14ac:dyDescent="0.25">
      <c r="A18" s="1" t="s">
        <v>400</v>
      </c>
      <c r="B18" s="1" t="s">
        <v>401</v>
      </c>
      <c r="C18" s="8" t="s">
        <v>163</v>
      </c>
      <c r="M18" s="1" t="s">
        <v>699</v>
      </c>
      <c r="O18" s="1" t="s">
        <v>700</v>
      </c>
      <c r="Q18" s="1" t="s">
        <v>701</v>
      </c>
    </row>
    <row r="19" spans="1:17" x14ac:dyDescent="0.25">
      <c r="A19" s="1" t="s">
        <v>426</v>
      </c>
      <c r="B19" s="8" t="s">
        <v>405</v>
      </c>
      <c r="C19" s="8" t="s">
        <v>286</v>
      </c>
      <c r="M19" s="1" t="s">
        <v>702</v>
      </c>
      <c r="O19" s="1" t="s">
        <v>703</v>
      </c>
    </row>
    <row r="20" spans="1:17" x14ac:dyDescent="0.25">
      <c r="A20" s="1" t="s">
        <v>425</v>
      </c>
      <c r="B20" s="1" t="s">
        <v>424</v>
      </c>
      <c r="C20" s="8" t="s">
        <v>208</v>
      </c>
      <c r="M20" s="1" t="s">
        <v>694</v>
      </c>
      <c r="O20" s="1" t="s">
        <v>704</v>
      </c>
    </row>
    <row r="21" spans="1:17" x14ac:dyDescent="0.25">
      <c r="A21" s="1" t="s">
        <v>728</v>
      </c>
      <c r="B21" s="1" t="s">
        <v>413</v>
      </c>
      <c r="C21" s="8" t="s">
        <v>162</v>
      </c>
      <c r="M21" s="1" t="s">
        <v>705</v>
      </c>
      <c r="N21" s="1" t="s">
        <v>632</v>
      </c>
      <c r="O21" s="1" t="s">
        <v>706</v>
      </c>
    </row>
    <row r="22" spans="1:17" x14ac:dyDescent="0.25">
      <c r="A22" s="1" t="s">
        <v>420</v>
      </c>
      <c r="B22" s="1" t="s">
        <v>410</v>
      </c>
      <c r="C22" s="8" t="s">
        <v>730</v>
      </c>
    </row>
    <row r="23" spans="1:17" x14ac:dyDescent="0.25">
      <c r="A23" s="1" t="s">
        <v>738</v>
      </c>
      <c r="B23" s="1" t="s">
        <v>403</v>
      </c>
      <c r="C23" s="8" t="s">
        <v>724</v>
      </c>
      <c r="N23" s="2" t="s">
        <v>707</v>
      </c>
    </row>
    <row r="24" spans="1:17" x14ac:dyDescent="0.25">
      <c r="A24" s="1" t="s">
        <v>419</v>
      </c>
      <c r="B24" s="1" t="s">
        <v>418</v>
      </c>
      <c r="C24" s="8" t="s">
        <v>272</v>
      </c>
    </row>
    <row r="25" spans="1:17" x14ac:dyDescent="0.25">
      <c r="A25" s="1" t="s">
        <v>422</v>
      </c>
      <c r="B25" s="1" t="s">
        <v>423</v>
      </c>
      <c r="C25" s="8" t="s">
        <v>222</v>
      </c>
    </row>
    <row r="26" spans="1:17" x14ac:dyDescent="0.25">
      <c r="A26" s="1" t="s">
        <v>737</v>
      </c>
      <c r="B26" s="1" t="s">
        <v>417</v>
      </c>
      <c r="C26" s="8" t="s">
        <v>135</v>
      </c>
    </row>
    <row r="27" spans="1:17" x14ac:dyDescent="0.25">
      <c r="A27" s="1" t="s">
        <v>103</v>
      </c>
      <c r="B27" s="8" t="s">
        <v>409</v>
      </c>
      <c r="C27" s="8" t="s">
        <v>729</v>
      </c>
      <c r="M27" s="1" t="s">
        <v>367</v>
      </c>
      <c r="O27" s="1" t="s">
        <v>715</v>
      </c>
    </row>
    <row r="28" spans="1:17" x14ac:dyDescent="0.25">
      <c r="A28" s="1" t="s">
        <v>749</v>
      </c>
      <c r="B28" s="1" t="s">
        <v>740</v>
      </c>
      <c r="C28" s="8" t="s">
        <v>114</v>
      </c>
      <c r="M28" s="1" t="s">
        <v>716</v>
      </c>
      <c r="O28" s="1" t="s">
        <v>717</v>
      </c>
    </row>
    <row r="29" spans="1:17" x14ac:dyDescent="0.25">
      <c r="A29" s="1" t="s">
        <v>176</v>
      </c>
      <c r="B29" s="1" t="s">
        <v>750</v>
      </c>
      <c r="C29" s="8" t="s">
        <v>134</v>
      </c>
      <c r="M29" s="1" t="s">
        <v>720</v>
      </c>
      <c r="O29" s="1" t="s">
        <v>721</v>
      </c>
    </row>
    <row r="30" spans="1:17" x14ac:dyDescent="0.25">
      <c r="A30" s="1" t="s">
        <v>746</v>
      </c>
      <c r="B30" s="1" t="s">
        <v>745</v>
      </c>
      <c r="C30" s="1" t="s">
        <v>747</v>
      </c>
      <c r="M30" s="1" t="s">
        <v>718</v>
      </c>
      <c r="O30" s="1" t="s">
        <v>719</v>
      </c>
    </row>
    <row r="31" spans="1:17" x14ac:dyDescent="0.25">
      <c r="A31" s="1" t="s">
        <v>736</v>
      </c>
      <c r="B31" s="1" t="s">
        <v>734</v>
      </c>
      <c r="C31" s="1" t="s">
        <v>735</v>
      </c>
      <c r="M31" s="1" t="s">
        <v>723</v>
      </c>
      <c r="O31" s="1" t="s">
        <v>722</v>
      </c>
    </row>
    <row r="33" spans="1:1" x14ac:dyDescent="0.25">
      <c r="A33" s="1" t="s">
        <v>741</v>
      </c>
    </row>
    <row r="34" spans="1:1" x14ac:dyDescent="0.25">
      <c r="A34" s="1" t="s">
        <v>743</v>
      </c>
    </row>
    <row r="35" spans="1:1" x14ac:dyDescent="0.25">
      <c r="A35" s="1" t="s">
        <v>742</v>
      </c>
    </row>
  </sheetData>
  <sortState xmlns:xlrd2="http://schemas.microsoft.com/office/spreadsheetml/2017/richdata2" ref="A4:C31">
    <sortCondition ref="B4:B3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2E38-2770-4D19-BF25-A568346C03AC}">
  <dimension ref="A1:U89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21" width="11.42578125" style="6"/>
    <col min="22" max="16384" width="11.42578125" style="1"/>
  </cols>
  <sheetData>
    <row r="1" spans="1:19" x14ac:dyDescent="0.25">
      <c r="A1" s="1" t="s">
        <v>482</v>
      </c>
      <c r="E1" s="6" t="s">
        <v>395</v>
      </c>
      <c r="M1" s="6" t="s">
        <v>395</v>
      </c>
    </row>
    <row r="2" spans="1:19" x14ac:dyDescent="0.25">
      <c r="A2" s="1" t="s">
        <v>571</v>
      </c>
      <c r="B2" s="6" t="str">
        <f>MID(C2,2,2)</f>
        <v>20</v>
      </c>
      <c r="C2" s="1" t="s">
        <v>584</v>
      </c>
      <c r="E2" s="6" t="s">
        <v>137</v>
      </c>
      <c r="F2" s="6">
        <v>5985</v>
      </c>
      <c r="G2" s="6" t="s">
        <v>663</v>
      </c>
      <c r="M2" s="6" t="s">
        <v>598</v>
      </c>
      <c r="N2" s="6" t="s">
        <v>599</v>
      </c>
      <c r="P2" s="6" t="s">
        <v>600</v>
      </c>
      <c r="Q2" s="6" t="s">
        <v>601</v>
      </c>
    </row>
    <row r="3" spans="1:19" x14ac:dyDescent="0.25">
      <c r="A3" s="1" t="s">
        <v>572</v>
      </c>
      <c r="B3" s="6" t="str">
        <f>MID(C3,2,2)</f>
        <v>21</v>
      </c>
      <c r="C3" s="1" t="s">
        <v>585</v>
      </c>
      <c r="M3" s="6" t="s">
        <v>602</v>
      </c>
      <c r="N3" s="6" t="s">
        <v>603</v>
      </c>
      <c r="P3" s="6" t="s">
        <v>604</v>
      </c>
      <c r="Q3" s="6" t="s">
        <v>605</v>
      </c>
    </row>
    <row r="4" spans="1:19" x14ac:dyDescent="0.25">
      <c r="A4" s="1" t="s">
        <v>573</v>
      </c>
      <c r="B4" s="6" t="str">
        <f>MID(C4,2,2)</f>
        <v>22</v>
      </c>
      <c r="C4" s="1" t="s">
        <v>586</v>
      </c>
      <c r="E4" s="6" t="s">
        <v>132</v>
      </c>
      <c r="G4" s="6" t="s">
        <v>662</v>
      </c>
      <c r="M4" s="6" t="s">
        <v>606</v>
      </c>
      <c r="N4" s="6" t="s">
        <v>607</v>
      </c>
      <c r="P4" s="6" t="s">
        <v>608</v>
      </c>
      <c r="Q4" s="6" t="s">
        <v>609</v>
      </c>
      <c r="R4" s="6" t="s">
        <v>610</v>
      </c>
    </row>
    <row r="5" spans="1:19" x14ac:dyDescent="0.25">
      <c r="A5" s="1" t="s">
        <v>574</v>
      </c>
      <c r="B5" s="6" t="str">
        <f>MID(C5,2,2)</f>
        <v>23</v>
      </c>
      <c r="C5" s="1" t="s">
        <v>587</v>
      </c>
      <c r="M5" s="6" t="s">
        <v>611</v>
      </c>
      <c r="N5" s="6" t="s">
        <v>612</v>
      </c>
      <c r="P5" s="6" t="s">
        <v>613</v>
      </c>
      <c r="Q5" s="6" t="s">
        <v>614</v>
      </c>
      <c r="R5" s="6" t="s">
        <v>615</v>
      </c>
    </row>
    <row r="6" spans="1:19" x14ac:dyDescent="0.25">
      <c r="A6" s="1" t="s">
        <v>575</v>
      </c>
      <c r="B6" s="6" t="str">
        <f>MID(C6,2,2)</f>
        <v>24</v>
      </c>
      <c r="C6" s="1" t="s">
        <v>588</v>
      </c>
      <c r="E6" s="6" t="s">
        <v>133</v>
      </c>
      <c r="F6" s="6">
        <v>5939</v>
      </c>
      <c r="G6" s="6" t="s">
        <v>664</v>
      </c>
      <c r="M6" s="6">
        <v>3898</v>
      </c>
      <c r="N6" s="6" t="s">
        <v>616</v>
      </c>
      <c r="P6" s="6" t="s">
        <v>617</v>
      </c>
      <c r="Q6" s="6" t="s">
        <v>601</v>
      </c>
    </row>
    <row r="7" spans="1:19" x14ac:dyDescent="0.25">
      <c r="A7" s="1" t="s">
        <v>576</v>
      </c>
      <c r="B7" s="6" t="str">
        <f>MID(C7,2,2)</f>
        <v>25</v>
      </c>
      <c r="C7" s="1" t="s">
        <v>589</v>
      </c>
      <c r="G7" s="6" t="s">
        <v>665</v>
      </c>
      <c r="M7" s="6">
        <v>3894</v>
      </c>
      <c r="N7" s="6" t="s">
        <v>603</v>
      </c>
      <c r="P7" s="6" t="s">
        <v>605</v>
      </c>
      <c r="Q7" s="6" t="s">
        <v>618</v>
      </c>
    </row>
    <row r="8" spans="1:19" x14ac:dyDescent="0.25">
      <c r="A8" s="1" t="s">
        <v>131</v>
      </c>
      <c r="B8" s="6" t="str">
        <f>MID(C8,2,2)</f>
        <v>26</v>
      </c>
      <c r="C8" s="1" t="s">
        <v>590</v>
      </c>
      <c r="E8" s="6" t="s">
        <v>82</v>
      </c>
      <c r="F8" s="6">
        <v>5603</v>
      </c>
      <c r="G8" s="6" t="s">
        <v>679</v>
      </c>
      <c r="I8" s="6">
        <v>4798</v>
      </c>
      <c r="J8" s="6" t="s">
        <v>680</v>
      </c>
      <c r="M8" s="6">
        <v>3850</v>
      </c>
      <c r="N8" s="6" t="s">
        <v>607</v>
      </c>
      <c r="P8" s="6" t="s">
        <v>619</v>
      </c>
      <c r="Q8" s="6" t="s">
        <v>621</v>
      </c>
      <c r="R8" s="6" t="s">
        <v>620</v>
      </c>
    </row>
    <row r="9" spans="1:19" x14ac:dyDescent="0.25">
      <c r="A9" s="1" t="s">
        <v>577</v>
      </c>
      <c r="B9" s="6" t="str">
        <f>MID(C9,2,2)</f>
        <v>27</v>
      </c>
      <c r="C9" s="1" t="s">
        <v>591</v>
      </c>
      <c r="M9" s="6">
        <v>6845</v>
      </c>
      <c r="N9" s="6" t="s">
        <v>612</v>
      </c>
      <c r="P9" s="6" t="s">
        <v>605</v>
      </c>
      <c r="Q9" s="6" t="s">
        <v>622</v>
      </c>
      <c r="R9" s="6" t="s">
        <v>623</v>
      </c>
    </row>
    <row r="10" spans="1:19" x14ac:dyDescent="0.25">
      <c r="A10" s="1" t="s">
        <v>578</v>
      </c>
      <c r="B10" s="6" t="str">
        <f>MID(C10,2,2)</f>
        <v>28</v>
      </c>
      <c r="C10" s="1" t="s">
        <v>592</v>
      </c>
      <c r="M10" s="6">
        <v>3794</v>
      </c>
      <c r="N10" s="6" t="s">
        <v>624</v>
      </c>
      <c r="P10" s="6" t="s">
        <v>625</v>
      </c>
      <c r="R10" s="6" t="s">
        <v>626</v>
      </c>
    </row>
    <row r="11" spans="1:19" x14ac:dyDescent="0.25">
      <c r="A11" s="1" t="s">
        <v>579</v>
      </c>
      <c r="B11" s="6" t="str">
        <f>MID(C11,2,2)</f>
        <v>29</v>
      </c>
      <c r="C11" s="1" t="s">
        <v>593</v>
      </c>
      <c r="M11" s="6">
        <v>9793</v>
      </c>
      <c r="N11" s="6" t="s">
        <v>607</v>
      </c>
      <c r="P11" s="6" t="s">
        <v>627</v>
      </c>
      <c r="Q11" s="6" t="s">
        <v>628</v>
      </c>
      <c r="R11" s="6" t="s">
        <v>629</v>
      </c>
    </row>
    <row r="12" spans="1:19" x14ac:dyDescent="0.25">
      <c r="A12" s="1" t="s">
        <v>580</v>
      </c>
      <c r="B12" s="6" t="str">
        <f>MID(C12,2,2)</f>
        <v>2A</v>
      </c>
      <c r="C12" s="1" t="s">
        <v>594</v>
      </c>
      <c r="M12" s="6">
        <v>3785</v>
      </c>
      <c r="N12" s="6" t="s">
        <v>612</v>
      </c>
      <c r="P12" s="6" t="s">
        <v>625</v>
      </c>
      <c r="Q12" s="6" t="s">
        <v>630</v>
      </c>
    </row>
    <row r="13" spans="1:19" x14ac:dyDescent="0.25">
      <c r="A13" s="1" t="s">
        <v>678</v>
      </c>
      <c r="B13" s="6" t="str">
        <f>MID(C13,2,2)</f>
        <v>2B</v>
      </c>
      <c r="C13" s="1" t="s">
        <v>595</v>
      </c>
      <c r="M13" s="7" t="s">
        <v>631</v>
      </c>
      <c r="N13" s="6" t="s">
        <v>632</v>
      </c>
      <c r="P13" s="6" t="s">
        <v>633</v>
      </c>
      <c r="Q13" s="6" t="s">
        <v>634</v>
      </c>
      <c r="S13" s="6" t="s">
        <v>666</v>
      </c>
    </row>
    <row r="14" spans="1:19" x14ac:dyDescent="0.25">
      <c r="A14" s="1" t="s">
        <v>677</v>
      </c>
      <c r="B14" s="6" t="str">
        <f>MID(C14,2,2)</f>
        <v>2C</v>
      </c>
      <c r="C14" s="1" t="s">
        <v>596</v>
      </c>
    </row>
    <row r="15" spans="1:19" x14ac:dyDescent="0.25">
      <c r="A15" s="1" t="s">
        <v>581</v>
      </c>
      <c r="B15" s="6" t="str">
        <f>MID(C15,2,2)</f>
        <v>2D</v>
      </c>
      <c r="C15" s="1" t="s">
        <v>597</v>
      </c>
      <c r="E15" s="6" t="s">
        <v>675</v>
      </c>
      <c r="F15" s="6" t="s">
        <v>676</v>
      </c>
      <c r="M15" s="6" t="s">
        <v>667</v>
      </c>
      <c r="N15" s="6" t="s">
        <v>668</v>
      </c>
      <c r="P15" s="6" t="s">
        <v>669</v>
      </c>
      <c r="Q15" s="6" t="s">
        <v>670</v>
      </c>
    </row>
    <row r="16" spans="1:19" x14ac:dyDescent="0.25">
      <c r="A16" s="1" t="s">
        <v>481</v>
      </c>
      <c r="B16" s="6" t="str">
        <f>MID(C16,2,2)</f>
        <v>2E</v>
      </c>
      <c r="C16" s="1" t="s">
        <v>488</v>
      </c>
      <c r="M16" s="6" t="s">
        <v>672</v>
      </c>
      <c r="N16" s="6" t="s">
        <v>673</v>
      </c>
      <c r="P16" s="6" t="s">
        <v>671</v>
      </c>
      <c r="Q16" s="6" t="s">
        <v>674</v>
      </c>
    </row>
    <row r="17" spans="1:3" x14ac:dyDescent="0.25">
      <c r="A17" s="1" t="s">
        <v>582</v>
      </c>
      <c r="B17" s="6" t="str">
        <f>MID(C17,2,2)</f>
        <v>2F</v>
      </c>
      <c r="C17" s="1" t="s">
        <v>583</v>
      </c>
    </row>
    <row r="18" spans="1:3" x14ac:dyDescent="0.25">
      <c r="A18" s="1" t="s">
        <v>497</v>
      </c>
      <c r="B18" s="6" t="str">
        <f>MID(C18,2,2)</f>
        <v>30</v>
      </c>
      <c r="C18" s="1" t="s">
        <v>517</v>
      </c>
    </row>
    <row r="19" spans="1:3" x14ac:dyDescent="0.25">
      <c r="A19" s="1" t="s">
        <v>498</v>
      </c>
      <c r="B19" s="6" t="str">
        <f>MID(C19,2,2)</f>
        <v>31</v>
      </c>
      <c r="C19" s="1" t="s">
        <v>507</v>
      </c>
    </row>
    <row r="20" spans="1:3" x14ac:dyDescent="0.25">
      <c r="A20" s="1" t="s">
        <v>499</v>
      </c>
      <c r="B20" s="6" t="str">
        <f>MID(C20,2,2)</f>
        <v>32</v>
      </c>
      <c r="C20" s="1" t="s">
        <v>508</v>
      </c>
    </row>
    <row r="21" spans="1:3" x14ac:dyDescent="0.25">
      <c r="A21" s="1" t="s">
        <v>500</v>
      </c>
      <c r="B21" s="6" t="str">
        <f>MID(C21,2,2)</f>
        <v>33</v>
      </c>
      <c r="C21" s="1" t="s">
        <v>509</v>
      </c>
    </row>
    <row r="22" spans="1:3" x14ac:dyDescent="0.25">
      <c r="A22" s="1" t="s">
        <v>501</v>
      </c>
      <c r="B22" s="6" t="str">
        <f>MID(C22,2,2)</f>
        <v>34</v>
      </c>
      <c r="C22" s="1" t="s">
        <v>510</v>
      </c>
    </row>
    <row r="23" spans="1:3" x14ac:dyDescent="0.25">
      <c r="A23" s="1" t="s">
        <v>502</v>
      </c>
      <c r="B23" s="6" t="str">
        <f>MID(C23,2,2)</f>
        <v>35</v>
      </c>
      <c r="C23" s="1" t="s">
        <v>511</v>
      </c>
    </row>
    <row r="24" spans="1:3" x14ac:dyDescent="0.25">
      <c r="A24" s="1" t="s">
        <v>503</v>
      </c>
      <c r="B24" s="6" t="str">
        <f>MID(C24,2,2)</f>
        <v>36</v>
      </c>
      <c r="C24" s="1" t="s">
        <v>512</v>
      </c>
    </row>
    <row r="25" spans="1:3" x14ac:dyDescent="0.25">
      <c r="A25" s="1" t="s">
        <v>504</v>
      </c>
      <c r="B25" s="6" t="str">
        <f>MID(C25,2,2)</f>
        <v>37</v>
      </c>
      <c r="C25" s="1" t="s">
        <v>513</v>
      </c>
    </row>
    <row r="26" spans="1:3" x14ac:dyDescent="0.25">
      <c r="A26" s="1" t="s">
        <v>505</v>
      </c>
      <c r="B26" s="6" t="str">
        <f>MID(C26,2,2)</f>
        <v>38</v>
      </c>
      <c r="C26" s="1" t="s">
        <v>514</v>
      </c>
    </row>
    <row r="27" spans="1:3" x14ac:dyDescent="0.25">
      <c r="A27" s="1" t="s">
        <v>506</v>
      </c>
      <c r="B27" s="6" t="str">
        <f>MID(C27,2,2)</f>
        <v>39</v>
      </c>
      <c r="C27" s="1" t="s">
        <v>515</v>
      </c>
    </row>
    <row r="28" spans="1:3" x14ac:dyDescent="0.25">
      <c r="A28" s="1" t="s">
        <v>429</v>
      </c>
      <c r="B28" s="6" t="str">
        <f>MID(C28,2,2)</f>
        <v>3A</v>
      </c>
      <c r="C28" s="1" t="s">
        <v>516</v>
      </c>
    </row>
    <row r="29" spans="1:3" x14ac:dyDescent="0.25">
      <c r="A29" s="1" t="s">
        <v>430</v>
      </c>
      <c r="B29" s="6" t="str">
        <f>MID(C29,2,2)</f>
        <v>3B</v>
      </c>
      <c r="C29" s="1" t="s">
        <v>518</v>
      </c>
    </row>
    <row r="30" spans="1:3" x14ac:dyDescent="0.25">
      <c r="A30" s="1" t="s">
        <v>431</v>
      </c>
      <c r="B30" s="6" t="str">
        <f>MID(C30,2,2)</f>
        <v>3C</v>
      </c>
      <c r="C30" s="1" t="s">
        <v>519</v>
      </c>
    </row>
    <row r="31" spans="1:3" x14ac:dyDescent="0.25">
      <c r="A31" s="1" t="s">
        <v>432</v>
      </c>
      <c r="B31" s="6" t="str">
        <f>MID(C31,2,2)</f>
        <v>3D</v>
      </c>
      <c r="C31" s="1" t="s">
        <v>520</v>
      </c>
    </row>
    <row r="32" spans="1:3" x14ac:dyDescent="0.25">
      <c r="A32" s="1" t="s">
        <v>433</v>
      </c>
      <c r="B32" s="6" t="str">
        <f>MID(C32,2,2)</f>
        <v>3E</v>
      </c>
      <c r="C32" s="1" t="s">
        <v>521</v>
      </c>
    </row>
    <row r="33" spans="1:18" x14ac:dyDescent="0.25">
      <c r="A33" s="1" t="s">
        <v>434</v>
      </c>
      <c r="B33" s="6" t="str">
        <f>MID(C33,2,2)</f>
        <v>3F</v>
      </c>
      <c r="C33" s="1" t="s">
        <v>483</v>
      </c>
    </row>
    <row r="34" spans="1:18" x14ac:dyDescent="0.25">
      <c r="A34" s="1" t="s">
        <v>435</v>
      </c>
      <c r="B34" s="6" t="str">
        <f>MID(C34,2,2)</f>
        <v>40</v>
      </c>
      <c r="C34" s="1" t="s">
        <v>522</v>
      </c>
    </row>
    <row r="35" spans="1:18" x14ac:dyDescent="0.25">
      <c r="A35" s="1" t="s">
        <v>436</v>
      </c>
      <c r="B35" s="6" t="str">
        <f>MID(C35,2,2)</f>
        <v>41</v>
      </c>
      <c r="C35" s="1" t="s">
        <v>523</v>
      </c>
    </row>
    <row r="36" spans="1:18" x14ac:dyDescent="0.25">
      <c r="A36" s="1" t="s">
        <v>437</v>
      </c>
      <c r="B36" s="6" t="str">
        <f>MID(C36,2,2)</f>
        <v>42</v>
      </c>
      <c r="C36" s="1" t="s">
        <v>524</v>
      </c>
    </row>
    <row r="37" spans="1:18" x14ac:dyDescent="0.25">
      <c r="A37" s="1" t="s">
        <v>438</v>
      </c>
      <c r="B37" s="6" t="str">
        <f>MID(C37,2,2)</f>
        <v>43</v>
      </c>
      <c r="C37" s="1" t="s">
        <v>525</v>
      </c>
    </row>
    <row r="38" spans="1:18" x14ac:dyDescent="0.25">
      <c r="A38" s="1" t="s">
        <v>439</v>
      </c>
      <c r="B38" s="6" t="str">
        <f>MID(C38,2,2)</f>
        <v>44</v>
      </c>
      <c r="C38" s="1" t="s">
        <v>526</v>
      </c>
    </row>
    <row r="39" spans="1:18" x14ac:dyDescent="0.25">
      <c r="A39" s="1" t="s">
        <v>440</v>
      </c>
      <c r="B39" s="6" t="str">
        <f>MID(C39,2,2)</f>
        <v>45</v>
      </c>
      <c r="C39" s="1" t="s">
        <v>527</v>
      </c>
      <c r="H39" s="6" t="s">
        <v>635</v>
      </c>
      <c r="I39" s="6" t="s">
        <v>269</v>
      </c>
      <c r="J39" s="6" t="s">
        <v>446</v>
      </c>
      <c r="K39" s="6" t="s">
        <v>651</v>
      </c>
      <c r="M39" s="6" t="s">
        <v>436</v>
      </c>
      <c r="N39" s="6">
        <v>41</v>
      </c>
      <c r="O39" s="6" t="s">
        <v>648</v>
      </c>
    </row>
    <row r="40" spans="1:18" x14ac:dyDescent="0.25">
      <c r="A40" s="1" t="s">
        <v>441</v>
      </c>
      <c r="B40" s="6" t="str">
        <f>MID(C40,2,2)</f>
        <v>46</v>
      </c>
      <c r="C40" s="1" t="s">
        <v>528</v>
      </c>
      <c r="H40" s="6" t="s">
        <v>636</v>
      </c>
      <c r="I40" s="6" t="s">
        <v>649</v>
      </c>
      <c r="J40" s="6" t="s">
        <v>459</v>
      </c>
      <c r="K40" s="6">
        <v>58</v>
      </c>
      <c r="M40" s="6" t="s">
        <v>459</v>
      </c>
      <c r="N40" s="6">
        <v>58</v>
      </c>
      <c r="O40" s="6" t="s">
        <v>649</v>
      </c>
    </row>
    <row r="41" spans="1:18" x14ac:dyDescent="0.25">
      <c r="A41" s="1" t="s">
        <v>442</v>
      </c>
      <c r="B41" s="6" t="str">
        <f>MID(C41,2,2)</f>
        <v>47</v>
      </c>
      <c r="C41" s="1" t="s">
        <v>529</v>
      </c>
      <c r="H41" s="6" t="s">
        <v>637</v>
      </c>
      <c r="I41" s="6" t="s">
        <v>650</v>
      </c>
      <c r="J41" s="6" t="s">
        <v>457</v>
      </c>
      <c r="K41" s="6">
        <v>56</v>
      </c>
      <c r="M41" s="6" t="s">
        <v>466</v>
      </c>
      <c r="N41" s="6" t="s">
        <v>221</v>
      </c>
      <c r="O41" s="6" t="s">
        <v>657</v>
      </c>
    </row>
    <row r="42" spans="1:18" x14ac:dyDescent="0.25">
      <c r="A42" s="1" t="s">
        <v>443</v>
      </c>
      <c r="B42" s="6" t="str">
        <f>MID(C42,2,2)</f>
        <v>48</v>
      </c>
      <c r="C42" s="1" t="s">
        <v>530</v>
      </c>
      <c r="H42" s="6" t="s">
        <v>638</v>
      </c>
      <c r="I42" s="6" t="s">
        <v>649</v>
      </c>
      <c r="J42" s="6" t="s">
        <v>459</v>
      </c>
      <c r="K42" s="6">
        <v>58</v>
      </c>
      <c r="M42" s="6" t="s">
        <v>466</v>
      </c>
      <c r="N42" s="6" t="s">
        <v>221</v>
      </c>
      <c r="O42" s="6" t="s">
        <v>657</v>
      </c>
      <c r="Q42" s="6" t="s">
        <v>640</v>
      </c>
    </row>
    <row r="43" spans="1:18" x14ac:dyDescent="0.25">
      <c r="A43" s="1" t="s">
        <v>444</v>
      </c>
      <c r="B43" s="6" t="str">
        <f>MID(C43,2,2)</f>
        <v>49</v>
      </c>
      <c r="C43" s="1" t="s">
        <v>531</v>
      </c>
      <c r="H43" s="6" t="s">
        <v>639</v>
      </c>
      <c r="I43" s="6" t="s">
        <v>652</v>
      </c>
      <c r="J43" s="6" t="s">
        <v>463</v>
      </c>
      <c r="K43" s="6" t="s">
        <v>653</v>
      </c>
      <c r="M43" s="6" t="s">
        <v>469</v>
      </c>
      <c r="N43" s="6">
        <v>62</v>
      </c>
      <c r="O43" s="6" t="s">
        <v>195</v>
      </c>
      <c r="Q43" s="6" t="s">
        <v>641</v>
      </c>
    </row>
    <row r="44" spans="1:18" x14ac:dyDescent="0.25">
      <c r="A44" s="1" t="s">
        <v>445</v>
      </c>
      <c r="B44" s="6" t="str">
        <f>MID(C44,2,2)</f>
        <v>4A</v>
      </c>
      <c r="C44" s="1" t="s">
        <v>532</v>
      </c>
      <c r="H44" s="6" t="s">
        <v>654</v>
      </c>
      <c r="I44" s="6" t="s">
        <v>656</v>
      </c>
      <c r="J44" s="6" t="s">
        <v>476</v>
      </c>
      <c r="K44" s="6">
        <v>69</v>
      </c>
      <c r="N44" s="6" t="s">
        <v>207</v>
      </c>
      <c r="O44" s="6" t="s">
        <v>268</v>
      </c>
      <c r="Q44" s="6" t="s">
        <v>642</v>
      </c>
    </row>
    <row r="45" spans="1:18" x14ac:dyDescent="0.25">
      <c r="A45" s="1" t="s">
        <v>446</v>
      </c>
      <c r="B45" s="6" t="str">
        <f>MID(C45,2,2)</f>
        <v>4B</v>
      </c>
      <c r="C45" s="1" t="s">
        <v>533</v>
      </c>
      <c r="N45" s="6">
        <v>24</v>
      </c>
      <c r="O45" s="6" t="s">
        <v>655</v>
      </c>
      <c r="Q45" s="6" t="s">
        <v>640</v>
      </c>
    </row>
    <row r="46" spans="1:18" x14ac:dyDescent="0.25">
      <c r="A46" s="1" t="s">
        <v>447</v>
      </c>
      <c r="B46" s="6" t="str">
        <f>MID(C46,2,2)</f>
        <v>4C</v>
      </c>
      <c r="C46" s="1" t="s">
        <v>489</v>
      </c>
      <c r="N46" s="6">
        <v>63</v>
      </c>
      <c r="O46" s="6" t="s">
        <v>660</v>
      </c>
      <c r="Q46" s="6" t="s">
        <v>641</v>
      </c>
    </row>
    <row r="47" spans="1:18" x14ac:dyDescent="0.25">
      <c r="A47" s="1" t="s">
        <v>448</v>
      </c>
      <c r="B47" s="6" t="str">
        <f>MID(C47,2,2)</f>
        <v>4D</v>
      </c>
      <c r="C47" s="1" t="s">
        <v>534</v>
      </c>
      <c r="N47" s="6">
        <v>65</v>
      </c>
      <c r="O47" s="6" t="s">
        <v>661</v>
      </c>
      <c r="Q47" s="6" t="s">
        <v>642</v>
      </c>
    </row>
    <row r="48" spans="1:18" x14ac:dyDescent="0.25">
      <c r="A48" s="1" t="s">
        <v>449</v>
      </c>
      <c r="B48" s="6" t="str">
        <f>MID(C48,2,2)</f>
        <v>4E</v>
      </c>
      <c r="C48" s="1" t="s">
        <v>535</v>
      </c>
      <c r="N48" s="6" t="s">
        <v>653</v>
      </c>
      <c r="O48" s="6" t="s">
        <v>652</v>
      </c>
      <c r="Q48" s="6" t="s">
        <v>643</v>
      </c>
      <c r="R48" s="6" t="s">
        <v>655</v>
      </c>
    </row>
    <row r="49" spans="1:18" x14ac:dyDescent="0.25">
      <c r="A49" s="1" t="s">
        <v>450</v>
      </c>
      <c r="B49" s="6" t="str">
        <f>MID(C49,2,2)</f>
        <v>4F</v>
      </c>
      <c r="C49" s="1" t="s">
        <v>536</v>
      </c>
      <c r="N49" s="6">
        <v>58</v>
      </c>
      <c r="O49" s="6" t="s">
        <v>649</v>
      </c>
      <c r="Q49" s="6" t="s">
        <v>644</v>
      </c>
      <c r="R49" s="6" t="s">
        <v>269</v>
      </c>
    </row>
    <row r="50" spans="1:18" x14ac:dyDescent="0.25">
      <c r="A50" s="1" t="s">
        <v>451</v>
      </c>
      <c r="B50" s="6" t="str">
        <f>MID(C50,2,2)</f>
        <v>50</v>
      </c>
      <c r="C50" s="1" t="s">
        <v>537</v>
      </c>
      <c r="N50" s="6" t="s">
        <v>651</v>
      </c>
      <c r="O50" s="6" t="s">
        <v>269</v>
      </c>
      <c r="Q50" s="6" t="s">
        <v>640</v>
      </c>
    </row>
    <row r="51" spans="1:18" x14ac:dyDescent="0.25">
      <c r="A51" s="1" t="s">
        <v>452</v>
      </c>
      <c r="B51" s="6" t="str">
        <f>MID(C51,2,2)</f>
        <v>51</v>
      </c>
      <c r="C51" s="1" t="s">
        <v>538</v>
      </c>
      <c r="Q51" s="6" t="s">
        <v>641</v>
      </c>
    </row>
    <row r="52" spans="1:18" x14ac:dyDescent="0.25">
      <c r="A52" s="1" t="s">
        <v>453</v>
      </c>
      <c r="B52" s="6" t="str">
        <f>MID(C52,2,2)</f>
        <v>52</v>
      </c>
      <c r="C52" s="1" t="s">
        <v>539</v>
      </c>
      <c r="Q52" s="6" t="s">
        <v>642</v>
      </c>
    </row>
    <row r="53" spans="1:18" x14ac:dyDescent="0.25">
      <c r="A53" s="1" t="s">
        <v>454</v>
      </c>
      <c r="B53" s="6" t="str">
        <f>MID(C53,2,2)</f>
        <v>53</v>
      </c>
      <c r="C53" s="1" t="s">
        <v>540</v>
      </c>
      <c r="Q53" s="6" t="s">
        <v>645</v>
      </c>
    </row>
    <row r="54" spans="1:18" x14ac:dyDescent="0.25">
      <c r="A54" s="1" t="s">
        <v>455</v>
      </c>
      <c r="B54" s="6" t="str">
        <f>MID(C54,2,2)</f>
        <v>54</v>
      </c>
      <c r="C54" s="1" t="s">
        <v>491</v>
      </c>
      <c r="Q54" s="6" t="s">
        <v>646</v>
      </c>
    </row>
    <row r="55" spans="1:18" x14ac:dyDescent="0.25">
      <c r="A55" s="1" t="s">
        <v>456</v>
      </c>
      <c r="B55" s="6" t="str">
        <f>MID(C55,2,2)</f>
        <v>55</v>
      </c>
      <c r="C55" s="1" t="s">
        <v>541</v>
      </c>
      <c r="Q55" s="6" t="s">
        <v>647</v>
      </c>
    </row>
    <row r="56" spans="1:18" x14ac:dyDescent="0.25">
      <c r="A56" s="1" t="s">
        <v>457</v>
      </c>
      <c r="B56" s="6" t="str">
        <f>MID(C56,2,2)</f>
        <v>56</v>
      </c>
      <c r="C56" s="1" t="s">
        <v>542</v>
      </c>
    </row>
    <row r="57" spans="1:18" x14ac:dyDescent="0.25">
      <c r="A57" s="1" t="s">
        <v>458</v>
      </c>
      <c r="B57" s="6" t="str">
        <f>MID(C57,2,2)</f>
        <v>57</v>
      </c>
      <c r="C57" s="1" t="s">
        <v>487</v>
      </c>
      <c r="N57" s="6" t="s">
        <v>137</v>
      </c>
    </row>
    <row r="58" spans="1:18" x14ac:dyDescent="0.25">
      <c r="A58" s="1" t="s">
        <v>459</v>
      </c>
      <c r="B58" s="6" t="str">
        <f>MID(C58,2,2)</f>
        <v>58</v>
      </c>
      <c r="C58" s="1" t="s">
        <v>543</v>
      </c>
    </row>
    <row r="59" spans="1:18" x14ac:dyDescent="0.25">
      <c r="A59" s="1" t="s">
        <v>460</v>
      </c>
      <c r="B59" s="6" t="str">
        <f>MID(C59,2,2)</f>
        <v>59</v>
      </c>
      <c r="C59" s="1" t="s">
        <v>544</v>
      </c>
    </row>
    <row r="60" spans="1:18" x14ac:dyDescent="0.25">
      <c r="A60" s="1" t="s">
        <v>461</v>
      </c>
      <c r="B60" s="6" t="str">
        <f>MID(C60,2,2)</f>
        <v>5A</v>
      </c>
      <c r="C60" s="1" t="s">
        <v>545</v>
      </c>
    </row>
    <row r="61" spans="1:18" x14ac:dyDescent="0.25">
      <c r="A61" s="1" t="s">
        <v>462</v>
      </c>
      <c r="B61" s="6" t="str">
        <f>MID(C61,2,2)</f>
        <v>5B</v>
      </c>
      <c r="C61" s="1" t="s">
        <v>546</v>
      </c>
    </row>
    <row r="62" spans="1:18" x14ac:dyDescent="0.25">
      <c r="A62" s="1" t="s">
        <v>463</v>
      </c>
      <c r="B62" s="6" t="str">
        <f>MID(C62,2,2)</f>
        <v>5C</v>
      </c>
      <c r="C62" s="1" t="s">
        <v>493</v>
      </c>
    </row>
    <row r="63" spans="1:18" x14ac:dyDescent="0.25">
      <c r="A63" s="1" t="s">
        <v>464</v>
      </c>
      <c r="B63" s="6" t="str">
        <f>MID(C63,2,2)</f>
        <v>5D</v>
      </c>
      <c r="C63" s="1" t="s">
        <v>547</v>
      </c>
    </row>
    <row r="64" spans="1:18" x14ac:dyDescent="0.25">
      <c r="A64" s="1" t="s">
        <v>465</v>
      </c>
      <c r="B64" s="6" t="str">
        <f>MID(C64,2,2)</f>
        <v>5E</v>
      </c>
      <c r="C64" s="1" t="s">
        <v>548</v>
      </c>
    </row>
    <row r="65" spans="1:3" x14ac:dyDescent="0.25">
      <c r="A65" s="1" t="s">
        <v>466</v>
      </c>
      <c r="B65" s="6" t="str">
        <f>MID(C65,2,2)</f>
        <v>5F</v>
      </c>
      <c r="C65" s="1" t="s">
        <v>549</v>
      </c>
    </row>
    <row r="66" spans="1:3" x14ac:dyDescent="0.25">
      <c r="A66" s="1" t="s">
        <v>467</v>
      </c>
      <c r="B66" s="6" t="str">
        <f>MID(C66,2,2)</f>
        <v>60</v>
      </c>
      <c r="C66" s="1" t="s">
        <v>492</v>
      </c>
    </row>
    <row r="67" spans="1:3" x14ac:dyDescent="0.25">
      <c r="A67" s="1" t="s">
        <v>468</v>
      </c>
      <c r="B67" s="6" t="str">
        <f>MID(C67,2,2)</f>
        <v>61</v>
      </c>
      <c r="C67" s="1" t="s">
        <v>486</v>
      </c>
    </row>
    <row r="68" spans="1:3" x14ac:dyDescent="0.25">
      <c r="A68" s="1" t="s">
        <v>469</v>
      </c>
      <c r="B68" s="6" t="str">
        <f>MID(C68,2,2)</f>
        <v>62</v>
      </c>
      <c r="C68" s="1" t="s">
        <v>484</v>
      </c>
    </row>
    <row r="69" spans="1:3" x14ac:dyDescent="0.25">
      <c r="A69" s="1" t="s">
        <v>470</v>
      </c>
      <c r="B69" s="6" t="str">
        <f>MID(C69,2,2)</f>
        <v>63</v>
      </c>
      <c r="C69" s="1" t="s">
        <v>550</v>
      </c>
    </row>
    <row r="70" spans="1:3" x14ac:dyDescent="0.25">
      <c r="A70" s="1" t="s">
        <v>471</v>
      </c>
      <c r="B70" s="6" t="str">
        <f>MID(C70,2,2)</f>
        <v>64</v>
      </c>
      <c r="C70" s="1" t="s">
        <v>551</v>
      </c>
    </row>
    <row r="71" spans="1:3" x14ac:dyDescent="0.25">
      <c r="A71" s="1" t="s">
        <v>472</v>
      </c>
      <c r="B71" s="6" t="str">
        <f>MID(C71,2,2)</f>
        <v>65</v>
      </c>
      <c r="C71" s="1" t="s">
        <v>552</v>
      </c>
    </row>
    <row r="72" spans="1:3" x14ac:dyDescent="0.25">
      <c r="A72" s="1" t="s">
        <v>473</v>
      </c>
      <c r="B72" s="6" t="str">
        <f>MID(C72,2,2)</f>
        <v>66</v>
      </c>
      <c r="C72" s="1" t="s">
        <v>553</v>
      </c>
    </row>
    <row r="73" spans="1:3" x14ac:dyDescent="0.25">
      <c r="A73" s="1" t="s">
        <v>474</v>
      </c>
      <c r="B73" s="6" t="str">
        <f>MID(C73,2,2)</f>
        <v>67</v>
      </c>
      <c r="C73" s="1" t="s">
        <v>490</v>
      </c>
    </row>
    <row r="74" spans="1:3" x14ac:dyDescent="0.25">
      <c r="A74" s="1" t="s">
        <v>475</v>
      </c>
      <c r="B74" s="6" t="str">
        <f>MID(C74,2,2)</f>
        <v>68</v>
      </c>
      <c r="C74" s="1" t="s">
        <v>485</v>
      </c>
    </row>
    <row r="75" spans="1:3" x14ac:dyDescent="0.25">
      <c r="A75" s="1" t="s">
        <v>476</v>
      </c>
      <c r="B75" s="6" t="str">
        <f>MID(C75,2,2)</f>
        <v>69</v>
      </c>
      <c r="C75" s="1">
        <v>9690</v>
      </c>
    </row>
    <row r="76" spans="1:3" x14ac:dyDescent="0.25">
      <c r="A76" s="1" t="s">
        <v>477</v>
      </c>
      <c r="B76" s="6" t="str">
        <f>MID(C76,2,2)</f>
        <v>6A</v>
      </c>
      <c r="C76" s="1" t="s">
        <v>554</v>
      </c>
    </row>
    <row r="77" spans="1:3" x14ac:dyDescent="0.25">
      <c r="A77" s="1" t="s">
        <v>478</v>
      </c>
      <c r="B77" s="6" t="str">
        <f>MID(C77,2,2)</f>
        <v>6B</v>
      </c>
      <c r="C77" s="1" t="s">
        <v>555</v>
      </c>
    </row>
    <row r="78" spans="1:3" x14ac:dyDescent="0.25">
      <c r="A78" s="1" t="s">
        <v>479</v>
      </c>
      <c r="B78" s="6" t="str">
        <f>MID(C78,2,2)</f>
        <v>6C</v>
      </c>
      <c r="C78" s="1" t="s">
        <v>556</v>
      </c>
    </row>
    <row r="79" spans="1:3" x14ac:dyDescent="0.25">
      <c r="A79" s="1" t="s">
        <v>480</v>
      </c>
      <c r="B79" s="6" t="str">
        <f>MID(C79,2,2)</f>
        <v>6D</v>
      </c>
      <c r="C79" s="1" t="s">
        <v>557</v>
      </c>
    </row>
    <row r="80" spans="1:3" x14ac:dyDescent="0.25">
      <c r="A80" s="5" t="str">
        <f>"'"</f>
        <v>'</v>
      </c>
      <c r="B80" s="6" t="str">
        <f>MID(C80,2,2)</f>
        <v>6E</v>
      </c>
      <c r="C80" s="1" t="s">
        <v>563</v>
      </c>
    </row>
    <row r="81" spans="1:3" x14ac:dyDescent="0.25">
      <c r="A81" s="1" t="s">
        <v>494</v>
      </c>
      <c r="B81" s="6" t="str">
        <f>MID(C81,2,2)</f>
        <v>6F</v>
      </c>
      <c r="C81" s="1" t="s">
        <v>564</v>
      </c>
    </row>
    <row r="82" spans="1:3" x14ac:dyDescent="0.25">
      <c r="A82" s="1" t="s">
        <v>496</v>
      </c>
      <c r="B82" s="6" t="str">
        <f>MID(C82,2,2)</f>
        <v>70</v>
      </c>
      <c r="C82" s="1" t="s">
        <v>495</v>
      </c>
    </row>
    <row r="83" spans="1:3" x14ac:dyDescent="0.25">
      <c r="A83" s="1" t="s">
        <v>558</v>
      </c>
      <c r="B83" s="6" t="str">
        <f>MID(C83,2,2)</f>
        <v>71</v>
      </c>
      <c r="C83" s="1" t="s">
        <v>565</v>
      </c>
    </row>
    <row r="84" spans="1:3" x14ac:dyDescent="0.25">
      <c r="A84" s="1" t="s">
        <v>559</v>
      </c>
      <c r="B84" s="6" t="str">
        <f>MID(C84,2,2)</f>
        <v>72</v>
      </c>
      <c r="C84" s="1" t="s">
        <v>566</v>
      </c>
    </row>
    <row r="85" spans="1:3" x14ac:dyDescent="0.25">
      <c r="A85" s="1" t="s">
        <v>560</v>
      </c>
      <c r="B85" s="6" t="str">
        <f>MID(C85,2,2)</f>
        <v>73</v>
      </c>
      <c r="C85" s="1" t="s">
        <v>567</v>
      </c>
    </row>
    <row r="86" spans="1:3" x14ac:dyDescent="0.25">
      <c r="A86" s="1" t="s">
        <v>393</v>
      </c>
      <c r="B86" s="6" t="str">
        <f>MID(C86,2,2)</f>
        <v>74</v>
      </c>
      <c r="C86" s="1" t="s">
        <v>568</v>
      </c>
    </row>
    <row r="87" spans="1:3" x14ac:dyDescent="0.25">
      <c r="A87" s="1" t="s">
        <v>561</v>
      </c>
      <c r="B87" s="6" t="str">
        <f>MID(C87,2,2)</f>
        <v>75</v>
      </c>
      <c r="C87" s="1" t="s">
        <v>569</v>
      </c>
    </row>
    <row r="88" spans="1:3" x14ac:dyDescent="0.25">
      <c r="A88" s="1" t="s">
        <v>562</v>
      </c>
      <c r="B88" s="6" t="str">
        <f>MID(C88,2,2)</f>
        <v>76</v>
      </c>
      <c r="C88" s="1" t="s">
        <v>570</v>
      </c>
    </row>
    <row r="89" spans="1:3" x14ac:dyDescent="0.25">
      <c r="A89" s="1" t="s">
        <v>658</v>
      </c>
      <c r="B89" s="6" t="str">
        <f>MID(C89,2,2)</f>
        <v>7F</v>
      </c>
      <c r="C89" s="1" t="s">
        <v>659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1E74-87C5-4005-A27C-6141616A50B9}">
  <dimension ref="A1:D7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69</v>
      </c>
    </row>
    <row r="2" spans="1:4" x14ac:dyDescent="0.25">
      <c r="A2" t="s">
        <v>51</v>
      </c>
      <c r="B2" t="s">
        <v>74</v>
      </c>
      <c r="D2" t="s">
        <v>70</v>
      </c>
    </row>
    <row r="3" spans="1:4" x14ac:dyDescent="0.25">
      <c r="A3" t="s">
        <v>72</v>
      </c>
      <c r="B3" t="s">
        <v>75</v>
      </c>
      <c r="D3" t="s">
        <v>71</v>
      </c>
    </row>
    <row r="4" spans="1:4" x14ac:dyDescent="0.25">
      <c r="A4" t="s">
        <v>73</v>
      </c>
      <c r="B4" t="s">
        <v>76</v>
      </c>
    </row>
    <row r="5" spans="1:4" x14ac:dyDescent="0.25">
      <c r="A5" t="s">
        <v>105</v>
      </c>
      <c r="B5" t="s">
        <v>107</v>
      </c>
    </row>
    <row r="6" spans="1:4" x14ac:dyDescent="0.25">
      <c r="A6" t="s">
        <v>106</v>
      </c>
      <c r="B6" t="s">
        <v>108</v>
      </c>
    </row>
    <row r="7" spans="1:4" x14ac:dyDescent="0.25">
      <c r="A7" t="s">
        <v>116</v>
      </c>
      <c r="B7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C173-A9CE-40FE-9415-2C05DF6CF884}">
  <dimension ref="A1:B19"/>
  <sheetViews>
    <sheetView workbookViewId="0"/>
  </sheetViews>
  <sheetFormatPr baseColWidth="10" defaultRowHeight="15" x14ac:dyDescent="0.25"/>
  <sheetData>
    <row r="1" spans="1:2" x14ac:dyDescent="0.25">
      <c r="A1" t="s">
        <v>89</v>
      </c>
      <c r="B1" t="s">
        <v>90</v>
      </c>
    </row>
    <row r="3" spans="1:2" x14ac:dyDescent="0.25">
      <c r="A3" t="s">
        <v>91</v>
      </c>
      <c r="B3" t="s">
        <v>78</v>
      </c>
    </row>
    <row r="4" spans="1:2" x14ac:dyDescent="0.25">
      <c r="A4" s="1" t="s">
        <v>169</v>
      </c>
      <c r="B4" t="s">
        <v>170</v>
      </c>
    </row>
    <row r="5" spans="1:2" x14ac:dyDescent="0.25">
      <c r="A5" s="1" t="s">
        <v>114</v>
      </c>
      <c r="B5" t="s">
        <v>113</v>
      </c>
    </row>
    <row r="6" spans="1:2" x14ac:dyDescent="0.25">
      <c r="A6" s="1" t="s">
        <v>104</v>
      </c>
      <c r="B6" t="s">
        <v>103</v>
      </c>
    </row>
    <row r="7" spans="1:2" x14ac:dyDescent="0.25">
      <c r="A7" s="1" t="s">
        <v>96</v>
      </c>
      <c r="B7" t="s">
        <v>95</v>
      </c>
    </row>
    <row r="8" spans="1:2" x14ac:dyDescent="0.25">
      <c r="A8" s="1">
        <v>10</v>
      </c>
      <c r="B8" t="s">
        <v>92</v>
      </c>
    </row>
    <row r="9" spans="1:2" x14ac:dyDescent="0.25">
      <c r="A9" s="1" t="s">
        <v>93</v>
      </c>
      <c r="B9" t="s">
        <v>94</v>
      </c>
    </row>
    <row r="10" spans="1:2" x14ac:dyDescent="0.25">
      <c r="A10" s="1"/>
    </row>
    <row r="11" spans="1:2" x14ac:dyDescent="0.25">
      <c r="A11" s="1"/>
    </row>
    <row r="12" spans="1:2" x14ac:dyDescent="0.25">
      <c r="A12" s="1" t="s">
        <v>144</v>
      </c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FEE3-A7EE-4B2C-A284-831AAF6CC19F}">
  <dimension ref="A1:B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97</v>
      </c>
    </row>
    <row r="2" spans="1:2" x14ac:dyDescent="0.25">
      <c r="A2" s="1" t="s">
        <v>98</v>
      </c>
      <c r="B2" s="1" t="s">
        <v>99</v>
      </c>
    </row>
    <row r="3" spans="1:2" x14ac:dyDescent="0.25">
      <c r="A3" s="1">
        <v>1790</v>
      </c>
      <c r="B3" s="1" t="s">
        <v>100</v>
      </c>
    </row>
    <row r="4" spans="1:2" x14ac:dyDescent="0.25">
      <c r="A4" s="1">
        <v>1791</v>
      </c>
      <c r="B4" s="1" t="s">
        <v>101</v>
      </c>
    </row>
    <row r="5" spans="1:2" x14ac:dyDescent="0.25">
      <c r="A5" s="1">
        <v>1792</v>
      </c>
      <c r="B5" s="1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87B0-D510-4A06-9422-6E4AC8C2DCB3}">
  <dimension ref="A1:D2"/>
  <sheetViews>
    <sheetView workbookViewId="0"/>
  </sheetViews>
  <sheetFormatPr baseColWidth="10" defaultRowHeight="15" x14ac:dyDescent="0.25"/>
  <cols>
    <col min="2" max="2" width="28" bestFit="1" customWidth="1"/>
  </cols>
  <sheetData>
    <row r="1" spans="1:4" x14ac:dyDescent="0.25">
      <c r="A1" t="s">
        <v>89</v>
      </c>
      <c r="B1" t="s">
        <v>177</v>
      </c>
    </row>
    <row r="2" spans="1:4" x14ac:dyDescent="0.25">
      <c r="A2" t="s">
        <v>178</v>
      </c>
      <c r="B2" t="s">
        <v>179</v>
      </c>
      <c r="D2" t="s">
        <v>180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EB1-B96C-4EA5-B88E-11E6C80DE972}">
  <dimension ref="A1:G39"/>
  <sheetViews>
    <sheetView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89</v>
      </c>
      <c r="E1" s="1" t="s">
        <v>185</v>
      </c>
      <c r="F1" s="1" t="s">
        <v>186</v>
      </c>
      <c r="G1" s="1" t="s">
        <v>187</v>
      </c>
    </row>
    <row r="2" spans="1:7" x14ac:dyDescent="0.25">
      <c r="A2" s="1" t="s">
        <v>181</v>
      </c>
      <c r="B2" s="1" t="s">
        <v>183</v>
      </c>
      <c r="D2" s="4" t="s">
        <v>238</v>
      </c>
      <c r="E2" s="1" t="s">
        <v>188</v>
      </c>
      <c r="F2" s="1" t="s">
        <v>189</v>
      </c>
      <c r="G2" s="1" t="s">
        <v>190</v>
      </c>
    </row>
    <row r="3" spans="1:7" x14ac:dyDescent="0.25">
      <c r="A3" s="1" t="s">
        <v>182</v>
      </c>
      <c r="B3" s="1" t="s">
        <v>184</v>
      </c>
      <c r="D3" s="4"/>
      <c r="E3" s="1" t="s">
        <v>191</v>
      </c>
      <c r="F3" s="1" t="s">
        <v>192</v>
      </c>
      <c r="G3" s="1" t="s">
        <v>193</v>
      </c>
    </row>
    <row r="4" spans="1:7" x14ac:dyDescent="0.25">
      <c r="D4" s="4"/>
      <c r="E4" s="1" t="s">
        <v>194</v>
      </c>
      <c r="F4" s="1" t="s">
        <v>195</v>
      </c>
      <c r="G4" s="1" t="s">
        <v>196</v>
      </c>
    </row>
    <row r="5" spans="1:7" x14ac:dyDescent="0.25">
      <c r="D5" s="4"/>
      <c r="E5" s="1" t="s">
        <v>197</v>
      </c>
      <c r="F5" s="1" t="s">
        <v>198</v>
      </c>
      <c r="G5" s="1" t="s">
        <v>199</v>
      </c>
    </row>
    <row r="6" spans="1:7" x14ac:dyDescent="0.25">
      <c r="D6" s="4"/>
      <c r="E6" s="1" t="s">
        <v>200</v>
      </c>
      <c r="F6" s="1" t="s">
        <v>201</v>
      </c>
      <c r="G6" s="1" t="s">
        <v>202</v>
      </c>
    </row>
    <row r="7" spans="1:7" x14ac:dyDescent="0.25">
      <c r="D7" s="4"/>
      <c r="E7" s="1" t="s">
        <v>203</v>
      </c>
      <c r="F7" s="1" t="s">
        <v>204</v>
      </c>
      <c r="G7" s="1" t="s">
        <v>205</v>
      </c>
    </row>
    <row r="8" spans="1:7" x14ac:dyDescent="0.25">
      <c r="D8" s="4"/>
      <c r="E8" s="1" t="s">
        <v>206</v>
      </c>
      <c r="F8" s="1" t="s">
        <v>207</v>
      </c>
      <c r="G8" s="1" t="s">
        <v>208</v>
      </c>
    </row>
    <row r="9" spans="1:7" x14ac:dyDescent="0.25">
      <c r="D9" s="4"/>
      <c r="E9" s="1" t="s">
        <v>209</v>
      </c>
      <c r="F9" s="1" t="s">
        <v>164</v>
      </c>
      <c r="G9" s="1" t="s">
        <v>211</v>
      </c>
    </row>
    <row r="10" spans="1:7" x14ac:dyDescent="0.25">
      <c r="D10" s="4"/>
      <c r="E10" s="1" t="s">
        <v>210</v>
      </c>
      <c r="F10" s="1" t="s">
        <v>212</v>
      </c>
      <c r="G10" s="1" t="s">
        <v>169</v>
      </c>
    </row>
    <row r="11" spans="1:7" x14ac:dyDescent="0.25">
      <c r="D11" s="4"/>
      <c r="E11" s="1" t="s">
        <v>213</v>
      </c>
      <c r="F11" s="1" t="s">
        <v>214</v>
      </c>
      <c r="G11" s="1" t="s">
        <v>215</v>
      </c>
    </row>
    <row r="12" spans="1:7" x14ac:dyDescent="0.25">
      <c r="D12" s="4"/>
      <c r="E12" s="1" t="s">
        <v>217</v>
      </c>
      <c r="F12" s="1" t="s">
        <v>218</v>
      </c>
      <c r="G12" s="1" t="s">
        <v>149</v>
      </c>
    </row>
    <row r="13" spans="1:7" x14ac:dyDescent="0.25">
      <c r="D13" s="4"/>
      <c r="E13" s="1" t="s">
        <v>216</v>
      </c>
      <c r="F13" s="1" t="s">
        <v>96</v>
      </c>
      <c r="G13" s="1" t="s">
        <v>219</v>
      </c>
    </row>
    <row r="14" spans="1:7" x14ac:dyDescent="0.25">
      <c r="D14" s="4"/>
      <c r="E14" s="1" t="s">
        <v>220</v>
      </c>
      <c r="F14" s="1" t="s">
        <v>221</v>
      </c>
      <c r="G14" s="1" t="s">
        <v>222</v>
      </c>
    </row>
    <row r="15" spans="1:7" x14ac:dyDescent="0.25">
      <c r="D15" s="4"/>
      <c r="E15" s="1" t="s">
        <v>223</v>
      </c>
      <c r="F15" s="1" t="s">
        <v>224</v>
      </c>
      <c r="G15" s="1" t="s">
        <v>114</v>
      </c>
    </row>
    <row r="16" spans="1:7" x14ac:dyDescent="0.25">
      <c r="D16" s="4"/>
      <c r="E16" s="1" t="s">
        <v>225</v>
      </c>
      <c r="F16" s="1" t="s">
        <v>221</v>
      </c>
      <c r="G16" s="1" t="s">
        <v>226</v>
      </c>
    </row>
    <row r="17" spans="4:7" x14ac:dyDescent="0.25">
      <c r="D17" s="4"/>
      <c r="E17" s="1" t="s">
        <v>227</v>
      </c>
      <c r="F17" s="1" t="s">
        <v>228</v>
      </c>
      <c r="G17" s="1" t="s">
        <v>229</v>
      </c>
    </row>
    <row r="18" spans="4:7" x14ac:dyDescent="0.25">
      <c r="D18" s="4"/>
      <c r="E18" s="1" t="s">
        <v>230</v>
      </c>
      <c r="F18" s="1" t="s">
        <v>231</v>
      </c>
      <c r="G18" s="1" t="s">
        <v>226</v>
      </c>
    </row>
    <row r="19" spans="4:7" x14ac:dyDescent="0.25">
      <c r="D19" s="4"/>
      <c r="E19" s="1" t="s">
        <v>232</v>
      </c>
      <c r="F19" s="1" t="s">
        <v>169</v>
      </c>
      <c r="G19" s="1" t="s">
        <v>233</v>
      </c>
    </row>
    <row r="20" spans="4:7" x14ac:dyDescent="0.25">
      <c r="D20" s="4"/>
      <c r="E20" s="1" t="s">
        <v>234</v>
      </c>
      <c r="F20" s="1" t="s">
        <v>235</v>
      </c>
      <c r="G20" s="1" t="s">
        <v>236</v>
      </c>
    </row>
    <row r="21" spans="4:7" x14ac:dyDescent="0.25">
      <c r="D21" s="4"/>
      <c r="E21" s="1" t="s">
        <v>237</v>
      </c>
      <c r="F21" s="1" t="s">
        <v>286</v>
      </c>
      <c r="G21" s="1" t="s">
        <v>287</v>
      </c>
    </row>
    <row r="22" spans="4:7" x14ac:dyDescent="0.25">
      <c r="D22" s="4" t="s">
        <v>249</v>
      </c>
      <c r="E22" s="1" t="s">
        <v>250</v>
      </c>
      <c r="F22" s="1" t="s">
        <v>240</v>
      </c>
      <c r="G22" s="1" t="s">
        <v>241</v>
      </c>
    </row>
    <row r="23" spans="4:7" x14ac:dyDescent="0.25">
      <c r="D23" s="4"/>
      <c r="E23" s="1" t="s">
        <v>251</v>
      </c>
      <c r="F23" s="1" t="s">
        <v>276</v>
      </c>
      <c r="G23" s="1" t="s">
        <v>277</v>
      </c>
    </row>
    <row r="24" spans="4:7" x14ac:dyDescent="0.25">
      <c r="D24" s="4"/>
      <c r="E24" s="1" t="s">
        <v>252</v>
      </c>
      <c r="F24" s="1" t="s">
        <v>274</v>
      </c>
      <c r="G24" s="1" t="s">
        <v>275</v>
      </c>
    </row>
    <row r="25" spans="4:7" x14ac:dyDescent="0.25">
      <c r="D25" s="4"/>
      <c r="E25" s="1" t="s">
        <v>253</v>
      </c>
      <c r="F25" s="1" t="s">
        <v>208</v>
      </c>
      <c r="G25" s="1" t="s">
        <v>268</v>
      </c>
    </row>
    <row r="26" spans="4:7" x14ac:dyDescent="0.25">
      <c r="D26" s="4"/>
      <c r="E26" s="1" t="s">
        <v>254</v>
      </c>
      <c r="F26" s="1" t="s">
        <v>273</v>
      </c>
      <c r="G26" s="1" t="s">
        <v>267</v>
      </c>
    </row>
    <row r="27" spans="4:7" x14ac:dyDescent="0.25">
      <c r="D27" s="4"/>
      <c r="E27" s="1" t="s">
        <v>255</v>
      </c>
      <c r="F27" s="1" t="s">
        <v>271</v>
      </c>
      <c r="G27" s="1" t="s">
        <v>272</v>
      </c>
    </row>
    <row r="28" spans="4:7" x14ac:dyDescent="0.25">
      <c r="D28" s="4"/>
      <c r="E28" s="1" t="s">
        <v>256</v>
      </c>
      <c r="F28" s="1" t="s">
        <v>270</v>
      </c>
      <c r="G28" s="1" t="s">
        <v>104</v>
      </c>
    </row>
    <row r="29" spans="4:7" x14ac:dyDescent="0.25">
      <c r="D29" s="4"/>
      <c r="E29" s="1" t="s">
        <v>257</v>
      </c>
      <c r="F29" s="1" t="s">
        <v>269</v>
      </c>
      <c r="G29" s="1" t="s">
        <v>139</v>
      </c>
    </row>
    <row r="30" spans="4:7" x14ac:dyDescent="0.25">
      <c r="D30" s="4"/>
      <c r="E30" s="1" t="s">
        <v>258</v>
      </c>
      <c r="F30" s="1" t="s">
        <v>267</v>
      </c>
      <c r="G30" s="1" t="s">
        <v>268</v>
      </c>
    </row>
    <row r="31" spans="4:7" x14ac:dyDescent="0.25">
      <c r="D31" s="4"/>
      <c r="E31" s="1" t="s">
        <v>259</v>
      </c>
      <c r="F31" s="1" t="s">
        <v>207</v>
      </c>
      <c r="G31" s="1" t="s">
        <v>266</v>
      </c>
    </row>
    <row r="32" spans="4:7" x14ac:dyDescent="0.25">
      <c r="D32" s="4"/>
      <c r="E32" s="1" t="s">
        <v>260</v>
      </c>
      <c r="F32" s="1" t="s">
        <v>164</v>
      </c>
      <c r="G32" s="1" t="s">
        <v>240</v>
      </c>
    </row>
    <row r="33" spans="4:7" x14ac:dyDescent="0.25">
      <c r="D33" s="4"/>
      <c r="E33" s="1" t="s">
        <v>261</v>
      </c>
      <c r="F33" s="1" t="s">
        <v>264</v>
      </c>
      <c r="G33" s="1" t="s">
        <v>265</v>
      </c>
    </row>
    <row r="34" spans="4:7" x14ac:dyDescent="0.25">
      <c r="D34" s="4"/>
      <c r="E34" s="1" t="s">
        <v>262</v>
      </c>
      <c r="F34" s="1" t="s">
        <v>263</v>
      </c>
      <c r="G34" s="1" t="s">
        <v>149</v>
      </c>
    </row>
    <row r="35" spans="4:7" x14ac:dyDescent="0.25">
      <c r="D35" s="4"/>
      <c r="E35" s="1" t="s">
        <v>283</v>
      </c>
      <c r="F35" s="1" t="s">
        <v>240</v>
      </c>
      <c r="G35" s="1" t="s">
        <v>241</v>
      </c>
    </row>
    <row r="36" spans="4:7" x14ac:dyDescent="0.25">
      <c r="E36" s="1" t="s">
        <v>239</v>
      </c>
      <c r="F36" s="1" t="s">
        <v>240</v>
      </c>
      <c r="G36" s="1" t="s">
        <v>241</v>
      </c>
    </row>
    <row r="37" spans="4:7" x14ac:dyDescent="0.25">
      <c r="E37" s="1" t="s">
        <v>242</v>
      </c>
      <c r="F37" s="1" t="s">
        <v>243</v>
      </c>
      <c r="G37" s="1" t="s">
        <v>244</v>
      </c>
    </row>
    <row r="38" spans="4:7" x14ac:dyDescent="0.25">
      <c r="E38" s="1" t="s">
        <v>245</v>
      </c>
      <c r="F38" s="1" t="s">
        <v>246</v>
      </c>
      <c r="G38" s="1" t="s">
        <v>169</v>
      </c>
    </row>
    <row r="39" spans="4:7" x14ac:dyDescent="0.25">
      <c r="E39" s="1" t="s">
        <v>247</v>
      </c>
      <c r="F39" s="1" t="s">
        <v>248</v>
      </c>
      <c r="G39" s="1" t="s">
        <v>139</v>
      </c>
    </row>
  </sheetData>
  <mergeCells count="2">
    <mergeCell ref="D2:D21"/>
    <mergeCell ref="D22:D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15C0-7FB6-466A-B875-FD09FEC60BBC}">
  <dimension ref="A1:C15"/>
  <sheetViews>
    <sheetView workbookViewId="0"/>
  </sheetViews>
  <sheetFormatPr baseColWidth="10" defaultRowHeight="15" x14ac:dyDescent="0.25"/>
  <cols>
    <col min="1" max="1" width="11.42578125" style="1"/>
    <col min="2" max="2" width="15.85546875" bestFit="1" customWidth="1"/>
  </cols>
  <sheetData>
    <row r="1" spans="1:3" x14ac:dyDescent="0.25">
      <c r="A1" t="s">
        <v>89</v>
      </c>
      <c r="B1" t="s">
        <v>288</v>
      </c>
      <c r="C1" t="s">
        <v>177</v>
      </c>
    </row>
    <row r="2" spans="1:3" x14ac:dyDescent="0.25">
      <c r="A2" s="1" t="s">
        <v>289</v>
      </c>
      <c r="B2">
        <v>1</v>
      </c>
      <c r="C2" t="s">
        <v>292</v>
      </c>
    </row>
    <row r="3" spans="1:3" x14ac:dyDescent="0.25">
      <c r="A3" s="1" t="s">
        <v>290</v>
      </c>
      <c r="B3">
        <v>1</v>
      </c>
      <c r="C3" t="s">
        <v>293</v>
      </c>
    </row>
    <row r="4" spans="1:3" x14ac:dyDescent="0.25">
      <c r="A4" s="1" t="s">
        <v>291</v>
      </c>
      <c r="B4">
        <v>1</v>
      </c>
      <c r="C4" t="s">
        <v>294</v>
      </c>
    </row>
    <row r="5" spans="1:3" x14ac:dyDescent="0.25">
      <c r="A5" s="1" t="s">
        <v>298</v>
      </c>
      <c r="B5">
        <v>1</v>
      </c>
      <c r="C5" t="s">
        <v>295</v>
      </c>
    </row>
    <row r="6" spans="1:3" x14ac:dyDescent="0.25">
      <c r="A6" s="1" t="s">
        <v>299</v>
      </c>
      <c r="B6">
        <v>1</v>
      </c>
      <c r="C6" t="s">
        <v>296</v>
      </c>
    </row>
    <row r="7" spans="1:3" x14ac:dyDescent="0.25">
      <c r="A7" s="1" t="s">
        <v>300</v>
      </c>
      <c r="B7">
        <v>1</v>
      </c>
      <c r="C7" t="s">
        <v>297</v>
      </c>
    </row>
    <row r="8" spans="1:3" x14ac:dyDescent="0.25">
      <c r="A8" s="1" t="s">
        <v>302</v>
      </c>
      <c r="B8">
        <v>1</v>
      </c>
      <c r="C8" t="s">
        <v>301</v>
      </c>
    </row>
    <row r="9" spans="1:3" x14ac:dyDescent="0.25">
      <c r="A9" s="1" t="s">
        <v>304</v>
      </c>
      <c r="B9">
        <v>1</v>
      </c>
      <c r="C9" t="s">
        <v>303</v>
      </c>
    </row>
    <row r="10" spans="1:3" x14ac:dyDescent="0.25">
      <c r="A10" s="1" t="s">
        <v>311</v>
      </c>
      <c r="B10">
        <v>1</v>
      </c>
      <c r="C10" t="s">
        <v>305</v>
      </c>
    </row>
    <row r="11" spans="1:3" x14ac:dyDescent="0.25">
      <c r="A11" s="1" t="s">
        <v>312</v>
      </c>
      <c r="B11">
        <v>1</v>
      </c>
      <c r="C11" t="s">
        <v>306</v>
      </c>
    </row>
    <row r="12" spans="1:3" x14ac:dyDescent="0.25">
      <c r="A12" s="1" t="s">
        <v>313</v>
      </c>
      <c r="B12">
        <v>1</v>
      </c>
      <c r="C12" t="s">
        <v>307</v>
      </c>
    </row>
    <row r="13" spans="1:3" x14ac:dyDescent="0.25">
      <c r="A13" s="1" t="s">
        <v>314</v>
      </c>
      <c r="B13">
        <v>1</v>
      </c>
      <c r="C13" t="s">
        <v>308</v>
      </c>
    </row>
    <row r="14" spans="1:3" x14ac:dyDescent="0.25">
      <c r="A14" s="1" t="s">
        <v>315</v>
      </c>
      <c r="B14">
        <v>1</v>
      </c>
      <c r="C14" t="s">
        <v>309</v>
      </c>
    </row>
    <row r="15" spans="1:3" x14ac:dyDescent="0.25">
      <c r="A15" s="1" t="s">
        <v>316</v>
      </c>
      <c r="B15">
        <v>1</v>
      </c>
      <c r="C15" t="s">
        <v>310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Items</vt:lpstr>
      <vt:lpstr>Feuil1</vt:lpstr>
      <vt:lpstr>Index Texte</vt:lpstr>
      <vt:lpstr>Magic</vt:lpstr>
      <vt:lpstr>Partners</vt:lpstr>
      <vt:lpstr>Stats</vt:lpstr>
      <vt:lpstr>Ennemies</vt:lpstr>
      <vt:lpstr>Rooms</vt:lpstr>
      <vt:lpstr>Positions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SUSSET</dc:creator>
  <cp:lastModifiedBy>Michaël Susset</cp:lastModifiedBy>
  <dcterms:created xsi:type="dcterms:W3CDTF">2015-06-05T18:19:34Z</dcterms:created>
  <dcterms:modified xsi:type="dcterms:W3CDTF">2025-07-03T23:57:17Z</dcterms:modified>
</cp:coreProperties>
</file>