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fana\"/>
    </mc:Choice>
  </mc:AlternateContent>
  <xr:revisionPtr revIDLastSave="0" documentId="13_ncr:1_{DC95AAA8-68D3-4EA6-8B7F-8269B7D89B68}" xr6:coauthVersionLast="47" xr6:coauthVersionMax="47" xr10:uidLastSave="{00000000-0000-0000-0000-000000000000}"/>
  <bookViews>
    <workbookView xWindow="-108" yWindow="-108" windowWidth="23256" windowHeight="13176" xr2:uid="{4F499DD6-8D24-4058-BA7C-E18240D5386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5" i="1" l="1"/>
  <c r="G105" i="1"/>
  <c r="M97" i="1"/>
  <c r="M94" i="1"/>
  <c r="M91" i="1"/>
  <c r="M89" i="1"/>
  <c r="M86" i="1"/>
  <c r="M85" i="1"/>
  <c r="M82" i="1"/>
  <c r="M79" i="1"/>
  <c r="M77" i="1"/>
  <c r="M75" i="1"/>
  <c r="M74" i="1"/>
  <c r="M71" i="1"/>
  <c r="M68" i="1"/>
  <c r="M63" i="1"/>
  <c r="M59" i="1"/>
  <c r="M57" i="1"/>
  <c r="M54" i="1"/>
  <c r="M51" i="1"/>
  <c r="M48" i="1"/>
  <c r="M45" i="1"/>
  <c r="M42" i="1"/>
  <c r="M39" i="1"/>
  <c r="M36" i="1"/>
  <c r="M35" i="1"/>
  <c r="M34" i="1"/>
  <c r="M33" i="1"/>
  <c r="D105" i="1" s="1"/>
  <c r="M32" i="1"/>
  <c r="M31" i="1"/>
  <c r="M30" i="1"/>
  <c r="M29" i="1"/>
  <c r="M28" i="1"/>
  <c r="M27" i="1"/>
</calcChain>
</file>

<file path=xl/sharedStrings.xml><?xml version="1.0" encoding="utf-8"?>
<sst xmlns="http://schemas.openxmlformats.org/spreadsheetml/2006/main" count="195" uniqueCount="100">
  <si>
    <t>APPLICATION MAFANA</t>
  </si>
  <si>
    <t>NOM</t>
  </si>
  <si>
    <t>Matricule</t>
  </si>
  <si>
    <t>RAZAFINDRAKOTO Georges Aime Mickael</t>
  </si>
  <si>
    <t>ETU 19 04</t>
  </si>
  <si>
    <t>POST</t>
  </si>
  <si>
    <t>Developpeur Stagiaire</t>
  </si>
  <si>
    <t>Categorie</t>
  </si>
  <si>
    <t>Taches</t>
  </si>
  <si>
    <t>Type</t>
  </si>
  <si>
    <t>Avancement</t>
  </si>
  <si>
    <t>Jour debut</t>
  </si>
  <si>
    <t>Mois</t>
  </si>
  <si>
    <t>Jour fin</t>
  </si>
  <si>
    <t>Code couleur</t>
  </si>
  <si>
    <t>Signification</t>
  </si>
  <si>
    <t>Couleur</t>
  </si>
  <si>
    <t>Jaune</t>
  </si>
  <si>
    <t>Tache Commencee</t>
  </si>
  <si>
    <t>Orange</t>
  </si>
  <si>
    <t>Vert</t>
  </si>
  <si>
    <t>Rouge</t>
  </si>
  <si>
    <t>Violet</t>
  </si>
  <si>
    <t>Tache terminer</t>
  </si>
  <si>
    <t>Testee et OK</t>
  </si>
  <si>
    <t>Testee et not OK</t>
  </si>
  <si>
    <t>A ne pas traiter</t>
  </si>
  <si>
    <t>Mise par</t>
  </si>
  <si>
    <t>Mickael</t>
  </si>
  <si>
    <t>Juillet</t>
  </si>
  <si>
    <t>introduction</t>
  </si>
  <si>
    <t>recherche a propos de l'Association</t>
  </si>
  <si>
    <t>Estimation en j</t>
  </si>
  <si>
    <t>Temps Passé en j</t>
  </si>
  <si>
    <t>Reste à faire en j</t>
  </si>
  <si>
    <t>Comment fonction l'Association</t>
  </si>
  <si>
    <t>Monter en competence</t>
  </si>
  <si>
    <t>ReactJS</t>
  </si>
  <si>
    <t>techno</t>
  </si>
  <si>
    <t>Symfony</t>
  </si>
  <si>
    <t>Base</t>
  </si>
  <si>
    <t>Todo liste a faire</t>
  </si>
  <si>
    <t>google sheet</t>
  </si>
  <si>
    <t>Comprehension du cahier de charge</t>
  </si>
  <si>
    <t>Structure de la base de donne</t>
  </si>
  <si>
    <t>UML</t>
  </si>
  <si>
    <t>Recolte de donnee</t>
  </si>
  <si>
    <t>Aout</t>
  </si>
  <si>
    <t>Reste a Faire</t>
  </si>
  <si>
    <t>Bleu</t>
  </si>
  <si>
    <t xml:space="preserve">Commentaire / Remarque </t>
  </si>
  <si>
    <t>Conception</t>
  </si>
  <si>
    <t>Responsable ITU</t>
  </si>
  <si>
    <t>Responsable</t>
  </si>
  <si>
    <t>Responsable MAFANA</t>
  </si>
  <si>
    <t>Maket</t>
  </si>
  <si>
    <t>HTML</t>
  </si>
  <si>
    <t>Page d'accueil</t>
  </si>
  <si>
    <t>Affichage</t>
  </si>
  <si>
    <t xml:space="preserve">Header / Main / Footer </t>
  </si>
  <si>
    <t>Metier</t>
  </si>
  <si>
    <t>Select / Update / Insert</t>
  </si>
  <si>
    <t>Page Login / inscription</t>
  </si>
  <si>
    <t>gestion des utilisateur</t>
  </si>
  <si>
    <t>Check / Insertion</t>
  </si>
  <si>
    <t>Page attribution</t>
  </si>
  <si>
    <t>Insertion</t>
  </si>
  <si>
    <t>Gestion de Recensement</t>
  </si>
  <si>
    <t>CRUD</t>
  </si>
  <si>
    <t>Recherche multicritere</t>
  </si>
  <si>
    <t>Requet</t>
  </si>
  <si>
    <t>Import / Export (excel;CSV)</t>
  </si>
  <si>
    <t>Open CSV / script</t>
  </si>
  <si>
    <t>Gestion Contisation</t>
  </si>
  <si>
    <t>Suivie de cotisation des membres</t>
  </si>
  <si>
    <t>Pers_pas_reglo</t>
  </si>
  <si>
    <t>Total_cot_pers_par_ans</t>
  </si>
  <si>
    <t>Total_cot_par_ans_ou_mois</t>
  </si>
  <si>
    <t>Gestion Attribution Aide Finanaciiere</t>
  </si>
  <si>
    <t>Critere d'eligibilite par pers</t>
  </si>
  <si>
    <t>Gestion Attribution Aide Materiel</t>
  </si>
  <si>
    <t>Gestion de stock</t>
  </si>
  <si>
    <t>Gestion des Evenements</t>
  </si>
  <si>
    <t>Autirisation</t>
  </si>
  <si>
    <t>Statistique</t>
  </si>
  <si>
    <t>Tableau de Bord</t>
  </si>
  <si>
    <t>Appelation</t>
  </si>
  <si>
    <t>Integration</t>
  </si>
  <si>
    <t>Septembre</t>
  </si>
  <si>
    <t>Octobre</t>
  </si>
  <si>
    <t>RESULTAT</t>
  </si>
  <si>
    <t>Temps Passé (j)</t>
  </si>
  <si>
    <t>Reste à faire (j)</t>
  </si>
  <si>
    <t>Deployement</t>
  </si>
  <si>
    <t>Back</t>
  </si>
  <si>
    <t>En ligne</t>
  </si>
  <si>
    <t>Teste</t>
  </si>
  <si>
    <t>Front</t>
  </si>
  <si>
    <t>Tous fonctionnalite</t>
  </si>
  <si>
    <t>Finalisation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</si>
</sst>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 tint="0.1499984740745262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7" borderId="0" xfId="0" applyFill="1"/>
    <xf numFmtId="0" fontId="0" fillId="5" borderId="0" xfId="0" applyFill="1"/>
    <xf numFmtId="0" fontId="0" fillId="5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7" borderId="0" xfId="0" applyFill="1" applyAlignment="1">
      <alignment horizontal="right" vertical="center"/>
    </xf>
    <xf numFmtId="9" fontId="0" fillId="5" borderId="0" xfId="1" applyFont="1" applyFill="1" applyAlignment="1">
      <alignment horizontal="right" vertical="center"/>
    </xf>
    <xf numFmtId="9" fontId="0" fillId="7" borderId="0" xfId="1" applyFont="1" applyFill="1" applyAlignment="1">
      <alignment horizontal="right" vertical="center"/>
    </xf>
    <xf numFmtId="9" fontId="0" fillId="5" borderId="0" xfId="1" applyFont="1" applyFill="1" applyAlignment="1">
      <alignment horizontal="right" vertical="center"/>
    </xf>
    <xf numFmtId="0" fontId="0" fillId="5" borderId="0" xfId="0" applyFill="1" applyAlignment="1">
      <alignment horizontal="right" vertical="center"/>
    </xf>
    <xf numFmtId="0" fontId="8" fillId="15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0" fillId="16" borderId="0" xfId="0" applyFill="1"/>
    <xf numFmtId="9" fontId="0" fillId="0" borderId="0" xfId="0" applyNumberFormat="1"/>
    <xf numFmtId="0" fontId="0" fillId="0" borderId="0" xfId="0"/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left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7" borderId="0" xfId="0" applyFill="1" applyAlignment="1">
      <alignment horizontal="left"/>
    </xf>
    <xf numFmtId="0" fontId="0" fillId="7" borderId="0" xfId="0" applyFill="1" applyAlignment="1">
      <alignment horizontal="left" vertical="center"/>
    </xf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4" fillId="4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7" fillId="14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6" fillId="6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5" fillId="12" borderId="0" xfId="0" applyFont="1" applyFill="1" applyAlignment="1">
      <alignment horizontal="center" vertical="center"/>
    </xf>
    <xf numFmtId="0" fontId="0" fillId="5" borderId="0" xfId="0" applyFill="1" applyAlignment="1">
      <alignment vertical="center"/>
    </xf>
    <xf numFmtId="9" fontId="0" fillId="5" borderId="0" xfId="1" applyFont="1" applyFill="1" applyAlignment="1">
      <alignment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B1AEF-A963-4DA3-B135-CC46456ECEA1}">
  <dimension ref="A1:Q105"/>
  <sheetViews>
    <sheetView tabSelected="1" topLeftCell="A23" zoomScaleNormal="100" workbookViewId="0">
      <selection activeCell="K33" sqref="K33"/>
    </sheetView>
  </sheetViews>
  <sheetFormatPr baseColWidth="10" defaultRowHeight="14.4" x14ac:dyDescent="0.3"/>
  <cols>
    <col min="1" max="1" width="16.109375" customWidth="1"/>
    <col min="5" max="5" width="22" customWidth="1"/>
    <col min="11" max="11" width="20" customWidth="1"/>
    <col min="12" max="12" width="21.21875" customWidth="1"/>
    <col min="13" max="13" width="18.6640625" customWidth="1"/>
    <col min="14" max="14" width="15" customWidth="1"/>
  </cols>
  <sheetData>
    <row r="1" spans="1:16" x14ac:dyDescent="0.3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</row>
    <row r="3" spans="1:16" ht="15.6" x14ac:dyDescent="0.3">
      <c r="A3" s="28" t="s">
        <v>1</v>
      </c>
      <c r="B3" s="28"/>
      <c r="C3" s="28"/>
      <c r="D3" s="28"/>
      <c r="E3" s="28"/>
      <c r="F3" s="28" t="s">
        <v>5</v>
      </c>
      <c r="G3" s="28"/>
      <c r="H3" s="28"/>
      <c r="I3" s="28"/>
      <c r="J3" s="28" t="s">
        <v>2</v>
      </c>
      <c r="K3" s="28"/>
      <c r="L3" s="28"/>
    </row>
    <row r="4" spans="1:16" ht="15.6" x14ac:dyDescent="0.3">
      <c r="A4" s="32" t="s">
        <v>3</v>
      </c>
      <c r="B4" s="32"/>
      <c r="C4" s="32"/>
      <c r="D4" s="32"/>
      <c r="E4" s="32"/>
      <c r="F4" s="31" t="s">
        <v>6</v>
      </c>
      <c r="G4" s="31"/>
      <c r="H4" s="31"/>
      <c r="I4" s="31"/>
      <c r="J4" s="14" t="s">
        <v>4</v>
      </c>
      <c r="K4" s="14"/>
      <c r="L4" s="14"/>
    </row>
    <row r="6" spans="1:16" x14ac:dyDescent="0.3">
      <c r="A6" s="34" t="s">
        <v>14</v>
      </c>
      <c r="B6" s="38" t="s">
        <v>16</v>
      </c>
      <c r="C6" s="38"/>
      <c r="D6" s="38"/>
      <c r="E6" s="38" t="s">
        <v>15</v>
      </c>
      <c r="F6" s="38"/>
      <c r="G6" s="38"/>
      <c r="H6" s="38" t="s">
        <v>27</v>
      </c>
      <c r="I6" s="38"/>
      <c r="J6" s="38"/>
    </row>
    <row r="7" spans="1:16" x14ac:dyDescent="0.3">
      <c r="A7" s="34"/>
      <c r="B7" s="43" t="s">
        <v>17</v>
      </c>
      <c r="C7" s="43"/>
      <c r="D7" s="43"/>
      <c r="E7" s="43" t="s">
        <v>18</v>
      </c>
      <c r="F7" s="43"/>
      <c r="G7" s="43"/>
      <c r="H7" s="30" t="s">
        <v>28</v>
      </c>
      <c r="I7" s="30"/>
      <c r="J7" s="30"/>
    </row>
    <row r="8" spans="1:16" x14ac:dyDescent="0.3">
      <c r="A8" s="34"/>
      <c r="B8" s="29" t="s">
        <v>21</v>
      </c>
      <c r="C8" s="29"/>
      <c r="D8" s="29"/>
      <c r="E8" s="29" t="s">
        <v>48</v>
      </c>
      <c r="F8" s="29"/>
      <c r="G8" s="29"/>
      <c r="H8" s="30"/>
      <c r="I8" s="30"/>
      <c r="J8" s="30"/>
    </row>
    <row r="9" spans="1:16" ht="14.4" customHeight="1" x14ac:dyDescent="0.3">
      <c r="A9" s="34"/>
      <c r="B9" s="41" t="s">
        <v>49</v>
      </c>
      <c r="C9" s="41"/>
      <c r="D9" s="41"/>
      <c r="E9" s="41" t="s">
        <v>23</v>
      </c>
      <c r="F9" s="41"/>
      <c r="G9" s="41"/>
      <c r="H9" s="30"/>
      <c r="I9" s="30"/>
      <c r="J9" s="30"/>
    </row>
    <row r="10" spans="1:16" ht="14.4" customHeight="1" x14ac:dyDescent="0.3">
      <c r="A10" s="34"/>
      <c r="B10" s="42" t="s">
        <v>20</v>
      </c>
      <c r="C10" s="42"/>
      <c r="D10" s="42"/>
      <c r="E10" s="42" t="s">
        <v>24</v>
      </c>
      <c r="F10" s="42"/>
      <c r="G10" s="42"/>
      <c r="H10" s="44" t="s">
        <v>53</v>
      </c>
      <c r="I10" s="44"/>
      <c r="J10" s="44"/>
    </row>
    <row r="11" spans="1:16" ht="14.4" customHeight="1" x14ac:dyDescent="0.3">
      <c r="A11" s="34"/>
      <c r="B11" s="39" t="s">
        <v>19</v>
      </c>
      <c r="C11" s="39"/>
      <c r="D11" s="39"/>
      <c r="E11" s="39" t="s">
        <v>25</v>
      </c>
      <c r="F11" s="39"/>
      <c r="G11" s="39"/>
      <c r="H11" s="44"/>
      <c r="I11" s="44"/>
      <c r="J11" s="44"/>
    </row>
    <row r="12" spans="1:16" ht="14.4" customHeight="1" x14ac:dyDescent="0.3">
      <c r="A12" s="34"/>
      <c r="B12" s="40" t="s">
        <v>22</v>
      </c>
      <c r="C12" s="40"/>
      <c r="D12" s="40"/>
      <c r="E12" s="40" t="s">
        <v>26</v>
      </c>
      <c r="F12" s="40"/>
      <c r="G12" s="40"/>
      <c r="H12" s="44"/>
      <c r="I12" s="44"/>
      <c r="J12" s="44"/>
    </row>
    <row r="15" spans="1:16" ht="18" x14ac:dyDescent="0.35">
      <c r="A15" s="35" t="s">
        <v>50</v>
      </c>
      <c r="B15" s="35"/>
      <c r="C15" s="35"/>
      <c r="D15" s="35"/>
      <c r="E15" s="35"/>
      <c r="F15" s="35"/>
      <c r="G15" s="35"/>
      <c r="H15" s="35"/>
      <c r="I15" s="35"/>
      <c r="J15" s="35"/>
    </row>
    <row r="16" spans="1:16" ht="15.6" x14ac:dyDescent="0.3">
      <c r="A16" s="27" t="s">
        <v>54</v>
      </c>
      <c r="B16" s="27"/>
      <c r="C16" s="27"/>
      <c r="D16" s="27"/>
      <c r="E16" s="27"/>
      <c r="F16" s="36" t="s">
        <v>52</v>
      </c>
      <c r="G16" s="36"/>
      <c r="H16" s="36"/>
      <c r="I16" s="36"/>
      <c r="J16" s="36"/>
      <c r="P16" s="2"/>
    </row>
    <row r="17" spans="1:15" x14ac:dyDescent="0.3">
      <c r="A17" s="37"/>
      <c r="B17" s="37"/>
      <c r="C17" s="37"/>
      <c r="D17" s="37"/>
      <c r="E17" s="37"/>
      <c r="F17" s="37"/>
      <c r="G17" s="37"/>
      <c r="H17" s="37"/>
      <c r="I17" s="37"/>
      <c r="J17" s="37"/>
    </row>
    <row r="18" spans="1:15" x14ac:dyDescent="0.3">
      <c r="A18" s="37"/>
      <c r="B18" s="37"/>
      <c r="C18" s="37"/>
      <c r="D18" s="37"/>
      <c r="E18" s="37"/>
      <c r="F18" s="37"/>
      <c r="G18" s="37"/>
      <c r="H18" s="37"/>
      <c r="I18" s="37"/>
      <c r="J18" s="37"/>
    </row>
    <row r="19" spans="1:15" x14ac:dyDescent="0.3">
      <c r="A19" s="37"/>
      <c r="B19" s="37"/>
      <c r="C19" s="37"/>
      <c r="D19" s="37"/>
      <c r="E19" s="37"/>
      <c r="F19" s="37"/>
      <c r="G19" s="37"/>
      <c r="H19" s="37"/>
      <c r="I19" s="37"/>
      <c r="J19" s="37"/>
    </row>
    <row r="20" spans="1:15" x14ac:dyDescent="0.3">
      <c r="A20" s="37"/>
      <c r="B20" s="37"/>
      <c r="C20" s="37"/>
      <c r="D20" s="37"/>
      <c r="E20" s="37"/>
      <c r="F20" s="37"/>
      <c r="G20" s="37"/>
      <c r="H20" s="37"/>
      <c r="I20" s="37"/>
      <c r="J20" s="37"/>
    </row>
    <row r="21" spans="1:15" x14ac:dyDescent="0.3">
      <c r="A21" s="37"/>
      <c r="B21" s="37"/>
      <c r="C21" s="37"/>
      <c r="D21" s="37"/>
      <c r="E21" s="37"/>
      <c r="F21" s="37"/>
      <c r="G21" s="37"/>
      <c r="H21" s="37"/>
      <c r="I21" s="37"/>
      <c r="J21" s="37"/>
    </row>
    <row r="22" spans="1:15" x14ac:dyDescent="0.3">
      <c r="A22" s="37"/>
      <c r="B22" s="37"/>
      <c r="C22" s="37"/>
      <c r="D22" s="37"/>
      <c r="E22" s="37"/>
      <c r="F22" s="37"/>
      <c r="G22" s="37"/>
      <c r="H22" s="37"/>
      <c r="I22" s="37"/>
      <c r="J22" s="37"/>
    </row>
    <row r="26" spans="1:15" ht="15.6" x14ac:dyDescent="0.3">
      <c r="A26" s="3" t="s">
        <v>11</v>
      </c>
      <c r="B26" s="3" t="s">
        <v>13</v>
      </c>
      <c r="C26" s="3" t="s">
        <v>12</v>
      </c>
      <c r="D26" s="33" t="s">
        <v>7</v>
      </c>
      <c r="E26" s="33"/>
      <c r="F26" s="33" t="s">
        <v>8</v>
      </c>
      <c r="G26" s="33"/>
      <c r="H26" s="33"/>
      <c r="I26" s="33" t="s">
        <v>9</v>
      </c>
      <c r="J26" s="33"/>
      <c r="K26" s="1" t="s">
        <v>32</v>
      </c>
      <c r="L26" s="1" t="s">
        <v>33</v>
      </c>
      <c r="M26" s="1" t="s">
        <v>34</v>
      </c>
      <c r="N26" s="1" t="s">
        <v>10</v>
      </c>
      <c r="O26" s="2"/>
    </row>
    <row r="27" spans="1:15" x14ac:dyDescent="0.3">
      <c r="A27" s="6">
        <v>1</v>
      </c>
      <c r="B27" s="6">
        <v>2</v>
      </c>
      <c r="C27" s="20" t="s">
        <v>29</v>
      </c>
      <c r="D27" s="22" t="s">
        <v>30</v>
      </c>
      <c r="E27" s="22"/>
      <c r="F27" s="22" t="s">
        <v>31</v>
      </c>
      <c r="G27" s="22"/>
      <c r="H27" s="22"/>
      <c r="I27" s="22"/>
      <c r="J27" s="22"/>
      <c r="K27" s="6">
        <v>2</v>
      </c>
      <c r="L27" s="6">
        <v>2</v>
      </c>
      <c r="M27" s="6">
        <f>K27-L27</f>
        <v>0</v>
      </c>
      <c r="N27" s="9">
        <v>1</v>
      </c>
      <c r="O27" s="5"/>
    </row>
    <row r="28" spans="1:15" x14ac:dyDescent="0.3">
      <c r="A28" s="6">
        <v>3</v>
      </c>
      <c r="B28" s="6">
        <v>5</v>
      </c>
      <c r="C28" s="20"/>
      <c r="D28" s="22"/>
      <c r="E28" s="22"/>
      <c r="F28" s="22" t="s">
        <v>35</v>
      </c>
      <c r="G28" s="22"/>
      <c r="H28" s="22"/>
      <c r="I28" s="22"/>
      <c r="J28" s="22"/>
      <c r="K28" s="6">
        <v>3</v>
      </c>
      <c r="L28" s="6">
        <v>3</v>
      </c>
      <c r="M28" s="6">
        <f t="shared" ref="M28:M91" si="0">K28-L28</f>
        <v>0</v>
      </c>
      <c r="N28" s="9">
        <v>1</v>
      </c>
      <c r="O28" s="5"/>
    </row>
    <row r="29" spans="1:15" x14ac:dyDescent="0.3">
      <c r="A29" s="6">
        <v>8</v>
      </c>
      <c r="B29" s="6">
        <v>12</v>
      </c>
      <c r="C29" s="20"/>
      <c r="D29" s="21" t="s">
        <v>36</v>
      </c>
      <c r="E29" s="21"/>
      <c r="F29" s="22" t="s">
        <v>37</v>
      </c>
      <c r="G29" s="22"/>
      <c r="H29" s="22"/>
      <c r="I29" s="22" t="s">
        <v>38</v>
      </c>
      <c r="J29" s="22"/>
      <c r="K29" s="6">
        <v>5</v>
      </c>
      <c r="L29" s="6">
        <v>5</v>
      </c>
      <c r="M29" s="6">
        <f t="shared" si="0"/>
        <v>0</v>
      </c>
      <c r="N29" s="9">
        <v>1</v>
      </c>
      <c r="O29" s="5"/>
    </row>
    <row r="30" spans="1:15" x14ac:dyDescent="0.3">
      <c r="A30" s="6">
        <v>15</v>
      </c>
      <c r="B30" s="6">
        <v>19</v>
      </c>
      <c r="C30" s="20"/>
      <c r="D30" s="21" t="s">
        <v>36</v>
      </c>
      <c r="E30" s="21"/>
      <c r="F30" s="22" t="s">
        <v>39</v>
      </c>
      <c r="G30" s="22"/>
      <c r="H30" s="22"/>
      <c r="I30" s="22" t="s">
        <v>38</v>
      </c>
      <c r="J30" s="22"/>
      <c r="K30" s="6">
        <v>5</v>
      </c>
      <c r="L30" s="6">
        <v>5</v>
      </c>
      <c r="M30" s="6">
        <f t="shared" si="0"/>
        <v>0</v>
      </c>
      <c r="N30" s="9">
        <v>1</v>
      </c>
      <c r="O30" s="5"/>
    </row>
    <row r="31" spans="1:15" ht="13.8" customHeight="1" x14ac:dyDescent="0.3">
      <c r="A31" s="6">
        <v>22</v>
      </c>
      <c r="B31" s="6">
        <v>22</v>
      </c>
      <c r="C31" s="20"/>
      <c r="D31" s="21" t="s">
        <v>51</v>
      </c>
      <c r="E31" s="21"/>
      <c r="F31" s="22" t="s">
        <v>41</v>
      </c>
      <c r="G31" s="22"/>
      <c r="H31" s="22"/>
      <c r="I31" s="22" t="s">
        <v>42</v>
      </c>
      <c r="J31" s="22"/>
      <c r="K31" s="6">
        <v>1</v>
      </c>
      <c r="L31" s="6">
        <v>1</v>
      </c>
      <c r="M31" s="6">
        <f t="shared" si="0"/>
        <v>0</v>
      </c>
      <c r="N31" s="9">
        <v>1</v>
      </c>
      <c r="O31" s="5"/>
    </row>
    <row r="32" spans="1:15" s="5" customFormat="1" x14ac:dyDescent="0.3">
      <c r="A32" s="6">
        <v>23</v>
      </c>
      <c r="B32" s="6">
        <v>23</v>
      </c>
      <c r="C32" s="20"/>
      <c r="D32" s="21" t="s">
        <v>51</v>
      </c>
      <c r="E32" s="21"/>
      <c r="F32" s="22" t="s">
        <v>43</v>
      </c>
      <c r="G32" s="22"/>
      <c r="H32" s="22"/>
      <c r="I32" s="22" t="s">
        <v>40</v>
      </c>
      <c r="J32" s="22"/>
      <c r="K32" s="6">
        <v>1</v>
      </c>
      <c r="L32" s="6">
        <v>0</v>
      </c>
      <c r="M32" s="6">
        <f t="shared" si="0"/>
        <v>1</v>
      </c>
      <c r="N32" s="9">
        <v>1</v>
      </c>
    </row>
    <row r="33" spans="1:14" s="4" customFormat="1" x14ac:dyDescent="0.3">
      <c r="A33" s="8">
        <v>25</v>
      </c>
      <c r="B33" s="8">
        <v>2</v>
      </c>
      <c r="C33" s="20" t="s">
        <v>47</v>
      </c>
      <c r="D33" s="25" t="s">
        <v>51</v>
      </c>
      <c r="E33" s="25"/>
      <c r="F33" s="26" t="s">
        <v>44</v>
      </c>
      <c r="G33" s="26"/>
      <c r="H33" s="26"/>
      <c r="I33" s="26" t="s">
        <v>45</v>
      </c>
      <c r="J33" s="26"/>
      <c r="K33" s="8">
        <v>4</v>
      </c>
      <c r="L33" s="8">
        <v>0</v>
      </c>
      <c r="M33" s="6">
        <f t="shared" si="0"/>
        <v>4</v>
      </c>
      <c r="N33" s="10">
        <v>0</v>
      </c>
    </row>
    <row r="34" spans="1:14" s="4" customFormat="1" x14ac:dyDescent="0.3">
      <c r="A34" s="8">
        <v>5</v>
      </c>
      <c r="B34" s="8">
        <v>5</v>
      </c>
      <c r="C34" s="20"/>
      <c r="D34" s="25" t="s">
        <v>51</v>
      </c>
      <c r="E34" s="25"/>
      <c r="F34" s="26" t="s">
        <v>46</v>
      </c>
      <c r="G34" s="26"/>
      <c r="H34" s="26"/>
      <c r="I34" s="26"/>
      <c r="J34" s="26"/>
      <c r="K34" s="8">
        <v>1</v>
      </c>
      <c r="L34" s="8">
        <v>0</v>
      </c>
      <c r="M34" s="6">
        <f t="shared" si="0"/>
        <v>1</v>
      </c>
      <c r="N34" s="10">
        <v>0</v>
      </c>
    </row>
    <row r="35" spans="1:14" s="4" customFormat="1" x14ac:dyDescent="0.3">
      <c r="A35" s="8">
        <v>6</v>
      </c>
      <c r="B35" s="8">
        <v>8</v>
      </c>
      <c r="C35" s="20"/>
      <c r="D35" s="25" t="s">
        <v>51</v>
      </c>
      <c r="E35" s="25"/>
      <c r="F35" s="26" t="s">
        <v>55</v>
      </c>
      <c r="G35" s="26"/>
      <c r="H35" s="26"/>
      <c r="I35" s="26" t="s">
        <v>56</v>
      </c>
      <c r="J35" s="26"/>
      <c r="K35" s="8">
        <v>2</v>
      </c>
      <c r="L35" s="8">
        <v>0</v>
      </c>
      <c r="M35" s="6">
        <f t="shared" si="0"/>
        <v>2</v>
      </c>
      <c r="N35" s="10">
        <v>0</v>
      </c>
    </row>
    <row r="36" spans="1:14" x14ac:dyDescent="0.3">
      <c r="A36" s="12">
        <v>8</v>
      </c>
      <c r="B36" s="12">
        <v>12</v>
      </c>
      <c r="C36" s="20"/>
      <c r="D36" s="24" t="s">
        <v>57</v>
      </c>
      <c r="E36" s="24"/>
      <c r="F36" s="24" t="s">
        <v>59</v>
      </c>
      <c r="G36" s="24"/>
      <c r="H36" s="24"/>
      <c r="I36" s="24" t="s">
        <v>58</v>
      </c>
      <c r="J36" s="24"/>
      <c r="K36" s="12">
        <v>3</v>
      </c>
      <c r="L36" s="12">
        <v>0</v>
      </c>
      <c r="M36" s="12">
        <f t="shared" si="0"/>
        <v>3</v>
      </c>
      <c r="N36" s="11">
        <v>0</v>
      </c>
    </row>
    <row r="37" spans="1:14" x14ac:dyDescent="0.3">
      <c r="A37" s="12"/>
      <c r="B37" s="12"/>
      <c r="C37" s="20"/>
      <c r="D37" s="24"/>
      <c r="E37" s="24"/>
      <c r="F37" s="24" t="s">
        <v>61</v>
      </c>
      <c r="G37" s="24"/>
      <c r="H37" s="24"/>
      <c r="I37" s="24" t="s">
        <v>60</v>
      </c>
      <c r="J37" s="24"/>
      <c r="K37" s="12"/>
      <c r="L37" s="12"/>
      <c r="M37" s="12"/>
      <c r="N37" s="11"/>
    </row>
    <row r="38" spans="1:14" x14ac:dyDescent="0.3">
      <c r="A38" s="12"/>
      <c r="B38" s="12"/>
      <c r="C38" s="20"/>
      <c r="D38" s="24"/>
      <c r="E38" s="24"/>
      <c r="F38" s="24" t="s">
        <v>86</v>
      </c>
      <c r="G38" s="24"/>
      <c r="H38" s="24"/>
      <c r="I38" s="24" t="s">
        <v>87</v>
      </c>
      <c r="J38" s="24"/>
      <c r="K38" s="12"/>
      <c r="L38" s="12"/>
      <c r="M38" s="12"/>
      <c r="N38" s="11"/>
    </row>
    <row r="39" spans="1:14" x14ac:dyDescent="0.3">
      <c r="A39" s="23">
        <v>12</v>
      </c>
      <c r="B39" s="23">
        <v>15</v>
      </c>
      <c r="C39" s="20"/>
      <c r="D39" s="24" t="s">
        <v>63</v>
      </c>
      <c r="E39" s="24"/>
      <c r="F39" s="24" t="s">
        <v>62</v>
      </c>
      <c r="G39" s="24"/>
      <c r="H39" s="24"/>
      <c r="I39" s="24" t="s">
        <v>58</v>
      </c>
      <c r="J39" s="24"/>
      <c r="K39" s="23">
        <v>3</v>
      </c>
      <c r="L39" s="12">
        <v>0</v>
      </c>
      <c r="M39" s="12">
        <f t="shared" si="0"/>
        <v>3</v>
      </c>
      <c r="N39" s="11">
        <v>0</v>
      </c>
    </row>
    <row r="40" spans="1:14" x14ac:dyDescent="0.3">
      <c r="A40" s="23"/>
      <c r="B40" s="23"/>
      <c r="C40" s="20"/>
      <c r="D40" s="24"/>
      <c r="E40" s="24"/>
      <c r="F40" s="24" t="s">
        <v>64</v>
      </c>
      <c r="G40" s="24"/>
      <c r="H40" s="24"/>
      <c r="I40" s="24" t="s">
        <v>60</v>
      </c>
      <c r="J40" s="24"/>
      <c r="K40" s="23"/>
      <c r="L40" s="12"/>
      <c r="M40" s="12"/>
      <c r="N40" s="11"/>
    </row>
    <row r="41" spans="1:14" x14ac:dyDescent="0.3">
      <c r="A41" s="23"/>
      <c r="B41" s="23"/>
      <c r="C41" s="20"/>
      <c r="D41" s="24"/>
      <c r="E41" s="24"/>
      <c r="F41" s="24" t="s">
        <v>86</v>
      </c>
      <c r="G41" s="24"/>
      <c r="H41" s="24"/>
      <c r="I41" s="24" t="s">
        <v>87</v>
      </c>
      <c r="J41" s="24"/>
      <c r="K41" s="23"/>
      <c r="L41" s="12"/>
      <c r="M41" s="12"/>
      <c r="N41" s="11"/>
    </row>
    <row r="42" spans="1:14" x14ac:dyDescent="0.3">
      <c r="A42" s="23">
        <v>15</v>
      </c>
      <c r="B42" s="23">
        <v>19</v>
      </c>
      <c r="C42" s="20"/>
      <c r="D42" s="24"/>
      <c r="E42" s="24"/>
      <c r="F42" s="24" t="s">
        <v>65</v>
      </c>
      <c r="G42" s="24"/>
      <c r="H42" s="24"/>
      <c r="I42" s="24" t="s">
        <v>58</v>
      </c>
      <c r="J42" s="24"/>
      <c r="K42" s="23">
        <v>2</v>
      </c>
      <c r="L42" s="12">
        <v>0</v>
      </c>
      <c r="M42" s="12">
        <f t="shared" si="0"/>
        <v>2</v>
      </c>
      <c r="N42" s="11">
        <v>0</v>
      </c>
    </row>
    <row r="43" spans="1:14" x14ac:dyDescent="0.3">
      <c r="A43" s="23"/>
      <c r="B43" s="23"/>
      <c r="C43" s="20"/>
      <c r="D43" s="24"/>
      <c r="E43" s="24"/>
      <c r="F43" s="24" t="s">
        <v>66</v>
      </c>
      <c r="G43" s="24"/>
      <c r="H43" s="24"/>
      <c r="I43" s="24" t="s">
        <v>60</v>
      </c>
      <c r="J43" s="24"/>
      <c r="K43" s="23"/>
      <c r="L43" s="12"/>
      <c r="M43" s="12"/>
      <c r="N43" s="11"/>
    </row>
    <row r="44" spans="1:14" x14ac:dyDescent="0.3">
      <c r="A44" s="23"/>
      <c r="B44" s="23"/>
      <c r="C44" s="20"/>
      <c r="D44" s="24"/>
      <c r="E44" s="24"/>
      <c r="F44" s="24" t="s">
        <v>86</v>
      </c>
      <c r="G44" s="24"/>
      <c r="H44" s="24"/>
      <c r="I44" s="24" t="s">
        <v>87</v>
      </c>
      <c r="J44" s="24"/>
      <c r="K44" s="23"/>
      <c r="L44" s="12"/>
      <c r="M44" s="12"/>
      <c r="N44" s="11"/>
    </row>
    <row r="45" spans="1:14" x14ac:dyDescent="0.3">
      <c r="A45" s="23">
        <v>19</v>
      </c>
      <c r="B45" s="23">
        <v>21</v>
      </c>
      <c r="C45" s="20"/>
      <c r="D45" s="24" t="s">
        <v>67</v>
      </c>
      <c r="E45" s="24"/>
      <c r="F45" s="24" t="s">
        <v>68</v>
      </c>
      <c r="G45" s="24"/>
      <c r="H45" s="24"/>
      <c r="I45" s="24" t="s">
        <v>58</v>
      </c>
      <c r="J45" s="24"/>
      <c r="K45" s="23">
        <v>2</v>
      </c>
      <c r="L45" s="12">
        <v>0</v>
      </c>
      <c r="M45" s="12">
        <f t="shared" si="0"/>
        <v>2</v>
      </c>
      <c r="N45" s="11">
        <v>0</v>
      </c>
    </row>
    <row r="46" spans="1:14" x14ac:dyDescent="0.3">
      <c r="A46" s="23"/>
      <c r="B46" s="23"/>
      <c r="C46" s="20"/>
      <c r="D46" s="24"/>
      <c r="E46" s="24"/>
      <c r="F46" s="24"/>
      <c r="G46" s="24"/>
      <c r="H46" s="24"/>
      <c r="I46" s="24" t="s">
        <v>60</v>
      </c>
      <c r="J46" s="24"/>
      <c r="K46" s="23"/>
      <c r="L46" s="12"/>
      <c r="M46" s="12"/>
      <c r="N46" s="11"/>
    </row>
    <row r="47" spans="1:14" x14ac:dyDescent="0.3">
      <c r="A47" s="23"/>
      <c r="B47" s="23"/>
      <c r="C47" s="20"/>
      <c r="D47" s="24"/>
      <c r="E47" s="24"/>
      <c r="F47" s="24" t="s">
        <v>86</v>
      </c>
      <c r="G47" s="24"/>
      <c r="H47" s="24"/>
      <c r="I47" s="24" t="s">
        <v>87</v>
      </c>
      <c r="J47" s="24"/>
      <c r="K47" s="23"/>
      <c r="L47" s="12"/>
      <c r="M47" s="12"/>
      <c r="N47" s="11"/>
    </row>
    <row r="48" spans="1:14" x14ac:dyDescent="0.3">
      <c r="A48" s="23">
        <v>21</v>
      </c>
      <c r="B48" s="23">
        <v>22</v>
      </c>
      <c r="C48" s="20"/>
      <c r="D48" s="24"/>
      <c r="E48" s="24"/>
      <c r="F48" s="24" t="s">
        <v>69</v>
      </c>
      <c r="G48" s="24"/>
      <c r="H48" s="24"/>
      <c r="I48" s="24" t="s">
        <v>58</v>
      </c>
      <c r="J48" s="24"/>
      <c r="K48" s="23">
        <v>1</v>
      </c>
      <c r="L48" s="12">
        <v>0</v>
      </c>
      <c r="M48" s="12">
        <f t="shared" si="0"/>
        <v>1</v>
      </c>
      <c r="N48" s="11">
        <v>0</v>
      </c>
    </row>
    <row r="49" spans="1:14" x14ac:dyDescent="0.3">
      <c r="A49" s="23"/>
      <c r="B49" s="23"/>
      <c r="C49" s="20"/>
      <c r="D49" s="24"/>
      <c r="E49" s="24"/>
      <c r="F49" s="24" t="s">
        <v>70</v>
      </c>
      <c r="G49" s="24"/>
      <c r="H49" s="24"/>
      <c r="I49" s="24" t="s">
        <v>60</v>
      </c>
      <c r="J49" s="24"/>
      <c r="K49" s="23"/>
      <c r="L49" s="12"/>
      <c r="M49" s="12"/>
      <c r="N49" s="11"/>
    </row>
    <row r="50" spans="1:14" x14ac:dyDescent="0.3">
      <c r="A50" s="23"/>
      <c r="B50" s="23"/>
      <c r="C50" s="20"/>
      <c r="D50" s="24"/>
      <c r="E50" s="24"/>
      <c r="F50" s="24" t="s">
        <v>86</v>
      </c>
      <c r="G50" s="24"/>
      <c r="H50" s="24"/>
      <c r="I50" s="24" t="s">
        <v>87</v>
      </c>
      <c r="J50" s="24"/>
      <c r="K50" s="23"/>
      <c r="L50" s="12"/>
      <c r="M50" s="12"/>
      <c r="N50" s="11"/>
    </row>
    <row r="51" spans="1:14" x14ac:dyDescent="0.3">
      <c r="A51" s="23">
        <v>22</v>
      </c>
      <c r="B51" s="23">
        <v>27</v>
      </c>
      <c r="C51" s="20"/>
      <c r="D51" s="24"/>
      <c r="E51" s="24"/>
      <c r="F51" s="24" t="s">
        <v>71</v>
      </c>
      <c r="G51" s="24"/>
      <c r="H51" s="24"/>
      <c r="I51" s="24" t="s">
        <v>58</v>
      </c>
      <c r="J51" s="24"/>
      <c r="K51" s="23">
        <v>3</v>
      </c>
      <c r="L51" s="12">
        <v>0</v>
      </c>
      <c r="M51" s="12">
        <f t="shared" si="0"/>
        <v>3</v>
      </c>
      <c r="N51" s="11">
        <v>0</v>
      </c>
    </row>
    <row r="52" spans="1:14" x14ac:dyDescent="0.3">
      <c r="A52" s="23"/>
      <c r="B52" s="23"/>
      <c r="C52" s="20"/>
      <c r="D52" s="24"/>
      <c r="E52" s="24"/>
      <c r="F52" s="24" t="s">
        <v>72</v>
      </c>
      <c r="G52" s="24"/>
      <c r="H52" s="24"/>
      <c r="I52" s="24" t="s">
        <v>60</v>
      </c>
      <c r="J52" s="24"/>
      <c r="K52" s="23"/>
      <c r="L52" s="12"/>
      <c r="M52" s="12"/>
      <c r="N52" s="11"/>
    </row>
    <row r="53" spans="1:14" x14ac:dyDescent="0.3">
      <c r="A53" s="23"/>
      <c r="B53" s="23"/>
      <c r="C53" s="20"/>
      <c r="D53" s="24"/>
      <c r="E53" s="24"/>
      <c r="F53" s="24" t="s">
        <v>86</v>
      </c>
      <c r="G53" s="24"/>
      <c r="H53" s="24"/>
      <c r="I53" s="24" t="s">
        <v>87</v>
      </c>
      <c r="J53" s="24"/>
      <c r="K53" s="23"/>
      <c r="L53" s="12"/>
      <c r="M53" s="12"/>
      <c r="N53" s="11"/>
    </row>
    <row r="54" spans="1:14" x14ac:dyDescent="0.3">
      <c r="A54" s="23">
        <v>27</v>
      </c>
      <c r="B54" s="23">
        <v>29</v>
      </c>
      <c r="C54" s="20"/>
      <c r="D54" s="24" t="s">
        <v>73</v>
      </c>
      <c r="E54" s="24"/>
      <c r="F54" s="24" t="s">
        <v>68</v>
      </c>
      <c r="G54" s="24"/>
      <c r="H54" s="24"/>
      <c r="I54" s="24" t="s">
        <v>58</v>
      </c>
      <c r="J54" s="24"/>
      <c r="K54" s="23">
        <v>2</v>
      </c>
      <c r="L54" s="12">
        <v>0</v>
      </c>
      <c r="M54" s="12">
        <f t="shared" si="0"/>
        <v>2</v>
      </c>
      <c r="N54" s="11">
        <v>0</v>
      </c>
    </row>
    <row r="55" spans="1:14" x14ac:dyDescent="0.3">
      <c r="A55" s="23"/>
      <c r="B55" s="23"/>
      <c r="C55" s="20"/>
      <c r="D55" s="24"/>
      <c r="E55" s="24"/>
      <c r="F55" s="24"/>
      <c r="G55" s="24"/>
      <c r="H55" s="24"/>
      <c r="I55" s="24" t="s">
        <v>60</v>
      </c>
      <c r="J55" s="24"/>
      <c r="K55" s="23"/>
      <c r="L55" s="12"/>
      <c r="M55" s="12"/>
      <c r="N55" s="11"/>
    </row>
    <row r="56" spans="1:14" x14ac:dyDescent="0.3">
      <c r="A56" s="23"/>
      <c r="B56" s="23"/>
      <c r="C56" s="20"/>
      <c r="D56" s="24"/>
      <c r="E56" s="24"/>
      <c r="F56" s="24" t="s">
        <v>86</v>
      </c>
      <c r="G56" s="24"/>
      <c r="H56" s="24"/>
      <c r="I56" s="24" t="s">
        <v>87</v>
      </c>
      <c r="J56" s="24"/>
      <c r="K56" s="23"/>
      <c r="L56" s="12"/>
      <c r="M56" s="12"/>
      <c r="N56" s="11"/>
    </row>
    <row r="57" spans="1:14" x14ac:dyDescent="0.3">
      <c r="A57" s="23">
        <v>29</v>
      </c>
      <c r="B57" s="23">
        <v>30</v>
      </c>
      <c r="C57" s="20"/>
      <c r="D57" s="24"/>
      <c r="E57" s="24"/>
      <c r="F57" s="24" t="s">
        <v>69</v>
      </c>
      <c r="G57" s="24"/>
      <c r="H57" s="24"/>
      <c r="I57" s="24" t="s">
        <v>58</v>
      </c>
      <c r="J57" s="24"/>
      <c r="K57" s="23">
        <v>1</v>
      </c>
      <c r="L57" s="12">
        <v>0</v>
      </c>
      <c r="M57" s="12">
        <f t="shared" si="0"/>
        <v>1</v>
      </c>
      <c r="N57" s="11">
        <v>0</v>
      </c>
    </row>
    <row r="58" spans="1:14" x14ac:dyDescent="0.3">
      <c r="A58" s="23"/>
      <c r="B58" s="23"/>
      <c r="C58" s="20"/>
      <c r="D58" s="24"/>
      <c r="E58" s="24"/>
      <c r="F58" s="24" t="s">
        <v>70</v>
      </c>
      <c r="G58" s="24"/>
      <c r="H58" s="24"/>
      <c r="I58" s="24" t="s">
        <v>60</v>
      </c>
      <c r="J58" s="24"/>
      <c r="K58" s="23"/>
      <c r="L58" s="12"/>
      <c r="M58" s="12"/>
      <c r="N58" s="11"/>
    </row>
    <row r="59" spans="1:14" x14ac:dyDescent="0.3">
      <c r="A59" s="23">
        <v>2</v>
      </c>
      <c r="B59" s="23">
        <v>5</v>
      </c>
      <c r="C59" s="20" t="s">
        <v>88</v>
      </c>
      <c r="D59" s="24"/>
      <c r="E59" s="24"/>
      <c r="F59" s="24" t="s">
        <v>86</v>
      </c>
      <c r="G59" s="24"/>
      <c r="H59" s="24"/>
      <c r="I59" s="24" t="s">
        <v>87</v>
      </c>
      <c r="J59" s="24"/>
      <c r="K59" s="23">
        <v>3</v>
      </c>
      <c r="L59" s="12">
        <v>0</v>
      </c>
      <c r="M59" s="12">
        <f t="shared" si="0"/>
        <v>3</v>
      </c>
      <c r="N59" s="11">
        <v>0</v>
      </c>
    </row>
    <row r="60" spans="1:14" x14ac:dyDescent="0.3">
      <c r="A60" s="23"/>
      <c r="B60" s="23"/>
      <c r="C60" s="20"/>
      <c r="D60" s="24"/>
      <c r="E60" s="24"/>
      <c r="F60" s="24" t="s">
        <v>71</v>
      </c>
      <c r="G60" s="24"/>
      <c r="H60" s="24"/>
      <c r="I60" s="24" t="s">
        <v>58</v>
      </c>
      <c r="J60" s="24"/>
      <c r="K60" s="23"/>
      <c r="L60" s="12"/>
      <c r="M60" s="12"/>
      <c r="N60" s="11"/>
    </row>
    <row r="61" spans="1:14" x14ac:dyDescent="0.3">
      <c r="A61" s="23"/>
      <c r="B61" s="23"/>
      <c r="C61" s="20"/>
      <c r="D61" s="24"/>
      <c r="E61" s="24"/>
      <c r="F61" s="24" t="s">
        <v>72</v>
      </c>
      <c r="G61" s="24"/>
      <c r="H61" s="24"/>
      <c r="I61" s="24" t="s">
        <v>60</v>
      </c>
      <c r="J61" s="24"/>
      <c r="K61" s="23"/>
      <c r="L61" s="12"/>
      <c r="M61" s="12"/>
      <c r="N61" s="11"/>
    </row>
    <row r="62" spans="1:14" x14ac:dyDescent="0.3">
      <c r="A62" s="23"/>
      <c r="B62" s="23"/>
      <c r="C62" s="20"/>
      <c r="D62" s="24"/>
      <c r="E62" s="24"/>
      <c r="F62" s="24" t="s">
        <v>86</v>
      </c>
      <c r="G62" s="24"/>
      <c r="H62" s="24"/>
      <c r="I62" s="24" t="s">
        <v>87</v>
      </c>
      <c r="J62" s="24"/>
      <c r="K62" s="23"/>
      <c r="L62" s="12"/>
      <c r="M62" s="12"/>
      <c r="N62" s="11"/>
    </row>
    <row r="63" spans="1:14" x14ac:dyDescent="0.3">
      <c r="A63" s="23">
        <v>5</v>
      </c>
      <c r="B63" s="23">
        <v>9</v>
      </c>
      <c r="C63" s="20"/>
      <c r="D63" s="24"/>
      <c r="E63" s="24"/>
      <c r="F63" s="24" t="s">
        <v>74</v>
      </c>
      <c r="G63" s="24"/>
      <c r="H63" s="24"/>
      <c r="I63" s="24" t="s">
        <v>60</v>
      </c>
      <c r="J63" s="24"/>
      <c r="K63" s="23">
        <v>3</v>
      </c>
      <c r="L63" s="12">
        <v>0</v>
      </c>
      <c r="M63" s="12">
        <f t="shared" si="0"/>
        <v>3</v>
      </c>
      <c r="N63" s="11">
        <v>0</v>
      </c>
    </row>
    <row r="64" spans="1:14" x14ac:dyDescent="0.3">
      <c r="A64" s="23"/>
      <c r="B64" s="23"/>
      <c r="C64" s="20"/>
      <c r="D64" s="24"/>
      <c r="E64" s="24"/>
      <c r="F64" s="24" t="s">
        <v>75</v>
      </c>
      <c r="G64" s="24"/>
      <c r="H64" s="24"/>
      <c r="I64" s="24" t="s">
        <v>60</v>
      </c>
      <c r="J64" s="24"/>
      <c r="K64" s="23"/>
      <c r="L64" s="12"/>
      <c r="M64" s="12"/>
      <c r="N64" s="11"/>
    </row>
    <row r="65" spans="1:14" x14ac:dyDescent="0.3">
      <c r="A65" s="23"/>
      <c r="B65" s="23"/>
      <c r="C65" s="20"/>
      <c r="D65" s="24"/>
      <c r="E65" s="24"/>
      <c r="F65" s="24" t="s">
        <v>76</v>
      </c>
      <c r="G65" s="24"/>
      <c r="H65" s="24"/>
      <c r="I65" s="24" t="s">
        <v>60</v>
      </c>
      <c r="J65" s="24"/>
      <c r="K65" s="23"/>
      <c r="L65" s="12"/>
      <c r="M65" s="12"/>
      <c r="N65" s="11"/>
    </row>
    <row r="66" spans="1:14" x14ac:dyDescent="0.3">
      <c r="A66" s="23"/>
      <c r="B66" s="23"/>
      <c r="C66" s="20"/>
      <c r="D66" s="24"/>
      <c r="E66" s="24"/>
      <c r="F66" s="24" t="s">
        <v>77</v>
      </c>
      <c r="G66" s="24"/>
      <c r="H66" s="24"/>
      <c r="I66" s="24" t="s">
        <v>60</v>
      </c>
      <c r="J66" s="24"/>
      <c r="K66" s="23"/>
      <c r="L66" s="12"/>
      <c r="M66" s="12"/>
      <c r="N66" s="11"/>
    </row>
    <row r="67" spans="1:14" x14ac:dyDescent="0.3">
      <c r="A67" s="23"/>
      <c r="B67" s="23"/>
      <c r="C67" s="20"/>
      <c r="D67" s="24"/>
      <c r="E67" s="24"/>
      <c r="F67" s="24" t="s">
        <v>86</v>
      </c>
      <c r="G67" s="24"/>
      <c r="H67" s="24"/>
      <c r="I67" s="24" t="s">
        <v>87</v>
      </c>
      <c r="J67" s="24"/>
      <c r="K67" s="23"/>
      <c r="L67" s="12"/>
      <c r="M67" s="12"/>
      <c r="N67" s="11"/>
    </row>
    <row r="68" spans="1:14" x14ac:dyDescent="0.3">
      <c r="A68" s="23">
        <v>9</v>
      </c>
      <c r="B68" s="23">
        <v>12</v>
      </c>
      <c r="C68" s="20"/>
      <c r="D68" s="24" t="s">
        <v>78</v>
      </c>
      <c r="E68" s="24"/>
      <c r="F68" s="24" t="s">
        <v>68</v>
      </c>
      <c r="G68" s="24"/>
      <c r="H68" s="24"/>
      <c r="I68" s="24" t="s">
        <v>58</v>
      </c>
      <c r="J68" s="24"/>
      <c r="K68" s="23">
        <v>3</v>
      </c>
      <c r="L68" s="12">
        <v>0</v>
      </c>
      <c r="M68" s="12">
        <f t="shared" si="0"/>
        <v>3</v>
      </c>
      <c r="N68" s="11">
        <v>0</v>
      </c>
    </row>
    <row r="69" spans="1:14" x14ac:dyDescent="0.3">
      <c r="A69" s="23"/>
      <c r="B69" s="23"/>
      <c r="C69" s="20"/>
      <c r="D69" s="24"/>
      <c r="E69" s="24"/>
      <c r="F69" s="24"/>
      <c r="G69" s="24"/>
      <c r="H69" s="24"/>
      <c r="I69" s="24" t="s">
        <v>60</v>
      </c>
      <c r="J69" s="24"/>
      <c r="K69" s="23"/>
      <c r="L69" s="12"/>
      <c r="M69" s="12"/>
      <c r="N69" s="11"/>
    </row>
    <row r="70" spans="1:14" x14ac:dyDescent="0.3">
      <c r="A70" s="23"/>
      <c r="B70" s="23"/>
      <c r="C70" s="20"/>
      <c r="D70" s="24"/>
      <c r="E70" s="24"/>
      <c r="F70" s="24" t="s">
        <v>86</v>
      </c>
      <c r="G70" s="24"/>
      <c r="H70" s="24"/>
      <c r="I70" s="24" t="s">
        <v>87</v>
      </c>
      <c r="J70" s="24"/>
      <c r="K70" s="23"/>
      <c r="L70" s="12"/>
      <c r="M70" s="12"/>
      <c r="N70" s="11"/>
    </row>
    <row r="71" spans="1:14" x14ac:dyDescent="0.3">
      <c r="A71" s="23">
        <v>12</v>
      </c>
      <c r="B71" s="23">
        <v>13</v>
      </c>
      <c r="C71" s="20"/>
      <c r="D71" s="24"/>
      <c r="E71" s="24"/>
      <c r="F71" s="24" t="s">
        <v>69</v>
      </c>
      <c r="G71" s="24"/>
      <c r="H71" s="24"/>
      <c r="I71" s="24" t="s">
        <v>58</v>
      </c>
      <c r="J71" s="24"/>
      <c r="K71" s="23">
        <v>1</v>
      </c>
      <c r="L71" s="12">
        <v>0</v>
      </c>
      <c r="M71" s="12">
        <f t="shared" si="0"/>
        <v>1</v>
      </c>
      <c r="N71" s="11">
        <v>0</v>
      </c>
    </row>
    <row r="72" spans="1:14" x14ac:dyDescent="0.3">
      <c r="A72" s="23"/>
      <c r="B72" s="23"/>
      <c r="C72" s="20"/>
      <c r="D72" s="24"/>
      <c r="E72" s="24"/>
      <c r="F72" s="24"/>
      <c r="G72" s="24"/>
      <c r="H72" s="24"/>
      <c r="I72" s="24" t="s">
        <v>60</v>
      </c>
      <c r="J72" s="24"/>
      <c r="K72" s="23"/>
      <c r="L72" s="12"/>
      <c r="M72" s="12"/>
      <c r="N72" s="11"/>
    </row>
    <row r="73" spans="1:14" x14ac:dyDescent="0.3">
      <c r="A73" s="23"/>
      <c r="B73" s="23"/>
      <c r="C73" s="20"/>
      <c r="D73" s="24"/>
      <c r="E73" s="24"/>
      <c r="F73" s="24" t="s">
        <v>86</v>
      </c>
      <c r="G73" s="24"/>
      <c r="H73" s="24"/>
      <c r="I73" s="24" t="s">
        <v>87</v>
      </c>
      <c r="J73" s="24"/>
      <c r="K73" s="23"/>
      <c r="L73" s="12"/>
      <c r="M73" s="12"/>
      <c r="N73" s="11"/>
    </row>
    <row r="74" spans="1:14" x14ac:dyDescent="0.3">
      <c r="A74" s="7">
        <v>16</v>
      </c>
      <c r="B74" s="7">
        <v>17</v>
      </c>
      <c r="C74" s="20"/>
      <c r="D74" s="24"/>
      <c r="E74" s="24"/>
      <c r="F74" s="24" t="s">
        <v>79</v>
      </c>
      <c r="G74" s="24"/>
      <c r="H74" s="24"/>
      <c r="I74" s="24" t="s">
        <v>60</v>
      </c>
      <c r="J74" s="24"/>
      <c r="K74" s="7">
        <v>1</v>
      </c>
      <c r="L74" s="6">
        <v>0</v>
      </c>
      <c r="M74" s="6">
        <f t="shared" si="0"/>
        <v>1</v>
      </c>
      <c r="N74" s="9">
        <v>0</v>
      </c>
    </row>
    <row r="75" spans="1:14" x14ac:dyDescent="0.3">
      <c r="A75" s="23">
        <v>17</v>
      </c>
      <c r="B75" s="23">
        <v>19</v>
      </c>
      <c r="C75" s="20"/>
      <c r="D75" s="24" t="s">
        <v>80</v>
      </c>
      <c r="E75" s="24"/>
      <c r="F75" s="24" t="s">
        <v>81</v>
      </c>
      <c r="G75" s="24"/>
      <c r="H75" s="24"/>
      <c r="I75" s="24" t="s">
        <v>60</v>
      </c>
      <c r="J75" s="24"/>
      <c r="K75" s="23">
        <v>2</v>
      </c>
      <c r="L75" s="12">
        <v>0</v>
      </c>
      <c r="M75" s="12">
        <f t="shared" si="0"/>
        <v>2</v>
      </c>
      <c r="N75" s="11">
        <v>0</v>
      </c>
    </row>
    <row r="76" spans="1:14" x14ac:dyDescent="0.3">
      <c r="A76" s="23"/>
      <c r="B76" s="23"/>
      <c r="C76" s="20"/>
      <c r="D76" s="24"/>
      <c r="E76" s="24"/>
      <c r="F76" s="24" t="s">
        <v>86</v>
      </c>
      <c r="G76" s="24"/>
      <c r="H76" s="24"/>
      <c r="I76" s="24" t="s">
        <v>87</v>
      </c>
      <c r="J76" s="24"/>
      <c r="K76" s="23"/>
      <c r="L76" s="12"/>
      <c r="M76" s="12"/>
      <c r="N76" s="11"/>
    </row>
    <row r="77" spans="1:14" x14ac:dyDescent="0.3">
      <c r="A77" s="23">
        <v>19</v>
      </c>
      <c r="B77" s="23">
        <v>20</v>
      </c>
      <c r="C77" s="20"/>
      <c r="D77" s="24"/>
      <c r="E77" s="24"/>
      <c r="F77" s="24" t="s">
        <v>69</v>
      </c>
      <c r="G77" s="24"/>
      <c r="H77" s="24"/>
      <c r="I77" s="24" t="s">
        <v>58</v>
      </c>
      <c r="J77" s="24"/>
      <c r="K77" s="23">
        <v>1</v>
      </c>
      <c r="L77" s="12">
        <v>0</v>
      </c>
      <c r="M77" s="12">
        <f t="shared" si="0"/>
        <v>1</v>
      </c>
      <c r="N77" s="11">
        <v>0</v>
      </c>
    </row>
    <row r="78" spans="1:14" x14ac:dyDescent="0.3">
      <c r="A78" s="23"/>
      <c r="B78" s="23"/>
      <c r="C78" s="20"/>
      <c r="D78" s="24"/>
      <c r="E78" s="24"/>
      <c r="F78" s="24" t="s">
        <v>86</v>
      </c>
      <c r="G78" s="24"/>
      <c r="H78" s="24"/>
      <c r="I78" s="24" t="s">
        <v>87</v>
      </c>
      <c r="J78" s="24"/>
      <c r="K78" s="23"/>
      <c r="L78" s="12"/>
      <c r="M78" s="12"/>
      <c r="N78" s="11"/>
    </row>
    <row r="79" spans="1:14" x14ac:dyDescent="0.3">
      <c r="A79" s="23">
        <v>23</v>
      </c>
      <c r="B79" s="23">
        <v>25</v>
      </c>
      <c r="C79" s="20"/>
      <c r="D79" s="24"/>
      <c r="E79" s="24"/>
      <c r="F79" s="24" t="s">
        <v>68</v>
      </c>
      <c r="G79" s="24"/>
      <c r="H79" s="24"/>
      <c r="I79" s="24" t="s">
        <v>58</v>
      </c>
      <c r="J79" s="24"/>
      <c r="K79" s="23">
        <v>2</v>
      </c>
      <c r="L79" s="12">
        <v>0</v>
      </c>
      <c r="M79" s="12">
        <f t="shared" si="0"/>
        <v>2</v>
      </c>
      <c r="N79" s="11">
        <v>0</v>
      </c>
    </row>
    <row r="80" spans="1:14" x14ac:dyDescent="0.3">
      <c r="A80" s="23"/>
      <c r="B80" s="23"/>
      <c r="C80" s="20"/>
      <c r="D80" s="24"/>
      <c r="E80" s="24"/>
      <c r="F80" s="24"/>
      <c r="G80" s="24"/>
      <c r="H80" s="24"/>
      <c r="I80" s="24" t="s">
        <v>60</v>
      </c>
      <c r="J80" s="24"/>
      <c r="K80" s="23"/>
      <c r="L80" s="12"/>
      <c r="M80" s="12"/>
      <c r="N80" s="11"/>
    </row>
    <row r="81" spans="1:14" x14ac:dyDescent="0.3">
      <c r="A81" s="23"/>
      <c r="B81" s="23"/>
      <c r="C81" s="20"/>
      <c r="D81" s="24"/>
      <c r="E81" s="24"/>
      <c r="F81" s="24" t="s">
        <v>86</v>
      </c>
      <c r="G81" s="24"/>
      <c r="H81" s="24"/>
      <c r="I81" s="24" t="s">
        <v>87</v>
      </c>
      <c r="J81" s="24"/>
      <c r="K81" s="23"/>
      <c r="L81" s="12"/>
      <c r="M81" s="12"/>
      <c r="N81" s="11"/>
    </row>
    <row r="82" spans="1:14" x14ac:dyDescent="0.3">
      <c r="A82" s="23">
        <v>25</v>
      </c>
      <c r="B82" s="23">
        <v>26</v>
      </c>
      <c r="C82" s="20"/>
      <c r="D82" s="24"/>
      <c r="E82" s="24"/>
      <c r="F82" s="24" t="s">
        <v>69</v>
      </c>
      <c r="G82" s="24"/>
      <c r="H82" s="24"/>
      <c r="I82" s="24" t="s">
        <v>58</v>
      </c>
      <c r="J82" s="24"/>
      <c r="K82" s="23">
        <v>1</v>
      </c>
      <c r="L82" s="12">
        <v>0</v>
      </c>
      <c r="M82" s="12">
        <f t="shared" si="0"/>
        <v>1</v>
      </c>
      <c r="N82" s="11">
        <v>0</v>
      </c>
    </row>
    <row r="83" spans="1:14" x14ac:dyDescent="0.3">
      <c r="A83" s="23"/>
      <c r="B83" s="23"/>
      <c r="C83" s="20"/>
      <c r="D83" s="24"/>
      <c r="E83" s="24"/>
      <c r="F83" s="24"/>
      <c r="G83" s="24"/>
      <c r="H83" s="24"/>
      <c r="I83" s="24" t="s">
        <v>60</v>
      </c>
      <c r="J83" s="24"/>
      <c r="K83" s="23"/>
      <c r="L83" s="12"/>
      <c r="M83" s="12"/>
      <c r="N83" s="11"/>
    </row>
    <row r="84" spans="1:14" x14ac:dyDescent="0.3">
      <c r="A84" s="23"/>
      <c r="B84" s="23"/>
      <c r="C84" s="20"/>
      <c r="D84" s="24"/>
      <c r="E84" s="24"/>
      <c r="F84" s="24" t="s">
        <v>86</v>
      </c>
      <c r="G84" s="24"/>
      <c r="H84" s="24"/>
      <c r="I84" s="24" t="s">
        <v>87</v>
      </c>
      <c r="J84" s="24"/>
      <c r="K84" s="23"/>
      <c r="L84" s="12"/>
      <c r="M84" s="12"/>
      <c r="N84" s="11"/>
    </row>
    <row r="85" spans="1:14" x14ac:dyDescent="0.3">
      <c r="A85" s="7">
        <v>26</v>
      </c>
      <c r="B85" s="7">
        <v>27</v>
      </c>
      <c r="C85" s="20"/>
      <c r="D85" s="24"/>
      <c r="E85" s="24"/>
      <c r="F85" s="24" t="s">
        <v>79</v>
      </c>
      <c r="G85" s="24"/>
      <c r="H85" s="24"/>
      <c r="I85" s="24" t="s">
        <v>60</v>
      </c>
      <c r="J85" s="24"/>
      <c r="K85" s="7">
        <v>1</v>
      </c>
      <c r="L85" s="6">
        <v>0</v>
      </c>
      <c r="M85" s="6">
        <f t="shared" si="0"/>
        <v>1</v>
      </c>
      <c r="N85" s="9">
        <v>0</v>
      </c>
    </row>
    <row r="86" spans="1:14" x14ac:dyDescent="0.3">
      <c r="A86" s="23">
        <v>30</v>
      </c>
      <c r="B86" s="23">
        <v>2</v>
      </c>
      <c r="C86" s="20" t="s">
        <v>89</v>
      </c>
      <c r="D86" s="24" t="s">
        <v>82</v>
      </c>
      <c r="E86" s="24"/>
      <c r="F86" s="24" t="s">
        <v>68</v>
      </c>
      <c r="G86" s="24"/>
      <c r="H86" s="24"/>
      <c r="I86" s="24" t="s">
        <v>58</v>
      </c>
      <c r="J86" s="24"/>
      <c r="K86" s="23">
        <v>2</v>
      </c>
      <c r="L86" s="12">
        <v>0</v>
      </c>
      <c r="M86" s="12">
        <f t="shared" si="0"/>
        <v>2</v>
      </c>
      <c r="N86" s="11">
        <v>0</v>
      </c>
    </row>
    <row r="87" spans="1:14" x14ac:dyDescent="0.3">
      <c r="A87" s="23"/>
      <c r="B87" s="23"/>
      <c r="C87" s="20"/>
      <c r="D87" s="24"/>
      <c r="E87" s="24"/>
      <c r="F87" s="24"/>
      <c r="G87" s="24"/>
      <c r="H87" s="24"/>
      <c r="I87" s="24" t="s">
        <v>60</v>
      </c>
      <c r="J87" s="24"/>
      <c r="K87" s="23"/>
      <c r="L87" s="12"/>
      <c r="M87" s="12"/>
      <c r="N87" s="11"/>
    </row>
    <row r="88" spans="1:14" x14ac:dyDescent="0.3">
      <c r="A88" s="23"/>
      <c r="B88" s="23"/>
      <c r="C88" s="20"/>
      <c r="D88" s="24"/>
      <c r="E88" s="24"/>
      <c r="F88" s="24" t="s">
        <v>86</v>
      </c>
      <c r="G88" s="24"/>
      <c r="H88" s="24"/>
      <c r="I88" s="24" t="s">
        <v>87</v>
      </c>
      <c r="J88" s="24"/>
      <c r="K88" s="23"/>
      <c r="L88" s="12"/>
      <c r="M88" s="12"/>
      <c r="N88" s="11"/>
    </row>
    <row r="89" spans="1:14" x14ac:dyDescent="0.3">
      <c r="A89" s="23">
        <v>2</v>
      </c>
      <c r="B89" s="23">
        <v>3</v>
      </c>
      <c r="C89" s="20"/>
      <c r="D89" s="24"/>
      <c r="E89" s="24"/>
      <c r="F89" s="24" t="s">
        <v>83</v>
      </c>
      <c r="G89" s="24"/>
      <c r="H89" s="24"/>
      <c r="I89" s="24" t="s">
        <v>60</v>
      </c>
      <c r="J89" s="24"/>
      <c r="K89" s="23">
        <v>1</v>
      </c>
      <c r="L89" s="12">
        <v>0</v>
      </c>
      <c r="M89" s="12">
        <f t="shared" si="0"/>
        <v>1</v>
      </c>
      <c r="N89" s="11">
        <v>0</v>
      </c>
    </row>
    <row r="90" spans="1:14" x14ac:dyDescent="0.3">
      <c r="A90" s="23"/>
      <c r="B90" s="23"/>
      <c r="C90" s="20"/>
      <c r="D90" s="24"/>
      <c r="E90" s="24"/>
      <c r="F90" s="24" t="s">
        <v>86</v>
      </c>
      <c r="G90" s="24"/>
      <c r="H90" s="24"/>
      <c r="I90" s="24" t="s">
        <v>87</v>
      </c>
      <c r="J90" s="24"/>
      <c r="K90" s="23"/>
      <c r="L90" s="12"/>
      <c r="M90" s="12"/>
      <c r="N90" s="11"/>
    </row>
    <row r="91" spans="1:14" x14ac:dyDescent="0.3">
      <c r="A91" s="23">
        <v>3</v>
      </c>
      <c r="B91" s="23">
        <v>8</v>
      </c>
      <c r="C91" s="20"/>
      <c r="D91" s="24" t="s">
        <v>84</v>
      </c>
      <c r="E91" s="24"/>
      <c r="F91" s="24" t="s">
        <v>85</v>
      </c>
      <c r="G91" s="24"/>
      <c r="H91" s="24"/>
      <c r="I91" s="24" t="s">
        <v>58</v>
      </c>
      <c r="J91" s="24"/>
      <c r="K91" s="23">
        <v>2</v>
      </c>
      <c r="L91" s="12">
        <v>0</v>
      </c>
      <c r="M91" s="12">
        <f t="shared" si="0"/>
        <v>2</v>
      </c>
      <c r="N91" s="11">
        <v>0</v>
      </c>
    </row>
    <row r="92" spans="1:14" x14ac:dyDescent="0.3">
      <c r="A92" s="23"/>
      <c r="B92" s="23"/>
      <c r="C92" s="20"/>
      <c r="D92" s="24"/>
      <c r="E92" s="24"/>
      <c r="F92" s="24"/>
      <c r="G92" s="24"/>
      <c r="H92" s="24"/>
      <c r="I92" s="24" t="s">
        <v>60</v>
      </c>
      <c r="J92" s="24"/>
      <c r="K92" s="23"/>
      <c r="L92" s="12"/>
      <c r="M92" s="12"/>
      <c r="N92" s="11"/>
    </row>
    <row r="93" spans="1:14" x14ac:dyDescent="0.3">
      <c r="A93" s="23"/>
      <c r="B93" s="23"/>
      <c r="C93" s="20"/>
      <c r="D93" s="24"/>
      <c r="E93" s="24"/>
      <c r="F93" s="24" t="s">
        <v>86</v>
      </c>
      <c r="G93" s="24"/>
      <c r="H93" s="24"/>
      <c r="I93" s="24" t="s">
        <v>87</v>
      </c>
      <c r="J93" s="24"/>
      <c r="K93" s="23"/>
      <c r="L93" s="12"/>
      <c r="M93" s="12"/>
      <c r="N93" s="11"/>
    </row>
    <row r="94" spans="1:14" x14ac:dyDescent="0.3">
      <c r="A94" s="23">
        <v>9</v>
      </c>
      <c r="B94" s="23">
        <v>10</v>
      </c>
      <c r="C94" s="20"/>
      <c r="D94" s="24" t="s">
        <v>93</v>
      </c>
      <c r="E94" s="24"/>
      <c r="F94" s="31" t="s">
        <v>94</v>
      </c>
      <c r="G94" s="31"/>
      <c r="H94" s="31"/>
      <c r="I94" s="24" t="s">
        <v>95</v>
      </c>
      <c r="J94" s="24"/>
      <c r="K94" s="23">
        <v>1</v>
      </c>
      <c r="L94" s="23">
        <v>0</v>
      </c>
      <c r="M94" s="12">
        <f t="shared" ref="M94:M97" si="1">K94-L94</f>
        <v>1</v>
      </c>
      <c r="N94" s="46">
        <v>0</v>
      </c>
    </row>
    <row r="95" spans="1:14" x14ac:dyDescent="0.3">
      <c r="A95" s="23"/>
      <c r="B95" s="23"/>
      <c r="C95" s="20"/>
      <c r="D95" s="24"/>
      <c r="E95" s="24"/>
      <c r="F95" s="31" t="s">
        <v>86</v>
      </c>
      <c r="G95" s="31"/>
      <c r="H95" s="31"/>
      <c r="I95" s="31" t="s">
        <v>96</v>
      </c>
      <c r="J95" s="31"/>
      <c r="K95" s="23"/>
      <c r="L95" s="23"/>
      <c r="M95" s="12"/>
      <c r="N95" s="46">
        <v>0</v>
      </c>
    </row>
    <row r="96" spans="1:14" ht="15.6" customHeight="1" x14ac:dyDescent="0.3">
      <c r="A96" s="23"/>
      <c r="B96" s="23"/>
      <c r="C96" s="20"/>
      <c r="D96" s="24"/>
      <c r="E96" s="24"/>
      <c r="F96" s="31" t="s">
        <v>97</v>
      </c>
      <c r="G96" s="31"/>
      <c r="H96" s="31"/>
      <c r="I96" s="31" t="s">
        <v>95</v>
      </c>
      <c r="J96" s="31"/>
      <c r="K96" s="23"/>
      <c r="L96" s="23"/>
      <c r="M96" s="12"/>
      <c r="N96" s="46">
        <v>0</v>
      </c>
    </row>
    <row r="97" spans="1:17" x14ac:dyDescent="0.3">
      <c r="A97">
        <v>11</v>
      </c>
      <c r="B97">
        <v>11</v>
      </c>
      <c r="C97" s="20"/>
      <c r="D97" s="37" t="s">
        <v>96</v>
      </c>
      <c r="E97" s="37"/>
      <c r="F97" s="24" t="s">
        <v>98</v>
      </c>
      <c r="G97" s="24"/>
      <c r="H97" s="24"/>
      <c r="I97" s="24" t="s">
        <v>99</v>
      </c>
      <c r="J97" s="24"/>
      <c r="K97">
        <v>1</v>
      </c>
      <c r="L97">
        <v>0</v>
      </c>
      <c r="M97" s="45">
        <f t="shared" si="1"/>
        <v>1</v>
      </c>
      <c r="N97" s="46">
        <v>0</v>
      </c>
    </row>
    <row r="99" spans="1:17" s="5" customFormat="1" x14ac:dyDescent="0.3">
      <c r="P99"/>
      <c r="Q99"/>
    </row>
    <row r="103" spans="1:17" ht="15.6" x14ac:dyDescent="0.3">
      <c r="A103" s="13" t="s">
        <v>90</v>
      </c>
      <c r="B103" s="13"/>
      <c r="C103" s="13"/>
      <c r="D103" s="13"/>
      <c r="E103" s="13"/>
      <c r="F103" s="13"/>
      <c r="G103" s="13"/>
      <c r="H103" s="13"/>
      <c r="I103" s="13"/>
    </row>
    <row r="104" spans="1:17" ht="15.6" x14ac:dyDescent="0.3">
      <c r="A104" s="15" t="s">
        <v>91</v>
      </c>
      <c r="B104" s="15"/>
      <c r="C104" s="15"/>
      <c r="D104" s="16" t="s">
        <v>92</v>
      </c>
      <c r="E104" s="16"/>
      <c r="F104" s="16"/>
      <c r="G104" s="16" t="s">
        <v>10</v>
      </c>
      <c r="H104" s="16"/>
      <c r="I104" s="16"/>
    </row>
    <row r="105" spans="1:17" x14ac:dyDescent="0.3">
      <c r="A105" s="17">
        <f>SUM(L27:L97)</f>
        <v>16</v>
      </c>
      <c r="B105" s="17"/>
      <c r="C105" s="17"/>
      <c r="D105" s="17">
        <f>SUM(M27:M97)</f>
        <v>50</v>
      </c>
      <c r="E105" s="17"/>
      <c r="F105" s="17"/>
      <c r="G105" s="18">
        <f>AVERAGE(N27:N97)</f>
        <v>0.17647058823529413</v>
      </c>
      <c r="H105" s="19"/>
      <c r="I105" s="19"/>
    </row>
  </sheetData>
  <mergeCells count="315">
    <mergeCell ref="B94:B96"/>
    <mergeCell ref="A94:A96"/>
    <mergeCell ref="C86:C97"/>
    <mergeCell ref="K94:K96"/>
    <mergeCell ref="L94:L96"/>
    <mergeCell ref="M94:M96"/>
    <mergeCell ref="F95:H95"/>
    <mergeCell ref="I95:J95"/>
    <mergeCell ref="F96:H96"/>
    <mergeCell ref="I96:J96"/>
    <mergeCell ref="D97:E97"/>
    <mergeCell ref="F97:H97"/>
    <mergeCell ref="I97:J97"/>
    <mergeCell ref="D94:E96"/>
    <mergeCell ref="F34:H34"/>
    <mergeCell ref="I34:J34"/>
    <mergeCell ref="D34:E34"/>
    <mergeCell ref="D33:E33"/>
    <mergeCell ref="F33:H33"/>
    <mergeCell ref="I33:J33"/>
    <mergeCell ref="F94:H94"/>
    <mergeCell ref="I94:J94"/>
    <mergeCell ref="D32:E32"/>
    <mergeCell ref="F32:H32"/>
    <mergeCell ref="I32:J32"/>
    <mergeCell ref="F28:H28"/>
    <mergeCell ref="I28:J28"/>
    <mergeCell ref="D27:E28"/>
    <mergeCell ref="D29:E29"/>
    <mergeCell ref="F29:H29"/>
    <mergeCell ref="I29:J29"/>
    <mergeCell ref="D30:E30"/>
    <mergeCell ref="F30:H30"/>
    <mergeCell ref="I30:J30"/>
    <mergeCell ref="H6:J6"/>
    <mergeCell ref="F27:H27"/>
    <mergeCell ref="I27:J27"/>
    <mergeCell ref="B11:D11"/>
    <mergeCell ref="B12:D12"/>
    <mergeCell ref="E9:G9"/>
    <mergeCell ref="E10:G10"/>
    <mergeCell ref="E11:G11"/>
    <mergeCell ref="E12:G12"/>
    <mergeCell ref="B6:D6"/>
    <mergeCell ref="E6:G6"/>
    <mergeCell ref="B7:D7"/>
    <mergeCell ref="E7:G7"/>
    <mergeCell ref="B9:D9"/>
    <mergeCell ref="B10:D10"/>
    <mergeCell ref="H10:J12"/>
    <mergeCell ref="D35:E35"/>
    <mergeCell ref="F35:H35"/>
    <mergeCell ref="I35:J35"/>
    <mergeCell ref="F36:H36"/>
    <mergeCell ref="I36:J36"/>
    <mergeCell ref="A1:L1"/>
    <mergeCell ref="A3:E3"/>
    <mergeCell ref="B8:D8"/>
    <mergeCell ref="E8:G8"/>
    <mergeCell ref="H7:J9"/>
    <mergeCell ref="F3:I3"/>
    <mergeCell ref="F4:I4"/>
    <mergeCell ref="A4:E4"/>
    <mergeCell ref="D26:E26"/>
    <mergeCell ref="F26:H26"/>
    <mergeCell ref="I26:J26"/>
    <mergeCell ref="A6:A12"/>
    <mergeCell ref="J3:L3"/>
    <mergeCell ref="J4:L4"/>
    <mergeCell ref="A15:J15"/>
    <mergeCell ref="A16:E16"/>
    <mergeCell ref="F16:J16"/>
    <mergeCell ref="A17:E22"/>
    <mergeCell ref="F17:J22"/>
    <mergeCell ref="F40:H40"/>
    <mergeCell ref="I40:J40"/>
    <mergeCell ref="F42:H42"/>
    <mergeCell ref="I42:J42"/>
    <mergeCell ref="F37:H37"/>
    <mergeCell ref="I37:J37"/>
    <mergeCell ref="F39:H39"/>
    <mergeCell ref="I39:J39"/>
    <mergeCell ref="D36:E38"/>
    <mergeCell ref="F48:H48"/>
    <mergeCell ref="F49:H49"/>
    <mergeCell ref="I48:J48"/>
    <mergeCell ref="I49:J49"/>
    <mergeCell ref="F51:H51"/>
    <mergeCell ref="F43:H43"/>
    <mergeCell ref="I43:J43"/>
    <mergeCell ref="F45:H46"/>
    <mergeCell ref="I45:J45"/>
    <mergeCell ref="I46:J46"/>
    <mergeCell ref="F56:H56"/>
    <mergeCell ref="F59:H59"/>
    <mergeCell ref="F62:H62"/>
    <mergeCell ref="F57:H57"/>
    <mergeCell ref="F58:H58"/>
    <mergeCell ref="F60:H60"/>
    <mergeCell ref="F61:H61"/>
    <mergeCell ref="F63:H63"/>
    <mergeCell ref="F52:H52"/>
    <mergeCell ref="F54:H55"/>
    <mergeCell ref="F78:H78"/>
    <mergeCell ref="F81:H81"/>
    <mergeCell ref="F68:H69"/>
    <mergeCell ref="F74:H74"/>
    <mergeCell ref="D68:E74"/>
    <mergeCell ref="F75:H75"/>
    <mergeCell ref="F64:H64"/>
    <mergeCell ref="F65:H65"/>
    <mergeCell ref="F66:H66"/>
    <mergeCell ref="I82:J82"/>
    <mergeCell ref="I85:J85"/>
    <mergeCell ref="I86:J86"/>
    <mergeCell ref="I78:J78"/>
    <mergeCell ref="I81:J81"/>
    <mergeCell ref="F89:H89"/>
    <mergeCell ref="F73:H73"/>
    <mergeCell ref="I51:J51"/>
    <mergeCell ref="D75:E85"/>
    <mergeCell ref="I52:J52"/>
    <mergeCell ref="I55:J55"/>
    <mergeCell ref="I58:J58"/>
    <mergeCell ref="I61:J61"/>
    <mergeCell ref="I63:J63"/>
    <mergeCell ref="I64:J64"/>
    <mergeCell ref="I65:J65"/>
    <mergeCell ref="I66:J66"/>
    <mergeCell ref="I69:J69"/>
    <mergeCell ref="I72:J72"/>
    <mergeCell ref="I74:J74"/>
    <mergeCell ref="F77:H77"/>
    <mergeCell ref="F79:H80"/>
    <mergeCell ref="F85:H85"/>
    <mergeCell ref="F84:H84"/>
    <mergeCell ref="F38:H38"/>
    <mergeCell ref="I38:J38"/>
    <mergeCell ref="F86:H87"/>
    <mergeCell ref="F41:H41"/>
    <mergeCell ref="I41:J41"/>
    <mergeCell ref="F44:H44"/>
    <mergeCell ref="I44:J44"/>
    <mergeCell ref="F47:H47"/>
    <mergeCell ref="I47:J47"/>
    <mergeCell ref="F50:H50"/>
    <mergeCell ref="I50:J50"/>
    <mergeCell ref="F53:H53"/>
    <mergeCell ref="I53:J53"/>
    <mergeCell ref="I54:J54"/>
    <mergeCell ref="I57:J57"/>
    <mergeCell ref="I60:J60"/>
    <mergeCell ref="I68:J68"/>
    <mergeCell ref="I71:J71"/>
    <mergeCell ref="I56:J56"/>
    <mergeCell ref="I59:J59"/>
    <mergeCell ref="I62:J62"/>
    <mergeCell ref="I75:J75"/>
    <mergeCell ref="I80:J80"/>
    <mergeCell ref="I83:J83"/>
    <mergeCell ref="D91:E93"/>
    <mergeCell ref="D86:E90"/>
    <mergeCell ref="D54:E67"/>
    <mergeCell ref="D45:E53"/>
    <mergeCell ref="D39:E44"/>
    <mergeCell ref="F88:H88"/>
    <mergeCell ref="I88:J88"/>
    <mergeCell ref="F90:H90"/>
    <mergeCell ref="I90:J90"/>
    <mergeCell ref="F93:H93"/>
    <mergeCell ref="I93:J93"/>
    <mergeCell ref="F67:H67"/>
    <mergeCell ref="I67:J67"/>
    <mergeCell ref="F70:H70"/>
    <mergeCell ref="I70:J70"/>
    <mergeCell ref="F76:H76"/>
    <mergeCell ref="I76:J76"/>
    <mergeCell ref="F91:H92"/>
    <mergeCell ref="I91:J91"/>
    <mergeCell ref="I92:J92"/>
    <mergeCell ref="I87:J87"/>
    <mergeCell ref="I89:J89"/>
    <mergeCell ref="I77:J77"/>
    <mergeCell ref="I79:J79"/>
    <mergeCell ref="K71:K73"/>
    <mergeCell ref="K75:K76"/>
    <mergeCell ref="K54:K56"/>
    <mergeCell ref="K57:K58"/>
    <mergeCell ref="K59:K62"/>
    <mergeCell ref="K63:K67"/>
    <mergeCell ref="K48:K50"/>
    <mergeCell ref="K51:K53"/>
    <mergeCell ref="K36:K38"/>
    <mergeCell ref="K39:K41"/>
    <mergeCell ref="K42:K44"/>
    <mergeCell ref="K45:K47"/>
    <mergeCell ref="K86:K88"/>
    <mergeCell ref="K89:K90"/>
    <mergeCell ref="K91:K93"/>
    <mergeCell ref="A36:A38"/>
    <mergeCell ref="B36:B38"/>
    <mergeCell ref="A39:A41"/>
    <mergeCell ref="B39:B41"/>
    <mergeCell ref="A42:A44"/>
    <mergeCell ref="B42:B44"/>
    <mergeCell ref="A45:A47"/>
    <mergeCell ref="B45:B47"/>
    <mergeCell ref="A48:A50"/>
    <mergeCell ref="B48:B50"/>
    <mergeCell ref="A51:A53"/>
    <mergeCell ref="B51:B53"/>
    <mergeCell ref="A54:A56"/>
    <mergeCell ref="K77:K78"/>
    <mergeCell ref="K79:K81"/>
    <mergeCell ref="F82:H83"/>
    <mergeCell ref="I84:J84"/>
    <mergeCell ref="K82:K84"/>
    <mergeCell ref="K68:K70"/>
    <mergeCell ref="F71:H72"/>
    <mergeCell ref="I73:J73"/>
    <mergeCell ref="C27:C32"/>
    <mergeCell ref="D31:E31"/>
    <mergeCell ref="F31:H31"/>
    <mergeCell ref="I31:J31"/>
    <mergeCell ref="A91:A93"/>
    <mergeCell ref="B91:B93"/>
    <mergeCell ref="C59:C85"/>
    <mergeCell ref="C33:C58"/>
    <mergeCell ref="A82:A84"/>
    <mergeCell ref="B82:B84"/>
    <mergeCell ref="A86:A88"/>
    <mergeCell ref="B86:B88"/>
    <mergeCell ref="A89:A90"/>
    <mergeCell ref="B89:B90"/>
    <mergeCell ref="A75:A76"/>
    <mergeCell ref="B75:B76"/>
    <mergeCell ref="A77:A78"/>
    <mergeCell ref="B77:B78"/>
    <mergeCell ref="A79:A81"/>
    <mergeCell ref="B79:B81"/>
    <mergeCell ref="A63:A67"/>
    <mergeCell ref="B63:B67"/>
    <mergeCell ref="A68:A70"/>
    <mergeCell ref="A104:C104"/>
    <mergeCell ref="D104:F104"/>
    <mergeCell ref="G104:I104"/>
    <mergeCell ref="A105:C105"/>
    <mergeCell ref="D105:F105"/>
    <mergeCell ref="G105:I105"/>
    <mergeCell ref="A103:I103"/>
    <mergeCell ref="L36:L38"/>
    <mergeCell ref="L39:L41"/>
    <mergeCell ref="L42:L44"/>
    <mergeCell ref="L45:L47"/>
    <mergeCell ref="L48:L50"/>
    <mergeCell ref="L51:L53"/>
    <mergeCell ref="L54:L56"/>
    <mergeCell ref="L57:L58"/>
    <mergeCell ref="L59:L62"/>
    <mergeCell ref="L63:L67"/>
    <mergeCell ref="L68:L70"/>
    <mergeCell ref="L71:L73"/>
    <mergeCell ref="B68:B70"/>
    <mergeCell ref="A71:A73"/>
    <mergeCell ref="B71:B73"/>
    <mergeCell ref="B54:B56"/>
    <mergeCell ref="A57:A58"/>
    <mergeCell ref="B57:B58"/>
    <mergeCell ref="A59:A62"/>
    <mergeCell ref="B59:B62"/>
    <mergeCell ref="L89:L90"/>
    <mergeCell ref="L91:L93"/>
    <mergeCell ref="M36:M38"/>
    <mergeCell ref="M39:M41"/>
    <mergeCell ref="M42:M44"/>
    <mergeCell ref="M45:M47"/>
    <mergeCell ref="M48:M50"/>
    <mergeCell ref="M51:M53"/>
    <mergeCell ref="M54:M56"/>
    <mergeCell ref="M57:M58"/>
    <mergeCell ref="M59:M62"/>
    <mergeCell ref="M63:M67"/>
    <mergeCell ref="M68:M70"/>
    <mergeCell ref="M71:M73"/>
    <mergeCell ref="M75:M76"/>
    <mergeCell ref="M77:M78"/>
    <mergeCell ref="L75:L76"/>
    <mergeCell ref="L77:L78"/>
    <mergeCell ref="L79:L81"/>
    <mergeCell ref="L82:L84"/>
    <mergeCell ref="L86:L88"/>
    <mergeCell ref="N79:N81"/>
    <mergeCell ref="N82:N84"/>
    <mergeCell ref="N86:N88"/>
    <mergeCell ref="N89:N90"/>
    <mergeCell ref="N91:N93"/>
    <mergeCell ref="M91:M93"/>
    <mergeCell ref="N36:N38"/>
    <mergeCell ref="N39:N41"/>
    <mergeCell ref="N42:N44"/>
    <mergeCell ref="N45:N47"/>
    <mergeCell ref="N48:N50"/>
    <mergeCell ref="N51:N53"/>
    <mergeCell ref="N54:N56"/>
    <mergeCell ref="N57:N58"/>
    <mergeCell ref="N59:N62"/>
    <mergeCell ref="N63:N67"/>
    <mergeCell ref="N68:N70"/>
    <mergeCell ref="N71:N73"/>
    <mergeCell ref="N75:N76"/>
    <mergeCell ref="N77:N78"/>
    <mergeCell ref="M79:M81"/>
    <mergeCell ref="M82:M84"/>
    <mergeCell ref="M86:M88"/>
    <mergeCell ref="M89:M90"/>
  </mergeCells>
  <conditionalFormatting sqref="G105:I10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{3CF18436-9832-4A0D-AB8C-48E8F1E8A238}</x14:id>
        </ext>
      </extLst>
    </cfRule>
  </conditionalFormatting>
  <conditionalFormatting sqref="N27:N36 N39 N42 N45 N48 N51 N54 N57 N59 N63 N68 N71 N74:N75 N77 N79 N82 N85:N86 N89 N91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05:I105">
    <cfRule type="colorScale" priority="8">
      <colorScale>
        <cfvo type="min"/>
        <cfvo type="max"/>
        <color rgb="FF63BE7B"/>
        <color rgb="FFFFEF9C"/>
      </colorScale>
    </cfRule>
  </conditionalFormatting>
  <conditionalFormatting sqref="N94:N9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F18436-9832-4A0D-AB8C-48E8F1E8A2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G105:I105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 Rzf</dc:creator>
  <cp:lastModifiedBy>Mick Rzf</cp:lastModifiedBy>
  <dcterms:created xsi:type="dcterms:W3CDTF">2024-07-25T10:03:10Z</dcterms:created>
  <dcterms:modified xsi:type="dcterms:W3CDTF">2024-07-30T13:57:43Z</dcterms:modified>
</cp:coreProperties>
</file>