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a252c7b61a7c38/Desktop/UC Bootcamp/Excel Work M1/Challenge 1/"/>
    </mc:Choice>
  </mc:AlternateContent>
  <xr:revisionPtr revIDLastSave="220" documentId="8_{B80A699F-D9F8-4E97-B721-6585FF2E4ACF}" xr6:coauthVersionLast="47" xr6:coauthVersionMax="47" xr10:uidLastSave="{3F65DB4F-0A82-4697-926F-3132B080E0A0}"/>
  <bookViews>
    <workbookView xWindow="2610" yWindow="1950" windowWidth="21600" windowHeight="11385" tabRatio="839" activeTab="2" xr2:uid="{00000000-000D-0000-FFFF-FFFF00000000}"/>
  </bookViews>
  <sheets>
    <sheet name="Main Database" sheetId="1" r:id="rId1"/>
    <sheet name="Theater Outcomes by Launch Date" sheetId="5" r:id="rId2"/>
    <sheet name="Outcomes Based on Goals" sheetId="6" r:id="rId3"/>
    <sheet name="Outcomes based on Launch Date" sheetId="4" state="hidden" r:id="rId4"/>
    <sheet name="Lesson Pivot" sheetId="3" state="hidden" r:id="rId5"/>
  </sheets>
  <definedNames>
    <definedName name="_xlnm._FilterDatabase" localSheetId="0" hidden="1">'Main Database'!$A$1:$T$4115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6" l="1"/>
  <c r="D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E7" i="6" s="1"/>
  <c r="B6" i="6"/>
  <c r="B5" i="6"/>
  <c r="B4" i="6"/>
  <c r="B3" i="6"/>
  <c r="B2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9" i="6" l="1"/>
  <c r="H9" i="6" s="1"/>
  <c r="E10" i="6"/>
  <c r="H10" i="6" s="1"/>
  <c r="E4" i="6"/>
  <c r="H4" i="6" s="1"/>
  <c r="E5" i="6"/>
  <c r="H5" i="6" s="1"/>
  <c r="E6" i="6"/>
  <c r="H6" i="6" s="1"/>
  <c r="E8" i="6"/>
  <c r="G8" i="6" s="1"/>
  <c r="E3" i="6"/>
  <c r="G3" i="6" s="1"/>
  <c r="H7" i="6"/>
  <c r="G7" i="6"/>
  <c r="E2" i="6"/>
  <c r="H2" i="6" s="1"/>
  <c r="E13" i="6"/>
  <c r="F13" i="6" s="1"/>
  <c r="E12" i="6"/>
  <c r="G12" i="6" s="1"/>
  <c r="E11" i="6"/>
  <c r="G11" i="6" s="1"/>
  <c r="F7" i="6"/>
  <c r="F10" i="6" l="1"/>
  <c r="G10" i="6"/>
  <c r="H12" i="6"/>
  <c r="G9" i="6"/>
  <c r="F9" i="6"/>
  <c r="F3" i="6"/>
  <c r="F6" i="6"/>
  <c r="G5" i="6"/>
  <c r="F2" i="6"/>
  <c r="G2" i="6"/>
  <c r="F4" i="6"/>
  <c r="F5" i="6"/>
  <c r="G4" i="6"/>
  <c r="G6" i="6"/>
  <c r="F8" i="6"/>
  <c r="H3" i="6"/>
  <c r="H8" i="6"/>
  <c r="H13" i="6"/>
  <c r="H11" i="6"/>
  <c r="F12" i="6"/>
  <c r="G13" i="6"/>
  <c r="F11" i="6"/>
</calcChain>
</file>

<file path=xl/sharedStrings.xml><?xml version="1.0" encoding="utf-8"?>
<sst xmlns="http://schemas.openxmlformats.org/spreadsheetml/2006/main" count="33019" uniqueCount="8399">
  <si>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</si>
  <si>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</si>
  <si>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</si>
  <si>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</si>
  <si>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</si>
  <si>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</si>
  <si>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</si>
  <si>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</si>
  <si>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</si>
  <si>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</si>
  <si>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</si>
  <si>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</si>
  <si>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</si>
  <si>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</si>
  <si>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</si>
  <si>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</si>
  <si>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</si>
  <si>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</si>
  <si>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</si>
  <si>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</si>
  <si>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</si>
  <si>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</si>
  <si>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</si>
  <si>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</si>
  <si>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</si>
  <si>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</si>
  <si>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</si>
  <si>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</si>
  <si>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</si>
  <si>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</si>
  <si>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</si>
  <si>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</si>
  <si>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</si>
  <si>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</si>
  <si>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</si>
  <si>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</si>
  <si>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</si>
  <si>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</si>
  <si>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</si>
  <si>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</si>
  <si>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</si>
  <si>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</si>
  <si>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</si>
  <si>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</si>
  <si>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</si>
  <si>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</si>
  <si>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</si>
  <si>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</si>
  <si>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</si>
  <si>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</si>
  <si>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</si>
  <si>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</si>
  <si>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</si>
  <si>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</si>
  <si>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</si>
  <si>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</si>
  <si>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</si>
  <si>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</si>
  <si>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</si>
  <si>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</si>
  <si>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</si>
  <si>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</si>
  <si>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</si>
  <si>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</si>
  <si>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</si>
  <si>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</si>
  <si>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</si>
  <si>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</si>
  <si>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</si>
  <si>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</si>
  <si>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</si>
  <si>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</si>
  <si>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</si>
  <si>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</si>
  <si>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</si>
  <si>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</si>
  <si>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</si>
  <si>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</si>
  <si>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</si>
  <si>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</si>
  <si>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</si>
  <si>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</si>
  <si>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</si>
  <si>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</si>
  <si>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</si>
  <si>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</si>
  <si>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</si>
  <si>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</si>
  <si>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</si>
  <si>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</si>
  <si>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</si>
  <si>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</si>
  <si>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</si>
  <si>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</si>
  <si>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</si>
  <si>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</si>
  <si>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</si>
  <si>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</si>
  <si>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</si>
  <si>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</si>
  <si>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</si>
  <si>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</si>
  <si>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</si>
  <si>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</si>
  <si>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</si>
  <si>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</si>
  <si>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</si>
  <si>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</si>
  <si>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</si>
  <si>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</si>
  <si>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</si>
  <si>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</si>
  <si>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</si>
  <si>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</si>
  <si>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</si>
  <si>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</si>
  <si>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</si>
  <si>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</si>
  <si>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</si>
  <si>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</si>
  <si>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</si>
  <si>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</si>
  <si>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</si>
  <si>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</si>
  <si>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</si>
  <si>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</si>
  <si>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</si>
  <si>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</si>
  <si>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</si>
  <si>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</si>
  <si>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</si>
  <si>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</si>
  <si>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</si>
  <si>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</si>
  <si>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</si>
  <si>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</si>
  <si>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</si>
  <si>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</si>
  <si>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</si>
  <si>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</si>
  <si>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</si>
  <si>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</si>
  <si>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</si>
  <si>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</si>
  <si>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</si>
  <si>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</si>
  <si>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</si>
  <si>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</si>
  <si>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</si>
  <si>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</si>
  <si>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</si>
  <si>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</si>
  <si>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</si>
  <si>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</si>
  <si>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</si>
  <si>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</si>
  <si>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</si>
  <si>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</si>
  <si>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</si>
  <si>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</si>
  <si>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</si>
  <si>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</si>
  <si>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</si>
  <si>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</si>
  <si>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</si>
  <si>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</si>
  <si>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</si>
  <si>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</si>
  <si>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</si>
  <si>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</si>
  <si>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</si>
  <si>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</si>
  <si>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</si>
  <si>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</si>
  <si>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</si>
  <si>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</si>
  <si>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</si>
  <si>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</si>
  <si>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</si>
  <si>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</si>
  <si>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</si>
  <si>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</si>
  <si>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</si>
  <si>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</si>
  <si>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</si>
  <si>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</si>
  <si>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</si>
  <si>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</si>
  <si>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</si>
  <si>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</si>
  <si>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</si>
  <si>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</si>
  <si>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</si>
  <si>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</si>
  <si>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</si>
  <si>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</si>
  <si>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</si>
  <si>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</si>
  <si>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</si>
  <si>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</si>
  <si>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</si>
  <si>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</si>
  <si>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</si>
  <si>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</si>
  <si>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</si>
  <si>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</si>
  <si>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</si>
  <si>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</si>
  <si>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</si>
  <si>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</si>
  <si>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</si>
  <si>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</si>
  <si>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</si>
  <si>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</si>
  <si>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</si>
  <si>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</si>
  <si>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</si>
  <si>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</si>
  <si>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</si>
  <si>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</si>
  <si>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</si>
  <si>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</si>
  <si>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</si>
  <si>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</si>
  <si>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</si>
  <si>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</si>
  <si>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</si>
  <si>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</si>
  <si>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</si>
  <si>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</si>
  <si>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</si>
  <si>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</si>
  <si>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</si>
  <si>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</si>
  <si>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</si>
  <si>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</si>
  <si>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</si>
  <si>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</si>
  <si>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</si>
  <si>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</si>
  <si>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</si>
  <si>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</si>
  <si>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</si>
  <si>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</si>
  <si>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</si>
  <si>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</si>
  <si>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</si>
  <si>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</si>
  <si>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</si>
  <si>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</si>
  <si>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</si>
  <si>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</si>
  <si>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</si>
  <si>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</si>
  <si>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</si>
  <si>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</si>
  <si>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</si>
  <si>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</si>
  <si>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</si>
  <si>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</si>
  <si>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</si>
  <si>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</si>
  <si>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</si>
  <si>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</si>
  <si>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</si>
  <si>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</si>
  <si>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</si>
  <si>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</si>
  <si>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</si>
  <si>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</si>
  <si>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</si>
  <si>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</si>
  <si>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</si>
  <si>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</si>
  <si>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</si>
  <si>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</si>
  <si>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</si>
  <si>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</si>
  <si>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</si>
  <si>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</si>
  <si>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</si>
  <si>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</si>
  <si>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</si>
  <si>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</si>
  <si>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</si>
  <si>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</si>
  <si>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</si>
  <si>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</si>
  <si>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</si>
  <si>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</si>
  <si>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</si>
  <si>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</si>
  <si>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</si>
  <si>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</si>
  <si>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</si>
  <si>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</si>
  <si>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</si>
  <si>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</si>
  <si>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</si>
  <si>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</si>
  <si>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</si>
  <si>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</si>
  <si>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</si>
  <si>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</si>
  <si>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</si>
  <si>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</si>
  <si>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</si>
  <si>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</si>
  <si>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</si>
  <si>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</si>
  <si>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</si>
  <si>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</si>
  <si>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</si>
  <si>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</si>
  <si>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</si>
  <si>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</si>
  <si>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</si>
  <si>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</si>
  <si>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</si>
  <si>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</si>
  <si>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</si>
  <si>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</si>
  <si>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</si>
  <si>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</si>
  <si>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</si>
  <si>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</si>
  <si>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</si>
  <si>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</si>
  <si>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</si>
  <si>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</si>
  <si>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</si>
  <si>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</si>
  <si>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</si>
  <si>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</si>
  <si>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</si>
  <si>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</si>
  <si>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</si>
  <si>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</si>
  <si>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</si>
  <si>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</si>
  <si>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</si>
  <si>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</si>
  <si>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</si>
  <si>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</si>
  <si>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</si>
  <si>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</si>
  <si>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</si>
  <si>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</si>
  <si>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</si>
  <si>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</si>
  <si>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</si>
  <si>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</si>
  <si>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</si>
  <si>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</si>
  <si>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</si>
  <si>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</si>
  <si>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</si>
  <si>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</si>
  <si>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</si>
  <si>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</si>
  <si>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</si>
  <si>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</si>
  <si>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</si>
  <si>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</si>
  <si>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</si>
  <si>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</si>
  <si>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</si>
  <si>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</si>
  <si>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</si>
  <si>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</si>
  <si>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</si>
  <si>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</si>
  <si>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</si>
  <si>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</si>
  <si>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</si>
  <si>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</si>
  <si>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</si>
  <si>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</si>
  <si>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</si>
  <si>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</si>
  <si>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</si>
  <si>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</si>
  <si>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</si>
  <si>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</si>
  <si>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</si>
  <si>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</si>
  <si>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</si>
  <si>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</si>
  <si>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</si>
  <si>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</si>
  <si>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</si>
  <si>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</si>
  <si>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</si>
  <si>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</si>
  <si>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</si>
  <si>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</si>
  <si>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</si>
  <si>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</si>
  <si>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</si>
  <si>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</si>
  <si>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</si>
  <si>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</si>
  <si>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</si>
  <si>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</si>
  <si>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</si>
  <si>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</si>
  <si>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</si>
  <si>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</si>
  <si>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</si>
  <si>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</si>
  <si>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</si>
  <si>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</si>
  <si>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</si>
  <si>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</si>
  <si>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</si>
  <si>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</si>
  <si>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</si>
  <si>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</si>
  <si>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</si>
  <si>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</si>
  <si>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</si>
  <si>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</si>
  <si>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</si>
  <si>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</si>
  <si>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</si>
  <si>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</si>
  <si>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</si>
  <si>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</si>
  <si>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</si>
  <si>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</si>
  <si>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</si>
  <si>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</si>
  <si>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</si>
  <si>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</si>
  <si>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</si>
  <si>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</si>
  <si>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</si>
  <si>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</si>
  <si>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</si>
  <si>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</si>
  <si>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</si>
  <si>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</si>
  <si>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</si>
  <si>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</si>
  <si>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</si>
  <si>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</si>
  <si>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</si>
  <si>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</si>
  <si>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</si>
  <si>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</si>
  <si>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</si>
  <si>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</si>
  <si>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</si>
  <si>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</si>
  <si>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</si>
  <si>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</si>
  <si>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</si>
  <si>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</si>
  <si>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</si>
  <si>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</si>
  <si>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</si>
  <si>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</si>
  <si>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</si>
  <si>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</si>
  <si>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</si>
  <si>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</si>
  <si>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</si>
  <si>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</si>
  <si>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</si>
  <si>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</si>
  <si>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</si>
  <si>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</si>
  <si>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</si>
  <si>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</si>
  <si>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</si>
  <si>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</si>
  <si>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</si>
  <si>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</si>
  <si>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</si>
  <si>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</si>
  <si>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</si>
  <si>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</si>
  <si>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</si>
  <si>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</si>
  <si>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</si>
  <si>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</si>
  <si>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</si>
  <si>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</si>
  <si>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</si>
  <si>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</si>
  <si>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</si>
  <si>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</si>
  <si>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</si>
  <si>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</si>
  <si>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</si>
  <si>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</si>
  <si>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</si>
  <si>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</si>
  <si>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</si>
  <si>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</si>
  <si>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</si>
  <si>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</si>
  <si>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</si>
  <si>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</si>
  <si>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</si>
  <si>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</si>
  <si>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</si>
  <si>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</si>
  <si>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</si>
  <si>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</si>
  <si>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</si>
  <si>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</si>
  <si>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</si>
  <si>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</si>
  <si>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</si>
  <si>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</si>
  <si>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</si>
  <si>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</si>
  <si>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</si>
  <si>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</si>
  <si>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</si>
  <si>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</si>
  <si>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</si>
  <si>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</si>
  <si>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</si>
  <si>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</si>
  <si>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</si>
  <si>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</si>
  <si>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</si>
  <si>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</si>
  <si>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</si>
  <si>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</si>
  <si>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</si>
  <si>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</si>
  <si>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</si>
  <si>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</si>
  <si>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</si>
  <si>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</si>
  <si>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</si>
  <si>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</si>
  <si>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</si>
  <si>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</si>
  <si>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</si>
  <si>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</si>
  <si>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</si>
  <si>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</si>
  <si>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</si>
  <si>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</si>
  <si>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</si>
  <si>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</si>
  <si>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</si>
  <si>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</si>
  <si>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</si>
  <si>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</si>
  <si>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</si>
  <si>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</si>
  <si>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</si>
  <si>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</si>
  <si>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</si>
  <si>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</si>
  <si>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</si>
  <si>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</si>
  <si>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</si>
  <si>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</si>
  <si>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</si>
  <si>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</si>
  <si>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</si>
  <si>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</si>
  <si>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</si>
  <si>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</si>
  <si>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</si>
  <si>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</si>
  <si>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</si>
  <si>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</si>
  <si>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</si>
  <si>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</si>
  <si>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</si>
  <si>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</si>
  <si>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</si>
  <si>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</si>
  <si>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</si>
  <si>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</si>
  <si>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</si>
  <si>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</si>
  <si>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</si>
  <si>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</si>
  <si>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</si>
  <si>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</si>
  <si>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</si>
  <si>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</si>
  <si>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</si>
  <si>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</si>
  <si>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</si>
  <si>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</si>
  <si>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</si>
  <si>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</si>
  <si>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</si>
  <si>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</si>
  <si>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</si>
  <si>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</si>
  <si>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</si>
  <si>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</si>
  <si>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</si>
  <si>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</si>
  <si>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</si>
  <si>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</si>
  <si>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</si>
  <si>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</si>
  <si>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</si>
  <si>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</si>
  <si>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</si>
  <si>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</si>
  <si>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</si>
  <si>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</si>
  <si>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</si>
  <si>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</si>
  <si>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</si>
  <si>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</si>
  <si>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</si>
  <si>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</si>
  <si>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</si>
  <si>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</si>
  <si>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</si>
  <si>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</si>
  <si>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</si>
  <si>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</si>
  <si>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</si>
  <si>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</si>
  <si>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</si>
  <si>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</si>
  <si>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</si>
  <si>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</si>
  <si>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</si>
  <si>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</si>
  <si>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</si>
  <si>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</si>
  <si>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</si>
  <si>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</si>
  <si>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</si>
  <si>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</si>
  <si>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</si>
  <si>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</si>
  <si>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</si>
  <si>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</si>
  <si>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</si>
  <si>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</si>
  <si>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</si>
  <si>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</si>
  <si>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</si>
  <si>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</si>
  <si>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</si>
  <si>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</si>
  <si>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</si>
  <si>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</si>
  <si>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</si>
  <si>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</si>
  <si>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</si>
  <si>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</si>
  <si>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</si>
  <si>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</si>
  <si>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</si>
  <si>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</si>
  <si>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</si>
  <si>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</si>
  <si>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</si>
  <si>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</si>
  <si>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</si>
  <si>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</si>
  <si>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</si>
  <si>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</si>
  <si>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</si>
  <si>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</si>
  <si>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</si>
  <si>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</si>
  <si>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</si>
  <si>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</si>
  <si>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</si>
  <si>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</si>
  <si>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</si>
  <si>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</si>
  <si>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</si>
  <si>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</si>
  <si>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</si>
  <si>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</si>
  <si>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</si>
  <si>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</si>
  <si>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</si>
  <si>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</si>
  <si>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</si>
  <si>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</si>
  <si>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</si>
  <si>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</si>
  <si>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</si>
  <si>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</si>
  <si>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</si>
  <si>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</si>
  <si>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</si>
  <si>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</si>
  <si>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</si>
  <si>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</si>
  <si>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</si>
  <si>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</si>
  <si>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</si>
  <si>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</si>
  <si>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</si>
  <si>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</si>
  <si>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</si>
  <si>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</si>
  <si>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</si>
  <si>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</si>
  <si>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</si>
  <si>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</si>
  <si>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</si>
  <si>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</si>
  <si>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</si>
  <si>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</si>
  <si>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</si>
  <si>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</si>
  <si>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</si>
  <si>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</si>
  <si>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</si>
  <si>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</si>
  <si>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</si>
  <si>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</si>
  <si>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</si>
  <si>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</si>
  <si>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</si>
  <si>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</si>
  <si>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</si>
  <si>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</si>
  <si>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</si>
  <si>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</si>
  <si>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</si>
  <si>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</si>
  <si>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</si>
  <si>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</si>
  <si>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</si>
  <si>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</si>
  <si>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</si>
  <si>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</si>
  <si>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</si>
  <si>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</si>
  <si>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</si>
  <si>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</si>
  <si>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</si>
  <si>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</si>
  <si>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</si>
  <si>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</si>
  <si>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</si>
  <si>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</si>
  <si>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</si>
  <si>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</si>
  <si>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</si>
  <si>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</si>
  <si>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</si>
  <si>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</si>
  <si>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</si>
  <si>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</si>
  <si>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</si>
  <si>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</si>
  <si>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</si>
  <si>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</si>
  <si>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</si>
  <si>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</si>
  <si>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</si>
  <si>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</si>
  <si>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</si>
  <si>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</si>
  <si>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</si>
  <si>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</si>
  <si>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</si>
  <si>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</si>
  <si>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</si>
  <si>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</si>
  <si>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</si>
  <si>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</si>
  <si>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</si>
  <si>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</si>
  <si>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</si>
  <si>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</si>
  <si>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</si>
  <si>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</si>
  <si>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</si>
  <si>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</si>
  <si>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</si>
  <si>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</si>
  <si>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</si>
  <si>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</si>
  <si>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</si>
  <si>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</si>
  <si>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</si>
  <si>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</si>
  <si>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</si>
  <si>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</si>
  <si>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</si>
  <si>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</si>
  <si>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</si>
  <si>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</si>
  <si>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</si>
  <si>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</si>
  <si>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</si>
  <si>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</si>
  <si>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</si>
  <si>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</si>
  <si>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</si>
  <si>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</si>
  <si>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</si>
  <si>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</si>
  <si>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</si>
  <si>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</si>
  <si>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</si>
  <si>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</si>
  <si>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</si>
  <si>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</si>
  <si>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</si>
  <si>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</si>
  <si>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</si>
  <si>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</si>
  <si>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</si>
  <si>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</si>
  <si>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</si>
  <si>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</si>
  <si>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</si>
  <si>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</si>
  <si>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</si>
  <si>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</si>
  <si>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</si>
  <si>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</si>
  <si>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</si>
  <si>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</si>
  <si>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</si>
  <si>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</si>
  <si>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</si>
  <si>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</si>
  <si>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</si>
  <si>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</si>
  <si>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</si>
  <si>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</si>
  <si>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</si>
  <si>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</si>
  <si>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</si>
  <si>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</si>
  <si>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</si>
  <si>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</si>
  <si>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</si>
  <si>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</si>
  <si>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</si>
  <si>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</si>
  <si>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</si>
  <si>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</si>
  <si>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</si>
  <si>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</si>
  <si>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</si>
  <si>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</si>
  <si>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</si>
  <si>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</si>
  <si>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</si>
  <si>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</si>
  <si>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</si>
  <si>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</si>
  <si>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</si>
  <si>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</si>
  <si>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</si>
  <si>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</si>
  <si>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</si>
  <si>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</si>
  <si>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</si>
  <si>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</si>
  <si>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</si>
  <si>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</si>
  <si>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</si>
  <si>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</si>
  <si>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</si>
  <si>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</si>
  <si>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</si>
  <si>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</si>
  <si>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</si>
  <si>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</si>
  <si>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</si>
  <si>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</si>
  <si>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</si>
  <si>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</si>
  <si>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</si>
  <si>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</si>
  <si>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</si>
  <si>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</si>
  <si>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</si>
  <si>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</si>
  <si>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</si>
  <si>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</si>
  <si>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</si>
  <si>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</si>
  <si>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</si>
  <si>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</si>
  <si>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</si>
  <si>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</si>
  <si>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</si>
  <si>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</si>
  <si>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</si>
  <si>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</si>
  <si>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</si>
  <si>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</si>
  <si>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</si>
  <si>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</si>
  <si>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</si>
  <si>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</si>
  <si>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</si>
  <si>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</si>
  <si>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</si>
  <si>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</si>
  <si>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</si>
  <si>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</si>
  <si>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</si>
  <si>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</si>
  <si>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</si>
  <si>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</si>
  <si>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</si>
  <si>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</si>
  <si>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</si>
  <si>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</si>
  <si>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</si>
  <si>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</si>
  <si>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</si>
  <si>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</si>
  <si>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</si>
  <si>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</si>
  <si>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</si>
  <si>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</si>
  <si>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</si>
  <si>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</si>
  <si>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</si>
  <si>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</si>
  <si>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</si>
  <si>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</si>
  <si>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</si>
  <si>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</si>
  <si>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</si>
  <si>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</si>
  <si>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</si>
  <si>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</si>
  <si>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</si>
  <si>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</si>
  <si>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</si>
  <si>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</si>
  <si>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</si>
  <si>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</si>
  <si>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</si>
  <si>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</si>
  <si>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</si>
  <si>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</si>
  <si>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</si>
  <si>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</si>
  <si>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</si>
  <si>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</si>
  <si>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</si>
  <si>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</si>
  <si>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</si>
  <si>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</si>
  <si>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</si>
  <si>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</si>
  <si>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</si>
  <si>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</si>
  <si>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</si>
  <si>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</si>
  <si>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</si>
  <si>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</si>
  <si>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</si>
  <si>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</si>
  <si>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</si>
  <si>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</si>
  <si>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</si>
  <si>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</si>
  <si>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</si>
  <si>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</si>
  <si>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</si>
  <si>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</si>
  <si>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</si>
  <si>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</si>
  <si>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</si>
  <si>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</si>
  <si>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</si>
  <si>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</si>
  <si>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</si>
  <si>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</si>
  <si>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</si>
  <si>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</si>
  <si>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</si>
  <si>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</si>
  <si>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</si>
  <si>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</si>
  <si>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</si>
  <si>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</si>
  <si>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</si>
  <si>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</si>
  <si>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</si>
  <si>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</si>
  <si>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</si>
  <si>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</si>
  <si>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</si>
  <si>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</si>
  <si>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</si>
  <si>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</si>
  <si>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</si>
  <si>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</si>
  <si>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</si>
  <si>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</si>
  <si>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</si>
  <si>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</si>
  <si>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</si>
  <si>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</si>
  <si>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</si>
  <si>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</si>
  <si>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</si>
  <si>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</si>
  <si>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</si>
  <si>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</si>
  <si>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</si>
  <si>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</si>
  <si>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</si>
  <si>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</si>
  <si>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</si>
  <si>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</si>
  <si>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</si>
  <si>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</si>
  <si>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</si>
  <si>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</si>
  <si>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</si>
  <si>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</si>
  <si>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</si>
  <si>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</si>
  <si>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</si>
  <si>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</si>
  <si>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</si>
  <si>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</si>
  <si>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</si>
  <si>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</si>
  <si>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</si>
  <si>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</si>
  <si>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</si>
  <si>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</si>
  <si>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</si>
  <si>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</si>
  <si>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</si>
  <si>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</si>
  <si>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</si>
  <si>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</si>
  <si>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</si>
  <si>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</si>
  <si>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</si>
  <si>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</si>
  <si>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</si>
  <si>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</si>
  <si>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</si>
  <si>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</si>
  <si>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</si>
  <si>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</si>
  <si>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</si>
  <si>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</si>
  <si>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</si>
  <si>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</si>
  <si>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</si>
  <si>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</si>
  <si>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</si>
  <si>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</si>
  <si>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</si>
  <si>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</si>
  <si>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</si>
  <si>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</si>
  <si>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</si>
  <si>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</si>
  <si>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</si>
  <si>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</si>
  <si>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</si>
  <si>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</si>
  <si>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</si>
  <si>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</si>
  <si>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</si>
  <si>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</si>
  <si>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</si>
  <si>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</si>
  <si>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</si>
  <si>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</si>
  <si>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</si>
  <si>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</si>
  <si>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</si>
  <si>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</si>
  <si>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</si>
  <si>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</si>
  <si>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</si>
  <si>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</si>
  <si>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</si>
  <si>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</si>
  <si>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</si>
  <si>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</si>
  <si>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</si>
  <si>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</si>
  <si>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</si>
  <si>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</si>
  <si>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</si>
  <si>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</si>
  <si>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</si>
  <si>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</si>
  <si>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</si>
  <si>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</si>
  <si>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</si>
  <si>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</si>
  <si>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</si>
  <si>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</si>
  <si>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</si>
  <si>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</si>
  <si>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</si>
  <si>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</si>
  <si>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</si>
  <si>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</si>
  <si>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</si>
  <si>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</si>
  <si>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</si>
  <si>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</si>
  <si>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</si>
  <si>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</si>
  <si>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</si>
  <si>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</si>
  <si>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</si>
  <si>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</si>
  <si>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</si>
  <si>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</si>
  <si>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</si>
  <si>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</si>
  <si>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</si>
  <si>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</si>
  <si>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</si>
  <si>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</si>
  <si>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</si>
  <si>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</si>
  <si>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</si>
  <si>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</si>
  <si>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</si>
  <si>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</si>
  <si>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</si>
  <si>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</si>
  <si>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</si>
  <si>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</si>
  <si>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</si>
  <si>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</si>
  <si>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</si>
  <si>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</si>
  <si>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</si>
  <si>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</si>
  <si>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</si>
  <si>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</si>
  <si>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</si>
  <si>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</si>
  <si>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</si>
  <si>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</si>
  <si>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</si>
  <si>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</si>
  <si>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</si>
  <si>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</si>
  <si>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</si>
  <si>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</si>
  <si>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</si>
  <si>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</si>
  <si>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</si>
  <si>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</si>
  <si>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</si>
  <si>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</si>
  <si>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</si>
  <si>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</si>
  <si>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</si>
  <si>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</si>
  <si>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</si>
  <si>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</si>
  <si>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</si>
  <si>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</si>
  <si>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</si>
  <si>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</si>
  <si>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</si>
  <si>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</si>
  <si>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</si>
  <si>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</si>
  <si>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</si>
  <si>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</si>
  <si>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</si>
  <si>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</si>
  <si>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</si>
  <si>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</si>
  <si>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</si>
  <si>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</si>
  <si>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</si>
  <si>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</si>
  <si>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</si>
  <si>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</si>
  <si>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</si>
  <si>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</si>
  <si>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</si>
  <si>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</si>
  <si>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</si>
  <si>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</si>
  <si>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</si>
  <si>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</si>
  <si>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</si>
  <si>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</si>
  <si>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</si>
  <si>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</si>
  <si>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</si>
  <si>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</si>
  <si>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</si>
  <si>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</si>
  <si>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</si>
  <si>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</si>
  <si>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</si>
  <si>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</si>
  <si>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</si>
  <si>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</si>
  <si>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</si>
  <si>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</si>
  <si>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</si>
  <si>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</si>
  <si>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</si>
  <si>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</si>
  <si>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</si>
  <si>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</si>
  <si>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</si>
  <si>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</si>
  <si>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</si>
  <si>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</si>
  <si>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</si>
  <si>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</si>
  <si>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</si>
  <si>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</si>
  <si>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</si>
  <si>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</si>
  <si>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</si>
  <si>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</si>
  <si>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</si>
  <si>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</si>
  <si>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</si>
  <si>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</si>
  <si>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</si>
  <si>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</si>
  <si>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</si>
  <si>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</si>
  <si>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</si>
  <si>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</si>
  <si>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</si>
  <si>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</si>
  <si>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</si>
  <si>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</si>
  <si>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</si>
  <si>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</si>
  <si>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</si>
  <si>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</si>
  <si>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</si>
  <si>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</si>
  <si>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</si>
  <si>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</si>
  <si>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</si>
  <si>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</si>
  <si>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</si>
  <si>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</si>
  <si>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</si>
  <si>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</si>
  <si>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</si>
  <si>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</si>
  <si>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</si>
  <si>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</si>
  <si>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</si>
  <si>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</si>
  <si>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</si>
  <si>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</si>
  <si>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</si>
  <si>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</si>
  <si>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</si>
  <si>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</si>
  <si>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</si>
  <si>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</si>
  <si>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</si>
  <si>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</si>
  <si>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</si>
  <si>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</si>
  <si>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</si>
  <si>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</si>
  <si>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</si>
  <si>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</si>
  <si>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</si>
  <si>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</si>
  <si>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</si>
  <si>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</si>
  <si>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</si>
  <si>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</si>
  <si>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</si>
  <si>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</si>
  <si>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</si>
  <si>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</si>
  <si>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</si>
  <si>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</si>
  <si>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</si>
  <si>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</si>
  <si>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</si>
  <si>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</si>
  <si>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</si>
  <si>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</si>
  <si>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</si>
  <si>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</si>
  <si>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</si>
  <si>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</si>
  <si>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</si>
  <si>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</si>
  <si>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</si>
  <si>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</si>
  <si>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</si>
  <si>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</si>
  <si>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</si>
  <si>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</si>
  <si>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</si>
  <si>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</si>
  <si>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</si>
  <si>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</si>
  <si>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</si>
  <si>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</si>
  <si>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</si>
  <si>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</si>
  <si>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</si>
  <si>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</si>
  <si>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</si>
  <si>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</si>
  <si>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</si>
  <si>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</si>
  <si>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</si>
  <si>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</si>
  <si>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</si>
  <si>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</si>
  <si>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</si>
  <si>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</si>
  <si>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</si>
  <si>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</si>
  <si>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</si>
  <si>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</si>
  <si>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</si>
  <si>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</si>
  <si>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</si>
  <si>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</si>
  <si>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</si>
  <si>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</si>
  <si>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</si>
  <si>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</si>
  <si>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</si>
  <si>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</si>
  <si>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</si>
  <si>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</si>
  <si>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</si>
  <si>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</si>
  <si>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</si>
  <si>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</si>
  <si>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</si>
  <si>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</si>
  <si>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</si>
  <si>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</si>
  <si>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</si>
  <si>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</si>
  <si>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</si>
  <si>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</si>
  <si>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</si>
  <si>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</si>
  <si>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</si>
  <si>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</si>
  <si>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</si>
  <si>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</si>
  <si>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</si>
  <si>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</si>
  <si>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</si>
  <si>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</si>
  <si>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</si>
  <si>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</si>
  <si>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</si>
  <si>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</si>
  <si>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</si>
  <si>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</si>
  <si>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</si>
  <si>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</si>
  <si>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</si>
  <si>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</si>
  <si>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</si>
  <si>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</si>
  <si>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</si>
  <si>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</si>
  <si>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</si>
  <si>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</si>
  <si>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</si>
  <si>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</si>
  <si>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</si>
  <si>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</si>
  <si>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</si>
  <si>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</si>
  <si>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</si>
  <si>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</si>
  <si>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</si>
  <si>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</si>
  <si>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</si>
  <si>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</si>
  <si>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</si>
  <si>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</si>
  <si>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</si>
  <si>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</si>
  <si>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</si>
  <si>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</si>
  <si>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</si>
  <si>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</si>
  <si>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</si>
  <si>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</si>
  <si>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</si>
  <si>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</si>
  <si>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</si>
  <si>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</si>
  <si>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</si>
  <si>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</si>
  <si>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</si>
  <si>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</si>
  <si>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</si>
  <si>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</si>
  <si>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</si>
  <si>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</si>
  <si>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</si>
  <si>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</si>
  <si>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</si>
  <si>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</si>
  <si>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</si>
  <si>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</si>
  <si>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</si>
  <si>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</si>
  <si>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</si>
  <si>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</si>
  <si>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</si>
  <si>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</si>
  <si>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</si>
  <si>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</si>
  <si>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</si>
  <si>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</si>
  <si>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</si>
  <si>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</si>
  <si>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</si>
  <si>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</si>
  <si>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</si>
  <si>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</si>
  <si>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</si>
  <si>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</si>
  <si>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</si>
  <si>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</si>
  <si>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</si>
  <si>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</si>
  <si>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</si>
  <si>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</si>
  <si>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</si>
  <si>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</si>
  <si>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</si>
  <si>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</si>
  <si>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</si>
  <si>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</si>
  <si>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</si>
  <si>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</si>
  <si>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</si>
  <si>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</si>
  <si>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</si>
  <si>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</si>
  <si>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</si>
  <si>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</si>
  <si>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</si>
  <si>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</si>
  <si>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</si>
  <si>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</si>
  <si>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</si>
  <si>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</si>
  <si>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</si>
  <si>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</si>
  <si>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</si>
  <si>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</si>
  <si>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</si>
  <si>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</si>
  <si>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</si>
  <si>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</si>
  <si>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</si>
  <si>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</si>
  <si>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</si>
  <si>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</si>
  <si>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</si>
  <si>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</si>
  <si>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</si>
  <si>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</si>
  <si>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</si>
  <si>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</si>
  <si>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</si>
  <si>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</si>
  <si>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</si>
  <si>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</si>
  <si>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</si>
  <si>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</si>
  <si>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</si>
  <si>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</si>
  <si>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</si>
  <si>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</si>
  <si>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</si>
  <si>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</si>
  <si>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</si>
  <si>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</si>
  <si>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</si>
  <si>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</si>
  <si>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</si>
  <si>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</si>
  <si>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</si>
  <si>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</si>
  <si>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</si>
  <si>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</si>
  <si>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</si>
  <si>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</si>
  <si>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</si>
  <si>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</si>
  <si>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</si>
  <si>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</si>
  <si>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</si>
  <si>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</si>
  <si>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</si>
  <si>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</si>
  <si>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</si>
  <si>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</si>
  <si>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</si>
  <si>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</si>
  <si>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</si>
  <si>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</si>
  <si>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</si>
  <si>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</si>
  <si>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</si>
  <si>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</si>
  <si>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</si>
  <si>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</si>
  <si>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</si>
  <si>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</si>
  <si>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</si>
  <si>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</si>
  <si>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</si>
  <si>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</si>
  <si>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</si>
  <si>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</si>
  <si>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</si>
  <si>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</si>
  <si>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</si>
  <si>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</si>
  <si>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</si>
  <si>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</si>
  <si>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</si>
  <si>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</si>
  <si>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</si>
  <si>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</si>
  <si>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</si>
  <si>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</si>
  <si>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</si>
  <si>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</si>
  <si>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</si>
  <si>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</si>
  <si>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</si>
  <si>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</si>
  <si>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</si>
  <si>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</si>
  <si>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</si>
  <si>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</si>
  <si>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</si>
  <si>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</si>
  <si>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</si>
  <si>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</si>
  <si>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</si>
  <si>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</si>
  <si>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</si>
  <si>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</si>
  <si>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</si>
  <si>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</si>
  <si>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</si>
  <si>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</si>
  <si>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</si>
  <si>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</si>
  <si>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</si>
  <si>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</si>
  <si>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</si>
  <si>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</si>
  <si>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</si>
  <si>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</si>
  <si>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</si>
  <si>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</si>
  <si>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</si>
  <si>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</si>
  <si>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</si>
  <si>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</si>
  <si>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</si>
  <si>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</si>
  <si>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</si>
  <si>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</si>
  <si>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</si>
  <si>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</si>
  <si>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</si>
  <si>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</si>
  <si>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</si>
  <si>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</si>
  <si>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</si>
  <si>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</si>
  <si>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</si>
  <si>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</si>
  <si>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</si>
  <si>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</si>
  <si>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</si>
  <si>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</si>
  <si>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</si>
  <si>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</si>
  <si>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</si>
  <si>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</si>
  <si>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</si>
  <si>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</si>
  <si>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</si>
  <si>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</si>
  <si>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</si>
  <si>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</si>
  <si>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</si>
  <si>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</si>
  <si>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</si>
  <si>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</si>
  <si>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</si>
  <si>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</si>
  <si>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</si>
  <si>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</si>
  <si>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</si>
  <si>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</si>
  <si>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</si>
  <si>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</si>
  <si>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</si>
  <si>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</si>
  <si>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</si>
  <si>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</si>
  <si>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</si>
  <si>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</si>
  <si>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</si>
  <si>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</si>
  <si>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</si>
  <si>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</si>
  <si>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</si>
  <si>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</si>
  <si>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</si>
  <si>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</si>
  <si>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</si>
  <si>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</si>
  <si>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</si>
  <si>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</si>
  <si>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</si>
  <si>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</si>
  <si>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</si>
  <si>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</si>
  <si>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</si>
  <si>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</si>
  <si>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</si>
  <si>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</si>
  <si>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</si>
  <si>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</si>
  <si>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</si>
  <si>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</si>
  <si>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</si>
  <si>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</si>
  <si>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</si>
  <si>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</si>
  <si>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</si>
  <si>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</si>
  <si>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</si>
  <si>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</si>
  <si>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</si>
  <si>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</si>
  <si>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</si>
  <si>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</si>
  <si>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</si>
  <si>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</si>
  <si>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</si>
  <si>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</si>
  <si>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</si>
  <si>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</si>
  <si>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</si>
  <si>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</si>
  <si>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</si>
  <si>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</si>
  <si>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</si>
  <si>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</si>
  <si>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</si>
  <si>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</si>
  <si>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</si>
  <si>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</si>
  <si>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</si>
  <si>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</si>
  <si>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</si>
  <si>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</si>
  <si>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</si>
  <si>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</si>
  <si>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</si>
  <si>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</si>
  <si>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</si>
  <si>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</si>
  <si>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</si>
  <si>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</si>
  <si>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</si>
  <si>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</si>
  <si>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</si>
  <si>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</si>
  <si>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</si>
  <si>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</si>
  <si>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</si>
  <si>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</si>
  <si>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</si>
  <si>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</si>
  <si>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</si>
  <si>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</si>
  <si>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</si>
  <si>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</si>
  <si>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</si>
  <si>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</si>
  <si>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</si>
  <si>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</si>
  <si>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</si>
  <si>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</si>
  <si>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</si>
  <si>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</si>
  <si>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</si>
  <si>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</si>
  <si>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</si>
  <si>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</si>
  <si>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</si>
  <si>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</si>
  <si>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</si>
  <si>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</si>
  <si>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</si>
  <si>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</si>
  <si>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</si>
  <si>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</si>
  <si>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</si>
  <si>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</si>
  <si>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</si>
  <si>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</si>
  <si>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</si>
  <si>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</si>
  <si>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</si>
  <si>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</si>
  <si>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</si>
  <si>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</si>
  <si>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</si>
  <si>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</si>
  <si>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</si>
  <si>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</si>
  <si>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</si>
  <si>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</si>
  <si>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</si>
  <si>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</si>
  <si>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</si>
  <si>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</si>
  <si>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</si>
  <si>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</si>
  <si>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</si>
  <si>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</si>
  <si>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</si>
  <si>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</si>
  <si>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</si>
  <si>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</si>
  <si>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</si>
  <si>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</si>
  <si>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</si>
  <si>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</si>
  <si>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</si>
  <si>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</si>
  <si>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</si>
  <si>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</si>
  <si>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</si>
  <si>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</si>
  <si>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</si>
  <si>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</si>
  <si>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</si>
  <si>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</si>
  <si>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</si>
  <si>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</si>
  <si>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</si>
  <si>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</si>
  <si>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</si>
  <si>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</si>
  <si>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</si>
  <si>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</si>
  <si>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</si>
  <si>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</si>
  <si>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</si>
  <si>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</si>
  <si>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</si>
  <si>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</si>
  <si>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</si>
  <si>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</si>
  <si>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</si>
  <si>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</si>
  <si>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</si>
  <si>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</si>
  <si>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</si>
  <si>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</si>
  <si>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</si>
  <si>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</si>
  <si>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</si>
  <si>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</si>
  <si>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</si>
  <si>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</si>
  <si>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</si>
  <si>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</si>
  <si>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</si>
  <si>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</si>
  <si>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</si>
  <si>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</si>
  <si>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</si>
  <si>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</si>
  <si>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</si>
  <si>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</si>
  <si>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</si>
  <si>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</si>
  <si>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</si>
  <si>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</si>
  <si>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</si>
  <si>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</si>
  <si>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</si>
  <si>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</si>
  <si>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</si>
  <si>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</si>
  <si>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</si>
  <si>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</si>
  <si>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</si>
  <si>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</si>
  <si>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</si>
  <si>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</si>
  <si>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</si>
  <si>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</si>
  <si>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</si>
  <si>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</si>
  <si>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</si>
  <si>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</si>
  <si>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</si>
  <si>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</si>
  <si>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</si>
  <si>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</si>
  <si>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</si>
  <si>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</si>
  <si>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</si>
  <si>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</si>
  <si>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</si>
  <si>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</si>
  <si>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</si>
  <si>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</si>
  <si>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</si>
  <si>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</si>
  <si>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</si>
  <si>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</si>
  <si>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</si>
  <si>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</si>
  <si>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</si>
  <si>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</si>
  <si>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</si>
  <si>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</si>
  <si>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</si>
  <si>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</si>
  <si>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</si>
  <si>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</si>
  <si>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</si>
  <si>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</si>
  <si>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</si>
  <si>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</si>
  <si>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</si>
  <si>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</si>
  <si>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</si>
  <si>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</si>
  <si>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</si>
  <si>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</si>
  <si>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</si>
  <si>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</si>
  <si>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</si>
  <si>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</si>
  <si>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</si>
  <si>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</si>
  <si>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</si>
  <si>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</si>
  <si>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</si>
  <si>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</si>
  <si>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</si>
  <si>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</si>
  <si>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</si>
  <si>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</si>
  <si>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</si>
  <si>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</si>
  <si>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</si>
  <si>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</si>
  <si>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</si>
  <si>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</si>
  <si>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</si>
  <si>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</si>
  <si>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</si>
  <si>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</si>
  <si>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</si>
  <si>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</si>
  <si>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</si>
  <si>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</si>
  <si>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</si>
  <si>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</si>
  <si>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</si>
  <si>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</si>
  <si>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</si>
  <si>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</si>
  <si>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</si>
  <si>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</si>
  <si>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</si>
  <si>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</si>
  <si>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</si>
  <si>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</si>
  <si>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</si>
  <si>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</si>
  <si>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</si>
  <si>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</si>
  <si>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</si>
  <si>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</si>
  <si>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</si>
  <si>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</si>
  <si>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</si>
  <si>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</si>
  <si>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</si>
  <si>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</si>
  <si>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</si>
  <si>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</si>
  <si>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</si>
  <si>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</si>
  <si>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</si>
  <si>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</si>
  <si>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</si>
  <si>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</si>
  <si>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</si>
  <si>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</si>
  <si>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</si>
  <si>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</si>
  <si>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</si>
  <si>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</si>
  <si>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</si>
  <si>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</si>
  <si>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</si>
  <si>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</si>
  <si>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</si>
  <si>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</si>
  <si>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</si>
  <si>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</si>
  <si>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</si>
  <si>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</si>
  <si>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</si>
  <si>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</si>
  <si>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</si>
  <si>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</si>
  <si>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</si>
  <si>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</si>
  <si>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</si>
  <si>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</si>
  <si>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</si>
  <si>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</si>
  <si>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</si>
  <si>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</si>
  <si>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</si>
  <si>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</si>
  <si>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</si>
  <si>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</si>
  <si>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</si>
  <si>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</si>
  <si>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</si>
  <si>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</si>
  <si>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</si>
  <si>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</si>
  <si>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</si>
  <si>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</si>
  <si>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</si>
  <si>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</si>
  <si>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</si>
  <si>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</si>
  <si>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</si>
  <si>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</si>
  <si>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</si>
  <si>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</si>
  <si>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</si>
  <si>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</si>
  <si>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</si>
  <si>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</si>
  <si>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</si>
  <si>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</si>
  <si>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</si>
  <si>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</si>
  <si>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</si>
  <si>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</si>
  <si>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</si>
  <si>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</si>
  <si>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</si>
  <si>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</si>
  <si>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</si>
  <si>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</si>
  <si>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</si>
  <si>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</si>
  <si>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</si>
  <si>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</si>
  <si>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</si>
  <si>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</si>
  <si>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</si>
  <si>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</si>
  <si>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</si>
  <si>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</si>
  <si>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</si>
  <si>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</si>
  <si>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</si>
  <si>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</si>
  <si>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</si>
  <si>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</si>
  <si>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</si>
  <si>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</si>
  <si>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</si>
  <si>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</si>
  <si>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</si>
  <si>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</si>
  <si>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</si>
  <si>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</si>
  <si>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</si>
  <si>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</si>
  <si>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</si>
  <si>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</si>
  <si>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</si>
  <si>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</si>
  <si>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</si>
  <si>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</si>
  <si>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</si>
  <si>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</si>
  <si>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</si>
  <si>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</si>
  <si>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</si>
  <si>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</si>
  <si>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</si>
  <si>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</si>
  <si>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</si>
  <si>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</si>
  <si>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</si>
  <si>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</si>
  <si>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</si>
  <si>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</si>
  <si>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</si>
  <si>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</si>
  <si>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</si>
  <si>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</si>
  <si>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</si>
  <si>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</si>
  <si>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</si>
  <si>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</si>
  <si>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</si>
  <si>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</si>
  <si>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</si>
  <si>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</si>
  <si>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</si>
  <si>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</si>
  <si>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</si>
  <si>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</si>
  <si>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</si>
  <si>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</si>
  <si>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</si>
  <si>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</si>
  <si>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</si>
  <si>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</si>
  <si>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</si>
  <si>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</si>
  <si>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</si>
  <si>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</si>
  <si>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</si>
  <si>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</si>
  <si>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</si>
  <si>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</si>
  <si>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</si>
  <si>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</si>
  <si>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</si>
  <si>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</si>
  <si>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</si>
  <si>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</si>
  <si>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</si>
  <si>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</si>
  <si>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</si>
  <si>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</si>
  <si>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</si>
  <si>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</si>
  <si>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</si>
  <si>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</si>
  <si>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</si>
  <si>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</si>
  <si>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</si>
  <si>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</si>
  <si>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</si>
  <si>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</si>
  <si>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</si>
  <si>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</si>
  <si>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</si>
  <si>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</si>
  <si>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</si>
  <si>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</si>
  <si>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</si>
  <si>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</si>
  <si>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</si>
  <si>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</si>
  <si>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</si>
  <si>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</si>
  <si>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</si>
  <si>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</si>
  <si>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</si>
  <si>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</si>
  <si>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</si>
  <si>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</si>
  <si>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</si>
  <si>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</si>
  <si>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</si>
  <si>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</si>
  <si>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</si>
  <si>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</si>
  <si>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</si>
  <si>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</si>
  <si>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</si>
  <si>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</si>
  <si>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</si>
  <si>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</si>
  <si>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</si>
  <si>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</si>
  <si>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</si>
  <si>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</si>
  <si>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</si>
  <si>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</si>
  <si>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</si>
  <si>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</si>
  <si>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</si>
  <si>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</si>
  <si>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</si>
  <si>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</si>
  <si>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</si>
  <si>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</si>
  <si>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</si>
  <si>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</si>
  <si>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</si>
  <si>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</si>
  <si>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</si>
  <si>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</si>
  <si>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</si>
  <si>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</si>
  <si>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</si>
  <si>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</si>
  <si>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</si>
  <si>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</si>
  <si>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</si>
  <si>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</si>
  <si>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</si>
  <si>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</si>
  <si>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</si>
  <si>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</si>
  <si>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</si>
  <si>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</si>
  <si>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</si>
  <si>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</si>
  <si>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</si>
  <si>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</si>
  <si>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</si>
  <si>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</si>
  <si>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</si>
  <si>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</si>
  <si>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</si>
  <si>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</si>
  <si>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</si>
  <si>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</si>
  <si>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</si>
  <si>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</si>
  <si>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</si>
  <si>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</si>
  <si>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</si>
  <si>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</si>
  <si>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</si>
  <si>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</si>
  <si>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</si>
  <si>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</si>
  <si>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</si>
  <si>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</si>
  <si>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</si>
  <si>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</si>
  <si>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</si>
  <si>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</si>
  <si>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</si>
  <si>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</si>
  <si>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</si>
  <si>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</si>
  <si>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</si>
  <si>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</si>
  <si>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</si>
  <si>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</si>
  <si>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</si>
  <si>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</si>
  <si>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</si>
  <si>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</si>
  <si>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</si>
  <si>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</si>
  <si>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</si>
  <si>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</si>
  <si>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</si>
  <si>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</si>
  <si>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</si>
  <si>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</si>
  <si>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</si>
  <si>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</si>
  <si>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</si>
  <si>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</si>
  <si>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</si>
  <si>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</si>
  <si>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</si>
  <si>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</si>
  <si>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</si>
  <si>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</si>
  <si>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</si>
  <si>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</si>
  <si>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</si>
  <si>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</si>
  <si>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</si>
  <si>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</si>
  <si>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</si>
  <si>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</si>
  <si>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</si>
  <si>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</si>
  <si>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</si>
  <si>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</si>
  <si>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</si>
  <si>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</si>
  <si>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</si>
  <si>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</si>
  <si>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</si>
  <si>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</si>
  <si>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</si>
  <si>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</si>
  <si>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</si>
  <si>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</si>
  <si>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</si>
  <si>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</si>
  <si>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</si>
  <si>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</si>
  <si>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</si>
  <si>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</si>
  <si>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</si>
  <si>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</si>
  <si>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</si>
  <si>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</si>
  <si>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</si>
  <si>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</si>
  <si>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</si>
  <si>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</si>
  <si>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</si>
  <si>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</si>
  <si>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</si>
  <si>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</si>
  <si>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</si>
  <si>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</si>
  <si>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</si>
  <si>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</si>
  <si>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</si>
  <si>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</si>
  <si>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</si>
  <si>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</si>
  <si>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</si>
  <si>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</si>
  <si>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</si>
  <si>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</si>
  <si>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</si>
  <si>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</si>
  <si>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</si>
  <si>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</si>
  <si>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</si>
  <si>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</si>
  <si>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</si>
  <si>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</si>
  <si>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</si>
  <si>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</si>
  <si>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</si>
  <si>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</si>
  <si>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</si>
  <si>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</si>
  <si>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</si>
  <si>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</si>
  <si>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</si>
  <si>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</si>
  <si>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</si>
  <si>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</si>
  <si>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</si>
  <si>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</si>
  <si>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</si>
  <si>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</si>
  <si>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</si>
  <si>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</si>
  <si>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</si>
  <si>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</si>
  <si>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</si>
  <si>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</si>
  <si>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</si>
  <si>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</si>
  <si>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</si>
  <si>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</si>
  <si>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</si>
  <si>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</si>
  <si>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</si>
  <si>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</si>
  <si>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</si>
  <si>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</si>
  <si>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</si>
  <si>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</si>
  <si>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</si>
  <si>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</si>
  <si>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</si>
  <si>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</si>
  <si>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</si>
  <si>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</si>
  <si>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</si>
  <si>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</si>
  <si>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</si>
  <si>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</si>
  <si>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</si>
  <si>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</si>
  <si>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</si>
  <si>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</si>
  <si>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</si>
  <si>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</si>
  <si>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</si>
  <si>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</si>
  <si>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</si>
  <si>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</si>
  <si>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</si>
  <si>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</si>
  <si>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</si>
  <si>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</si>
  <si>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</si>
  <si>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</si>
  <si>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</si>
  <si>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</si>
  <si>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</si>
  <si>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</si>
  <si>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</si>
  <si>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</si>
  <si>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</si>
  <si>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</si>
  <si>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</si>
  <si>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</si>
  <si>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</si>
  <si>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</si>
  <si>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</si>
  <si>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</si>
  <si>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</si>
  <si>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</si>
  <si>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</si>
  <si>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</si>
  <si>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</si>
  <si>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</si>
  <si>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</si>
  <si>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</si>
  <si>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</si>
  <si>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</si>
  <si>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</si>
  <si>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</si>
  <si>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</si>
  <si>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</si>
  <si>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</si>
  <si>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</si>
  <si>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</si>
  <si>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</si>
  <si>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</si>
  <si>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</si>
  <si>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</si>
  <si>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</si>
  <si>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</si>
  <si>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</si>
  <si>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</si>
  <si>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</si>
  <si>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</si>
  <si>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</si>
  <si>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</si>
  <si>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</si>
  <si>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</si>
  <si>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</si>
  <si>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</si>
  <si>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</si>
  <si>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</si>
  <si>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</si>
  <si>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</si>
  <si>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</si>
  <si>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</si>
  <si>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</si>
  <si>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</si>
  <si>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</si>
  <si>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</si>
  <si>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</si>
  <si>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</si>
  <si>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</si>
  <si>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</si>
  <si>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</si>
  <si>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</si>
  <si>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</si>
  <si>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</si>
  <si>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</si>
  <si>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</si>
  <si>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</si>
  <si>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</si>
  <si>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</si>
  <si>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</si>
  <si>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</si>
  <si>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</si>
  <si>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</si>
  <si>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</si>
  <si>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</si>
  <si>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</si>
  <si>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</si>
  <si>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</si>
  <si>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</si>
  <si>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</si>
  <si>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</si>
  <si>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</si>
  <si>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</si>
  <si>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</si>
  <si>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</si>
  <si>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</si>
  <si>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</si>
  <si>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</si>
  <si>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</si>
  <si>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</si>
  <si>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</si>
  <si>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</si>
  <si>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</si>
  <si>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</si>
  <si>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</si>
  <si>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</si>
  <si>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</si>
  <si>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</si>
  <si>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</si>
  <si>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</si>
  <si>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</si>
  <si>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</si>
  <si>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</si>
  <si>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</si>
  <si>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</si>
  <si>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</si>
  <si>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</si>
  <si>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</si>
  <si>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</si>
  <si>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</si>
  <si>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</si>
  <si>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</si>
  <si>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</si>
  <si>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</si>
  <si>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</si>
  <si>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</si>
  <si>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</si>
  <si>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</si>
  <si>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</si>
  <si>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</si>
  <si>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</si>
  <si>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</si>
  <si>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</si>
  <si>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</si>
  <si>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</si>
  <si>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</si>
  <si>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</si>
  <si>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</si>
  <si>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</si>
  <si>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</si>
  <si>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</si>
  <si>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</si>
  <si>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</si>
  <si>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</si>
  <si>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</si>
  <si>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</si>
  <si>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</si>
  <si>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</si>
  <si>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</si>
  <si>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</si>
  <si>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</si>
  <si>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</si>
  <si>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</si>
  <si>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</si>
  <si>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</si>
  <si>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</si>
  <si>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</si>
  <si>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</si>
  <si>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</si>
  <si>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</si>
  <si>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</si>
  <si>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</si>
  <si>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</si>
  <si>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</si>
  <si>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</si>
  <si>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</si>
  <si>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</si>
  <si>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</si>
  <si>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</si>
  <si>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</si>
  <si>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</si>
  <si>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</si>
  <si>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</si>
  <si>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</si>
  <si>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</si>
  <si>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</si>
  <si>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</si>
  <si>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</si>
  <si>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</si>
  <si>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</si>
  <si>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</si>
  <si>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</si>
  <si>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</si>
  <si>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</si>
  <si>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</si>
  <si>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</si>
  <si>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</si>
  <si>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</si>
  <si>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</si>
  <si>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</si>
  <si>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</si>
  <si>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</si>
  <si>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</si>
  <si>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</si>
  <si>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</si>
  <si>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</si>
  <si>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</si>
  <si>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</si>
  <si>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</si>
  <si>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</si>
  <si>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</si>
  <si>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</si>
  <si>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</si>
  <si>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</si>
  <si>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</si>
  <si>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</si>
  <si>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</si>
  <si>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</si>
  <si>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</si>
  <si>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</si>
  <si>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</si>
  <si>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</si>
  <si>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</si>
  <si>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</si>
  <si>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</si>
  <si>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</si>
  <si>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</si>
  <si>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</si>
  <si>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</si>
  <si>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</si>
  <si>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</si>
  <si>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</si>
  <si>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</si>
  <si>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</si>
  <si>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</si>
  <si>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</si>
  <si>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</si>
  <si>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</si>
  <si>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</si>
  <si>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</si>
  <si>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</si>
  <si>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</si>
  <si>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</si>
  <si>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</si>
  <si>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</si>
  <si>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</si>
  <si>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</si>
  <si>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</si>
  <si>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</si>
  <si>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</si>
  <si>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</si>
  <si>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</si>
  <si>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</si>
  <si>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</si>
  <si>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</si>
  <si>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</si>
  <si>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</si>
  <si>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</si>
  <si>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</si>
  <si>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</si>
  <si>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</si>
  <si>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</si>
  <si>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</si>
  <si>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</si>
  <si>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</si>
  <si>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</si>
  <si>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</si>
  <si>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</si>
  <si>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</si>
  <si>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</si>
  <si>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</si>
  <si>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</si>
  <si>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</si>
  <si>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</si>
  <si>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</si>
  <si>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</si>
  <si>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</si>
  <si>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</si>
  <si>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</si>
  <si>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</si>
  <si>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</si>
  <si>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</si>
  <si>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</si>
  <si>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</si>
  <si>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</si>
  <si>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</si>
  <si>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</si>
  <si>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</si>
  <si>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</si>
  <si>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</si>
  <si>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</si>
  <si>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</si>
  <si>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</si>
  <si>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</si>
  <si>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</si>
  <si>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</si>
  <si>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</si>
  <si>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</si>
  <si>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</si>
  <si>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</si>
  <si>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</si>
  <si>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</si>
  <si>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</si>
  <si>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</si>
  <si>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</si>
  <si>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</si>
  <si>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</si>
  <si>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</si>
  <si>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</si>
  <si>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</si>
  <si>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</si>
  <si>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</si>
  <si>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</si>
  <si>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</si>
  <si>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</si>
  <si>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</si>
  <si>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</si>
  <si>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</si>
  <si>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</si>
  <si>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</si>
  <si>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</si>
  <si>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</si>
  <si>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</si>
  <si>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</si>
  <si>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</si>
  <si>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</si>
  <si>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</si>
  <si>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</si>
  <si>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</si>
  <si>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</si>
  <si>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</si>
  <si>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</si>
  <si>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</si>
  <si>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</si>
  <si>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</si>
  <si>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</si>
  <si>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</si>
  <si>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</si>
  <si>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</si>
  <si>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</si>
  <si>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</si>
  <si>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</si>
  <si>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</si>
  <si>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</si>
  <si>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</si>
  <si>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</si>
  <si>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</si>
  <si>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</si>
  <si>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</si>
  <si>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</si>
  <si>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</si>
  <si>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</si>
  <si>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</si>
  <si>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</si>
  <si>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</si>
  <si>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</si>
  <si>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</si>
  <si>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</si>
  <si>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</si>
  <si>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</si>
  <si>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</si>
  <si>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</si>
  <si>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</si>
  <si>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</si>
  <si>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</si>
  <si>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</si>
  <si>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</si>
  <si>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</si>
  <si>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</si>
  <si>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</si>
  <si>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</si>
  <si>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</si>
  <si>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</si>
  <si>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</si>
  <si>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</si>
  <si>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</si>
  <si>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</si>
  <si>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</si>
  <si>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</si>
  <si>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</si>
  <si>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</si>
  <si>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</si>
  <si>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</si>
  <si>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</si>
  <si>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</si>
  <si>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</si>
  <si>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</si>
  <si>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</si>
  <si>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</si>
  <si>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</si>
  <si>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</si>
  <si>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</si>
  <si>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</si>
  <si>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</si>
  <si>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</si>
  <si>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</si>
  <si>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</si>
  <si>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</si>
  <si>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</si>
  <si>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</si>
  <si>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</si>
  <si>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</si>
  <si>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</si>
  <si>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</si>
  <si>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</si>
  <si>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</si>
  <si>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</si>
  <si>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</si>
  <si>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</si>
  <si>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</si>
  <si>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</si>
  <si>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</si>
  <si>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</si>
  <si>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</si>
  <si>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</si>
  <si>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</si>
  <si>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</si>
  <si>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</si>
  <si>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</si>
  <si>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</si>
  <si>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</si>
  <si>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</si>
  <si>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</si>
  <si>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</si>
  <si>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</si>
  <si>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</si>
  <si>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</si>
  <si>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</si>
  <si>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</si>
  <si>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</si>
  <si>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</si>
  <si>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</si>
  <si>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</si>
  <si>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</si>
  <si>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</si>
  <si>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</si>
  <si>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</si>
  <si>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</si>
  <si>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</si>
  <si>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</si>
  <si>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</si>
  <si>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</si>
  <si>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</si>
  <si>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</si>
  <si>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</si>
  <si>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</si>
  <si>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</si>
  <si>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</si>
  <si>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</si>
  <si>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</si>
  <si>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</si>
  <si>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</si>
  <si>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</si>
  <si>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</si>
  <si>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</si>
  <si>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</si>
  <si>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</si>
  <si>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</si>
  <si>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</si>
  <si>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</si>
  <si>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</si>
  <si>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</si>
  <si>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</si>
  <si>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</si>
  <si>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</si>
  <si>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</si>
  <si>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</si>
  <si>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</si>
  <si>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</si>
  <si>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</si>
  <si>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</si>
  <si>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</si>
  <si>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</si>
  <si>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</si>
  <si>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</si>
  <si>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</si>
  <si>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</si>
  <si>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</si>
  <si>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</si>
  <si>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</si>
  <si>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</si>
  <si>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</si>
  <si>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</si>
  <si>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</si>
  <si>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</si>
  <si>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</si>
  <si>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</si>
  <si>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</si>
  <si>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</si>
  <si>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</si>
  <si>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</si>
  <si>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</si>
  <si>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</si>
  <si>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</si>
  <si>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</si>
  <si>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</si>
  <si>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</si>
  <si>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</si>
  <si>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</si>
  <si>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</si>
  <si>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</si>
  <si>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</si>
  <si>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</si>
  <si>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</si>
  <si>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</si>
  <si>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</si>
  <si>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</si>
  <si>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</si>
  <si>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</si>
  <si>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</si>
  <si>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</si>
  <si>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</si>
  <si>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</si>
  <si>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</si>
  <si>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</si>
  <si>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</si>
  <si>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</si>
  <si>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</si>
  <si>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</si>
  <si>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</si>
  <si>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</si>
  <si>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</si>
  <si>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</si>
  <si>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</si>
  <si>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</si>
  <si>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</si>
  <si>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</si>
  <si>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</si>
  <si>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</si>
  <si>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</si>
  <si>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</si>
  <si>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</si>
  <si>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</si>
  <si>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</si>
  <si>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</si>
  <si>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</si>
  <si>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</si>
  <si>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</si>
  <si>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</si>
  <si>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</si>
  <si>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</si>
  <si>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</si>
  <si>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</si>
  <si>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</si>
  <si>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</si>
  <si>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</si>
  <si>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</si>
  <si>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</si>
  <si>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</si>
  <si>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</si>
  <si>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</si>
  <si>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</si>
  <si>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</si>
  <si>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</si>
  <si>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</si>
  <si>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</si>
  <si>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</si>
  <si>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</si>
  <si>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</si>
  <si>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</si>
  <si>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</si>
  <si>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</si>
  <si>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</si>
  <si>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</si>
  <si>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</si>
  <si>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</si>
  <si>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</si>
  <si>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</si>
  <si>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</si>
  <si>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</si>
  <si>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</si>
  <si>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</si>
  <si>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</si>
  <si>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</si>
  <si>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</si>
  <si>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</si>
  <si>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</si>
  <si>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</si>
  <si>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</si>
  <si>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</si>
  <si>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</si>
  <si>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</si>
  <si>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</si>
  <si>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</si>
  <si>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</si>
  <si>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</si>
  <si>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</si>
  <si>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</si>
  <si>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</si>
  <si>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</si>
  <si>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</si>
  <si>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</si>
  <si>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</si>
  <si>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</si>
  <si>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</si>
  <si>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</si>
  <si>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</si>
  <si>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</si>
  <si>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</si>
  <si>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</si>
  <si>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</si>
  <si>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</si>
  <si>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</si>
  <si>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</si>
  <si>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</si>
  <si>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</si>
  <si>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</si>
  <si>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</si>
  <si>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</si>
  <si>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</si>
  <si>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</si>
  <si>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</si>
  <si>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</si>
  <si>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</si>
  <si>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</si>
  <si>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</si>
  <si>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</si>
  <si>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</si>
  <si>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</si>
  <si>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</si>
  <si>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</si>
  <si>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</si>
  <si>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</si>
  <si>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</si>
  <si>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</si>
  <si>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</si>
  <si>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</si>
  <si>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</si>
  <si>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</si>
  <si>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</si>
  <si>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</si>
  <si>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</si>
  <si>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</si>
  <si>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</si>
  <si>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</si>
  <si>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</si>
  <si>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</si>
  <si>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</si>
  <si>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</si>
  <si>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</si>
  <si>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</si>
  <si>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</si>
  <si>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</si>
  <si>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</si>
  <si>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</si>
  <si>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</si>
  <si>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</si>
  <si>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</si>
  <si>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</si>
  <si>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</si>
  <si>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</si>
  <si>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</si>
  <si>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</si>
  <si>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</si>
  <si>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</si>
  <si>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</si>
  <si>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</si>
  <si>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</si>
  <si>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</si>
  <si>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</si>
  <si>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</si>
  <si>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</si>
  <si>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</si>
  <si>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</si>
  <si>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</si>
  <si>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</si>
  <si>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</si>
  <si>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</si>
  <si>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</si>
  <si>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</si>
  <si>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</si>
  <si>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</si>
  <si>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</si>
  <si>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</si>
  <si>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</si>
  <si>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</si>
  <si>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</si>
  <si>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</si>
  <si>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</si>
  <si>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</si>
  <si>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</si>
  <si>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</si>
  <si>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</si>
  <si>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</si>
  <si>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</si>
  <si>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</si>
  <si>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</si>
  <si>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</si>
  <si>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</si>
  <si>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</si>
  <si>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</si>
  <si>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</si>
  <si>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</si>
  <si>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</si>
  <si>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</si>
  <si>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</si>
  <si>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</si>
  <si>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</si>
  <si>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</si>
  <si>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</si>
  <si>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</si>
  <si>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</si>
  <si>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</si>
  <si>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</si>
  <si>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</si>
  <si>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</si>
  <si>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</si>
  <si>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</si>
  <si>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</si>
  <si>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</si>
  <si>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</si>
  <si>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</si>
  <si>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</si>
  <si>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</si>
  <si>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</si>
  <si>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</si>
  <si>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</si>
  <si>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</si>
  <si>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</si>
  <si>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</si>
  <si>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</si>
  <si>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</si>
  <si>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</si>
  <si>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</si>
  <si>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</si>
  <si>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</si>
  <si>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</si>
  <si>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</si>
  <si>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</si>
  <si>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</si>
  <si>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</si>
  <si>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</si>
  <si>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</si>
  <si>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</si>
  <si>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</si>
  <si>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</si>
  <si>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</si>
  <si>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</si>
  <si>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</si>
  <si>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</si>
  <si>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</si>
  <si>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</si>
  <si>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</si>
  <si>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</si>
  <si>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</si>
  <si>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</si>
  <si>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</si>
  <si>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</si>
  <si>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</si>
  <si>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</si>
  <si>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</si>
  <si>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</si>
  <si>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</si>
  <si>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</si>
  <si>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</si>
  <si>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</si>
  <si>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</si>
  <si>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</si>
  <si>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</si>
  <si>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</si>
  <si>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</si>
  <si>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</si>
  <si>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</si>
  <si>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</si>
  <si>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</si>
  <si>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</si>
  <si>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</si>
  <si>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</si>
  <si>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</si>
  <si>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</si>
  <si>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</si>
  <si>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</si>
  <si>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</si>
  <si>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</si>
  <si>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</si>
  <si>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</si>
  <si>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</si>
  <si>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</si>
  <si>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</si>
  <si>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</si>
  <si>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</si>
  <si>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</si>
  <si>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</si>
  <si>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</si>
  <si>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</si>
  <si>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</si>
  <si>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</si>
  <si>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</si>
  <si>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</si>
  <si>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</si>
  <si>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</si>
  <si>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</si>
  <si>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</si>
  <si>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</si>
  <si>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</si>
  <si>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</si>
  <si>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</si>
  <si>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</si>
  <si>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</si>
  <si>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</si>
  <si>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</si>
  <si>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</si>
  <si>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</si>
  <si>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</si>
  <si>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</si>
  <si>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</si>
  <si>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</si>
  <si>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</si>
  <si>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</si>
  <si>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</si>
  <si>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</si>
  <si>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</si>
  <si>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</si>
  <si>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</si>
  <si>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</si>
  <si>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</si>
  <si>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</si>
  <si>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</si>
  <si>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</si>
  <si>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</si>
  <si>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</si>
  <si>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</si>
  <si>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</si>
  <si>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</si>
  <si>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</si>
  <si>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</si>
  <si>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</si>
  <si>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</si>
  <si>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</si>
  <si>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</si>
  <si>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</si>
  <si>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</si>
  <si>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</si>
  <si>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</si>
  <si>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</si>
  <si>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</si>
  <si>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</si>
  <si>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</si>
  <si>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</si>
  <si>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</si>
  <si>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</si>
  <si>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</si>
  <si>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</si>
  <si>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</si>
  <si>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</si>
  <si>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</si>
  <si>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</si>
  <si>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</si>
  <si>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</si>
  <si>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</si>
  <si>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</si>
  <si>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</si>
  <si>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</si>
  <si>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</si>
  <si>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</si>
  <si>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</si>
  <si>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</si>
  <si>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</si>
  <si>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</si>
  <si>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</si>
  <si>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</si>
  <si>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</si>
  <si>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</si>
  <si>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</si>
  <si>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</si>
  <si>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</si>
  <si>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</si>
  <si>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</si>
  <si>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</si>
  <si>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</si>
  <si>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</si>
  <si>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</si>
  <si>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</si>
  <si>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</si>
  <si>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</si>
  <si>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</si>
  <si>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</si>
  <si>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</si>
  <si>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</si>
  <si>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</si>
  <si>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</si>
  <si>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</si>
  <si>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</si>
  <si>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</si>
  <si>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</si>
  <si>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</si>
  <si>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</si>
  <si>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</si>
  <si>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</si>
  <si>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</si>
  <si>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</si>
  <si>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</si>
  <si>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</si>
  <si>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</si>
  <si>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</si>
  <si>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</si>
  <si>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</si>
  <si>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</si>
  <si>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</si>
  <si>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</si>
  <si>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</si>
  <si>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</si>
  <si>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</si>
  <si>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</si>
  <si>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</si>
  <si>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</si>
  <si>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</si>
  <si>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</si>
  <si>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</si>
  <si>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</si>
  <si>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</si>
  <si>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</si>
  <si>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</si>
  <si>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</si>
  <si>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</si>
  <si>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</si>
  <si>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</si>
  <si>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</si>
  <si>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</si>
  <si>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</si>
  <si>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</si>
  <si>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</si>
  <si>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</si>
  <si>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</si>
  <si>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</si>
  <si>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</si>
  <si>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</si>
  <si>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</si>
  <si>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</si>
  <si>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</si>
  <si>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</si>
  <si>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</si>
  <si>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</si>
  <si>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</si>
  <si>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</si>
  <si>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</si>
  <si>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</si>
  <si>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</si>
  <si>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</si>
  <si>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</si>
  <si>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</si>
  <si>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</si>
  <si>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</si>
  <si>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</si>
  <si>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</si>
  <si>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</si>
  <si>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</si>
  <si>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</si>
  <si>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</si>
  <si>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</si>
  <si>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</si>
  <si>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</si>
  <si>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</si>
  <si>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</si>
  <si>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</si>
  <si>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</si>
  <si>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</si>
  <si>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</si>
  <si>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</si>
  <si>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</si>
  <si>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</si>
  <si>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</si>
  <si>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</si>
  <si>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</si>
  <si>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</si>
  <si>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</si>
  <si>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</si>
  <si>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</si>
  <si>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</si>
  <si>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</si>
  <si>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</si>
  <si>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</si>
  <si>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</si>
  <si>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</si>
  <si>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</si>
  <si>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</si>
  <si>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</si>
  <si>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</si>
  <si>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</si>
  <si>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</si>
  <si>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</si>
  <si>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</si>
  <si>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</si>
  <si>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</si>
  <si>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</si>
  <si>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</si>
  <si>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</si>
  <si>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</si>
  <si>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</si>
  <si>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</si>
  <si>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</si>
  <si>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</si>
  <si>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</si>
  <si>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</si>
  <si>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</si>
  <si>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</si>
  <si>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</si>
  <si>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</si>
  <si>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</si>
  <si>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</si>
  <si>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</si>
  <si>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</si>
  <si>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</si>
  <si>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</si>
  <si>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</si>
  <si>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</si>
  <si>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</si>
  <si>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</si>
  <si>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</si>
  <si>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</si>
  <si>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</si>
  <si>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</si>
  <si>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</si>
  <si>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</si>
  <si>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</si>
  <si>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</si>
  <si>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</si>
  <si>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</si>
  <si>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</si>
  <si>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</si>
  <si>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</si>
  <si>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</si>
  <si>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</si>
  <si>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</si>
  <si>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</si>
  <si>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</si>
  <si>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</si>
  <si>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</si>
  <si>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</si>
  <si>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</si>
  <si>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</si>
  <si>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</si>
  <si>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</si>
  <si>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</si>
  <si>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</si>
  <si>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</si>
  <si>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</si>
  <si>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</si>
  <si>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</si>
  <si>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</si>
  <si>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</si>
  <si>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</si>
  <si>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</si>
  <si>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</si>
  <si>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</si>
  <si>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</si>
  <si>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</si>
  <si>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</si>
  <si>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</si>
  <si>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</si>
  <si>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</si>
  <si>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</si>
  <si>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</si>
  <si>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</si>
  <si>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</si>
  <si>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</si>
  <si>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</si>
  <si>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</si>
  <si>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</si>
  <si>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</si>
  <si>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</si>
  <si>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</si>
  <si>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</si>
  <si>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</si>
  <si>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</si>
  <si>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</si>
  <si>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</si>
  <si>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</si>
  <si>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</si>
  <si>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</si>
  <si>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</si>
  <si>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</si>
  <si>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</si>
  <si>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</si>
  <si>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</si>
  <si>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</si>
  <si>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</si>
  <si>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</si>
  <si>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</si>
  <si>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</si>
  <si>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</si>
  <si>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</si>
  <si>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</si>
  <si>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</si>
  <si>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</si>
  <si>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</si>
  <si>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</si>
  <si>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</si>
  <si>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</si>
  <si>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</si>
  <si>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</si>
  <si>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</si>
  <si>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</si>
  <si>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</si>
  <si>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</si>
  <si>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</si>
  <si>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</si>
  <si>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</si>
  <si>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</si>
  <si>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</si>
  <si>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</si>
  <si>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</si>
  <si>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</si>
  <si>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</si>
  <si>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</si>
  <si>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</si>
  <si>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</si>
  <si>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</si>
  <si>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</si>
  <si>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</si>
  <si>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</si>
  <si>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</si>
  <si>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</si>
  <si>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</si>
  <si>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</si>
  <si>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</si>
  <si>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</si>
  <si>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</si>
  <si>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</si>
  <si>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</si>
  <si>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</si>
  <si>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</si>
  <si>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</si>
  <si>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</si>
  <si>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</si>
  <si>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</si>
  <si>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</si>
  <si>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</si>
  <si>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</si>
  <si>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</si>
  <si>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</si>
  <si>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</si>
  <si>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</si>
  <si>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</si>
  <si>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</si>
  <si>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</si>
  <si>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</si>
  <si>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</si>
  <si>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</si>
  <si>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</si>
  <si>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</si>
  <si>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</si>
  <si>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</si>
  <si>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</si>
  <si>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</si>
  <si>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</si>
  <si>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</si>
  <si>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</si>
  <si>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</si>
  <si>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</si>
  <si>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</si>
  <si>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</si>
  <si>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</si>
  <si>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</si>
  <si>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</si>
  <si>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</si>
  <si>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</si>
  <si>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</si>
  <si>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</si>
  <si>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</si>
  <si>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</si>
  <si>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</si>
  <si>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</si>
  <si>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</si>
  <si>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</si>
  <si>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</si>
  <si>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</si>
  <si>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</si>
  <si>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</si>
  <si>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</si>
  <si>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</si>
  <si>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</si>
  <si>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</si>
  <si>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</si>
  <si>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</si>
  <si>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</si>
  <si>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</si>
  <si>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</si>
  <si>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</si>
  <si>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</si>
  <si>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</si>
  <si>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</si>
  <si>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</si>
  <si>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</si>
  <si>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</si>
  <si>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</si>
  <si>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</si>
  <si>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</si>
  <si>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</si>
  <si>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</si>
  <si>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</si>
  <si>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</si>
  <si>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</si>
  <si>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</si>
  <si>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</si>
  <si>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</si>
  <si>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</si>
  <si>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</si>
  <si>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</si>
  <si>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</si>
  <si>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</si>
  <si>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</si>
  <si>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</si>
  <si>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</si>
  <si>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</si>
  <si>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</si>
  <si>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</si>
  <si>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</si>
  <si>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</si>
  <si>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</si>
  <si>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</si>
  <si>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</si>
  <si>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</si>
  <si>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</si>
  <si>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</si>
  <si>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</si>
  <si>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</si>
  <si>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</si>
  <si>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</si>
  <si>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</si>
  <si>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</si>
  <si>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</si>
  <si>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</si>
  <si>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</si>
  <si>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</si>
  <si>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</si>
  <si>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</si>
  <si>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</si>
  <si>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</si>
  <si>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</si>
  <si>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</si>
  <si>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</si>
  <si>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</si>
  <si>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</si>
  <si>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</si>
  <si>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</si>
  <si>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</si>
  <si>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</si>
  <si>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</si>
  <si>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</si>
  <si>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</si>
  <si>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</si>
  <si>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</si>
  <si>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</si>
  <si>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</si>
  <si>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</si>
  <si>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</si>
  <si>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</si>
  <si>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</si>
  <si>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</si>
  <si>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</si>
  <si>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</si>
  <si>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</si>
  <si>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</si>
  <si>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</si>
  <si>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</si>
  <si>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</si>
  <si>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</si>
  <si>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</si>
  <si>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</si>
  <si>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</si>
  <si>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</si>
  <si>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</si>
  <si>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</si>
  <si>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</si>
  <si>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</si>
  <si>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</si>
  <si>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</si>
  <si>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</si>
  <si>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</si>
  <si>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</si>
  <si>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</si>
  <si>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</si>
  <si>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</si>
  <si>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</si>
  <si>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</si>
  <si>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</si>
  <si>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</si>
  <si>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</si>
  <si>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</si>
  <si>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</si>
  <si>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</si>
  <si>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</si>
  <si>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</si>
  <si>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</si>
  <si>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</si>
  <si>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</si>
  <si>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</si>
  <si>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</si>
  <si>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</si>
  <si>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</si>
  <si>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</si>
  <si>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</si>
  <si>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</si>
  <si>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</si>
  <si>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</si>
  <si>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</si>
  <si>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</si>
  <si>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</si>
  <si>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</si>
  <si>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</si>
  <si>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</si>
  <si>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</si>
  <si>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</si>
  <si>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</si>
  <si>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</si>
  <si>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</si>
  <si>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</si>
  <si>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</si>
  <si>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</si>
  <si>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</si>
  <si>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</si>
  <si>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</si>
  <si>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</si>
  <si>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</si>
  <si>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</si>
  <si>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</si>
  <si>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</si>
  <si>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</si>
  <si>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</si>
  <si>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</si>
  <si>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</si>
  <si>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</si>
  <si>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</si>
  <si>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</si>
  <si>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</si>
  <si>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</si>
  <si>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</si>
  <si>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</si>
  <si>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</si>
  <si>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</si>
  <si>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</si>
  <si>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</si>
  <si>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</si>
  <si>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</si>
  <si>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</si>
  <si>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</si>
  <si>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</si>
  <si>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</si>
  <si>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</si>
  <si>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</si>
  <si>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</si>
  <si>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</si>
  <si>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</si>
  <si>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</si>
  <si>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</si>
  <si>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</si>
  <si>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</si>
  <si>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</si>
  <si>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</si>
  <si>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</si>
  <si>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</si>
  <si>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</si>
  <si>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</si>
  <si>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</si>
  <si>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</si>
  <si>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</si>
  <si>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</si>
  <si>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</si>
  <si>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</si>
  <si>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</si>
  <si>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</si>
  <si>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</si>
  <si>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</si>
  <si>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</si>
  <si>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</si>
  <si>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</si>
  <si>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</si>
  <si>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</si>
  <si>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</si>
  <si>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</si>
  <si>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</si>
  <si>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</si>
  <si>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</si>
  <si>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</si>
  <si>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</si>
  <si>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</si>
  <si>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</si>
  <si>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</si>
  <si>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</si>
  <si>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</si>
  <si>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</si>
  <si>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</si>
  <si>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</si>
  <si>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</si>
  <si>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</si>
  <si>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</si>
  <si>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</si>
  <si>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</si>
  <si>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</si>
  <si>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</si>
  <si>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</si>
  <si>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</si>
  <si>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</si>
  <si>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</si>
  <si>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</si>
  <si>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</si>
  <si>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</si>
  <si>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</si>
  <si>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</si>
  <si>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</si>
  <si>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</si>
  <si>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</si>
  <si>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</si>
  <si>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</si>
  <si>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</si>
  <si>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</si>
  <si>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</si>
  <si>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</si>
  <si>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</si>
  <si>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</si>
  <si>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</si>
  <si>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</si>
  <si>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</si>
  <si>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</si>
  <si>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</si>
  <si>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</si>
  <si>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</si>
  <si>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</si>
  <si>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</si>
  <si>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</si>
  <si>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</si>
  <si>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</si>
  <si>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</si>
  <si>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</si>
  <si>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</si>
  <si>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</si>
  <si>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</si>
  <si>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</si>
  <si>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</si>
  <si>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</si>
  <si>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</si>
  <si>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</si>
  <si>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</si>
  <si>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</si>
  <si>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</si>
  <si>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</si>
  <si>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</si>
  <si>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</si>
  <si>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</si>
  <si>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</si>
  <si>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</si>
  <si>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</si>
  <si>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</si>
  <si>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</si>
  <si>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</si>
  <si>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</si>
  <si>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</si>
  <si>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</si>
  <si>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</si>
  <si>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</si>
  <si>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</si>
  <si>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</si>
  <si>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</si>
  <si>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</si>
  <si>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</si>
  <si>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</si>
  <si>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</si>
  <si>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</si>
  <si>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</si>
  <si>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</si>
  <si>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</si>
  <si>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</si>
  <si>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</si>
  <si>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</si>
  <si>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</si>
  <si>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</si>
  <si>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</si>
  <si>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</si>
  <si>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</si>
  <si>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</si>
  <si>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</si>
  <si>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</si>
  <si>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</si>
  <si>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</si>
  <si>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</si>
  <si>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</si>
  <si>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</si>
  <si>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</si>
  <si>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</si>
  <si>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</si>
  <si>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</si>
  <si>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</si>
  <si>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</si>
  <si>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</si>
  <si>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</si>
  <si>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</si>
  <si>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</si>
  <si>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</si>
  <si>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</si>
  <si>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</si>
  <si>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</si>
  <si>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</si>
  <si>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</si>
  <si>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</si>
  <si>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</si>
  <si>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</si>
  <si>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</si>
  <si>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</si>
  <si>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</si>
  <si>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</si>
  <si>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</si>
  <si>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</si>
  <si>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</si>
  <si>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</si>
  <si>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</si>
  <si>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</si>
  <si>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</si>
  <si>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</si>
  <si>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</si>
  <si>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</si>
  <si>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</si>
  <si>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</si>
  <si>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</si>
  <si>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</si>
  <si>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</si>
  <si>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</si>
  <si>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</si>
  <si>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</si>
  <si>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</si>
  <si>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</si>
  <si>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</si>
  <si>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</si>
  <si>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</si>
  <si>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</si>
  <si>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</si>
  <si>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</si>
  <si>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</si>
  <si>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</si>
  <si>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</si>
  <si>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</si>
  <si>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</si>
  <si>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</si>
  <si>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</si>
  <si>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</si>
  <si>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</si>
  <si>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</si>
  <si>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</si>
  <si>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</si>
  <si>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</si>
  <si>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</si>
  <si>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</si>
  <si>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</si>
  <si>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</si>
  <si>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</si>
  <si>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</si>
  <si>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</si>
  <si>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</si>
  <si>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</si>
  <si>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</si>
  <si>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</si>
  <si>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</si>
  <si>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</si>
  <si>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</si>
  <si>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</si>
  <si>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</si>
  <si>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</si>
  <si>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</si>
  <si>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</si>
  <si>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</si>
  <si>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</si>
  <si>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</si>
  <si>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</si>
  <si>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</si>
  <si>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</si>
  <si>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</si>
  <si>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</si>
  <si>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</si>
  <si>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</si>
  <si>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</si>
  <si>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</si>
  <si>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</si>
  <si>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</si>
  <si>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</si>
  <si>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</si>
  <si>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</si>
  <si>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</si>
  <si>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</si>
  <si>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</si>
  <si>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</si>
  <si>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</si>
  <si>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</si>
  <si>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</si>
  <si>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</si>
  <si>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</si>
  <si>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</si>
  <si>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</si>
  <si>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</si>
  <si>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</si>
  <si>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</si>
  <si>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</si>
  <si>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</si>
  <si>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</si>
  <si>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</si>
  <si>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</si>
  <si>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</si>
  <si>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</si>
  <si>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</si>
  <si>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</si>
  <si>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</si>
  <si>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</si>
  <si>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</si>
  <si>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</si>
  <si>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</si>
  <si>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</si>
  <si>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</si>
  <si>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</si>
  <si>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</si>
  <si>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</si>
  <si>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</si>
  <si>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</si>
  <si>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</si>
  <si>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</si>
  <si>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</si>
  <si>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</si>
  <si>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</si>
  <si>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</si>
  <si>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</si>
  <si>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</si>
  <si>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</si>
  <si>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</si>
  <si>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</si>
  <si>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</si>
  <si>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</si>
  <si>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</si>
  <si>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</si>
  <si>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</si>
  <si>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</si>
  <si>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</si>
  <si>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</si>
  <si>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</si>
  <si>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</si>
  <si>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</si>
  <si>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</si>
  <si>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</si>
  <si>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</si>
  <si>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</si>
  <si>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</si>
  <si>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</si>
  <si>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</si>
  <si>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</si>
  <si>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</si>
  <si>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</si>
  <si>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</si>
  <si>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</si>
  <si>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</si>
  <si>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</si>
  <si>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</si>
  <si>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</si>
  <si>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</si>
  <si>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</si>
  <si>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</si>
  <si>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</si>
  <si>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</si>
  <si>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</si>
  <si>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</si>
  <si>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</si>
  <si>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</si>
  <si>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</si>
  <si>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</si>
  <si>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</si>
  <si>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</si>
  <si>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</si>
  <si>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</si>
  <si>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</si>
  <si>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</si>
  <si>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</si>
  <si>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</si>
  <si>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</si>
  <si>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</si>
  <si>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</si>
  <si>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</si>
  <si>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</si>
  <si>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</si>
  <si>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</si>
  <si>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</si>
  <si>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</si>
  <si>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</si>
  <si>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</si>
  <si>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</si>
  <si>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</si>
  <si>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</si>
  <si>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</si>
  <si>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</si>
  <si>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</si>
  <si>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</si>
  <si>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</si>
  <si>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</si>
  <si>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</si>
  <si>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</si>
  <si>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</si>
  <si>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</si>
  <si>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</si>
  <si>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</si>
  <si>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</si>
  <si>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</si>
  <si>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</si>
  <si>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</si>
  <si>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</si>
  <si>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</si>
  <si>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</si>
  <si>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</si>
  <si>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</si>
  <si>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</si>
  <si>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</si>
  <si>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</si>
  <si>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</si>
  <si>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</si>
  <si>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</si>
  <si>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</si>
  <si>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</si>
  <si>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</si>
  <si>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</si>
  <si>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</si>
  <si>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</si>
  <si>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</si>
  <si>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</si>
  <si>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</si>
  <si>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</si>
  <si>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</si>
  <si>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</si>
  <si>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</si>
  <si>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</si>
  <si>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</si>
  <si>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</si>
  <si>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</si>
  <si>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</si>
  <si>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</si>
  <si>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</si>
  <si>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</si>
  <si>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</si>
  <si>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</si>
  <si>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</si>
  <si>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</si>
  <si>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</si>
  <si>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</si>
  <si>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</si>
  <si>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</si>
  <si>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</si>
  <si>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</si>
  <si>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</si>
  <si>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</si>
  <si>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</si>
  <si>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</si>
  <si>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</si>
  <si>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</si>
  <si>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</si>
  <si>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</si>
  <si>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</si>
  <si>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</si>
  <si>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</si>
  <si>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</si>
  <si>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</si>
  <si>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</si>
  <si>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</si>
  <si>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</si>
  <si>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</si>
  <si>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</si>
  <si>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</si>
  <si>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</si>
  <si>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</si>
  <si>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</si>
  <si>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</si>
  <si>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</si>
  <si>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</si>
  <si>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</si>
  <si>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</si>
  <si>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</si>
  <si>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</si>
  <si>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</si>
  <si>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</si>
  <si>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</si>
  <si>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</si>
  <si>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</si>
  <si>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</si>
  <si>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</si>
  <si>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</si>
  <si>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</si>
  <si>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</si>
  <si>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</si>
  <si>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</si>
  <si>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</si>
  <si>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</si>
  <si>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</si>
  <si>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</si>
  <si>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</si>
  <si>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</si>
  <si>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</si>
  <si>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</si>
  <si>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</si>
  <si>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</si>
  <si>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</si>
  <si>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</si>
  <si>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</si>
  <si>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</si>
  <si>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</si>
  <si>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</si>
  <si>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</si>
  <si>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</si>
  <si>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</si>
  <si>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</si>
  <si>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</si>
  <si>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</si>
  <si>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</si>
  <si>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</si>
  <si>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</si>
  <si>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</si>
  <si>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</si>
  <si>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</si>
  <si>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</si>
  <si>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</si>
  <si>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</si>
  <si>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</si>
  <si>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</si>
  <si>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</si>
  <si>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</si>
  <si>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</si>
  <si>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</si>
  <si>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</si>
  <si>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</si>
  <si>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</si>
  <si>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</si>
  <si>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</si>
  <si>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</si>
  <si>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</si>
  <si>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</si>
  <si>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</si>
  <si>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</si>
  <si>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</si>
  <si>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</si>
  <si>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</si>
  <si>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</si>
  <si>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</si>
  <si>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</si>
  <si>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</si>
  <si>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</si>
  <si>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</si>
  <si>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</si>
  <si>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</si>
  <si>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</si>
  <si>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</si>
  <si>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</si>
  <si>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</si>
  <si>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</si>
  <si>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</si>
  <si>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</si>
  <si>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</si>
  <si>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</si>
  <si>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</si>
  <si>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</si>
  <si>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</si>
  <si>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</si>
  <si>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</si>
  <si>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</si>
  <si>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</si>
  <si>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</si>
  <si>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</si>
  <si>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</si>
  <si>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</si>
  <si>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</si>
  <si>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</si>
  <si>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</si>
  <si>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</si>
  <si>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</si>
  <si>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</si>
  <si>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</si>
  <si>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</si>
  <si>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</si>
  <si>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</si>
  <si>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</si>
  <si>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</si>
  <si>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</si>
  <si>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</si>
  <si>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</si>
  <si>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</si>
  <si>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</si>
  <si>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</si>
  <si>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</si>
  <si>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</si>
  <si>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</si>
  <si>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</si>
  <si>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</si>
  <si>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</si>
  <si>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</si>
  <si>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</si>
  <si>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</si>
  <si>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</si>
  <si>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</si>
  <si>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</si>
  <si>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</si>
  <si>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</si>
  <si>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</si>
  <si>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</si>
  <si>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</si>
  <si>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</si>
  <si>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</si>
  <si>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</si>
  <si>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</si>
  <si>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</si>
  <si>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</si>
  <si>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</si>
  <si>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</si>
  <si>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</si>
  <si>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</si>
  <si>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</si>
  <si>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</si>
  <si>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</si>
  <si>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</si>
  <si>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</si>
  <si>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</si>
  <si>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</si>
  <si>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</si>
  <si>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</si>
  <si>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</si>
  <si>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</si>
  <si>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</si>
  <si>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</si>
  <si>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</si>
  <si>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</si>
  <si>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</si>
  <si>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</si>
  <si>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</si>
  <si>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</si>
  <si>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</si>
  <si>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</si>
  <si>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</si>
  <si>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</si>
  <si>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</si>
  <si>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</si>
  <si>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</si>
  <si>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</si>
  <si>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</si>
  <si>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</si>
  <si>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</si>
  <si>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</si>
  <si>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</si>
  <si>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</si>
  <si>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</si>
  <si>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</si>
  <si>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</si>
  <si>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</si>
  <si>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</si>
  <si>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</si>
  <si>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</si>
  <si>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</si>
  <si>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</si>
  <si>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</si>
  <si>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</si>
  <si>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</si>
  <si>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</si>
  <si>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</si>
  <si>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</si>
  <si>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</si>
  <si>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</si>
  <si>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</si>
  <si>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</si>
  <si>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</si>
  <si>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</si>
  <si>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</si>
  <si>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</si>
  <si>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</si>
  <si>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</si>
  <si>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</si>
  <si>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</si>
  <si>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</si>
  <si>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</si>
  <si>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</si>
  <si>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</si>
  <si>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</si>
  <si>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</si>
  <si>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</si>
  <si>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</si>
  <si>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</si>
  <si>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</si>
  <si>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</si>
  <si>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</si>
  <si>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</si>
  <si>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</si>
  <si>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</si>
  <si>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</si>
  <si>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</si>
  <si>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</si>
  <si>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</si>
  <si>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</si>
  <si>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</si>
  <si>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</si>
  <si>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</si>
  <si>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</si>
  <si>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</si>
  <si>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</si>
  <si>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</si>
  <si>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</si>
  <si>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</si>
  <si>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</si>
  <si>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</si>
  <si>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</si>
  <si>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</si>
  <si>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</si>
  <si>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</si>
  <si>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</si>
  <si>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</si>
  <si>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</si>
  <si>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</si>
  <si>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</si>
  <si>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</si>
  <si>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</si>
  <si>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</si>
  <si>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</si>
  <si>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</si>
  <si>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</si>
  <si>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</si>
  <si>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</si>
  <si>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</si>
  <si>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</si>
  <si>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</si>
  <si>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</si>
  <si>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</si>
  <si>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</si>
  <si>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</si>
  <si>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</si>
  <si>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</si>
  <si>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</si>
  <si>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</si>
  <si>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</si>
  <si>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</si>
  <si>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</si>
  <si>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</si>
  <si>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</si>
  <si>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</si>
  <si>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</si>
  <si>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</si>
  <si>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</si>
  <si>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</si>
  <si>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</si>
  <si>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</si>
  <si>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</si>
  <si>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</si>
  <si>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</si>
  <si>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</si>
  <si>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</si>
  <si>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</si>
  <si>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</si>
  <si>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</si>
  <si>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</si>
  <si>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</si>
  <si>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</si>
  <si>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</si>
  <si>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</si>
  <si>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</si>
  <si>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</si>
  <si>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</si>
  <si>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</si>
  <si>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</si>
  <si>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</si>
  <si>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</si>
  <si>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</si>
  <si>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</si>
  <si>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</si>
  <si>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</si>
  <si>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</si>
  <si>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</si>
  <si>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</si>
  <si>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</si>
  <si>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</si>
  <si>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</si>
  <si>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</si>
  <si>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</si>
  <si>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</si>
  <si>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</si>
  <si>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</si>
  <si>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</si>
  <si>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</si>
  <si>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</si>
  <si>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</si>
  <si>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</si>
  <si>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</si>
  <si>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</si>
  <si>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</si>
  <si>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</si>
  <si>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</si>
  <si>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</si>
  <si>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</si>
  <si>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</si>
  <si>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</si>
  <si>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</si>
  <si>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</si>
  <si>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</si>
  <si>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</si>
  <si>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</si>
  <si>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</si>
  <si>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</si>
  <si>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</si>
  <si>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</si>
  <si>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</si>
  <si>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</si>
  <si>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</si>
  <si>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</si>
  <si>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</si>
  <si>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</si>
  <si>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</si>
  <si>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</si>
  <si>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</si>
  <si>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</si>
  <si>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</si>
  <si>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</si>
  <si>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</si>
  <si>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</si>
  <si>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</si>
  <si>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</si>
  <si>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</si>
  <si>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</si>
  <si>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</si>
  <si>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</si>
  <si>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</si>
  <si>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</si>
  <si>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</si>
  <si>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</si>
  <si>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</si>
  <si>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</si>
  <si>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</si>
  <si>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</si>
  <si>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</si>
  <si>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</si>
  <si>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</si>
  <si>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</si>
  <si>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</si>
  <si>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</si>
  <si>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</si>
  <si>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</si>
  <si>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</si>
  <si>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</si>
  <si>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</si>
  <si>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</si>
  <si>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</si>
  <si>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</si>
  <si>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</si>
  <si>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</si>
  <si>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</si>
  <si>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</si>
  <si>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</si>
  <si>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</si>
  <si>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</si>
  <si>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</si>
  <si>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</si>
  <si>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</si>
  <si>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</si>
  <si>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</si>
  <si>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</si>
  <si>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</si>
  <si>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</si>
  <si>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</si>
  <si>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</si>
  <si>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</si>
  <si>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</si>
  <si>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</si>
  <si>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</si>
  <si>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</si>
  <si>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</si>
  <si>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</si>
  <si>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</si>
  <si>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</si>
  <si>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</si>
  <si>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</si>
  <si>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</si>
  <si>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</si>
  <si>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</si>
  <si>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</si>
  <si>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</si>
  <si>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</si>
  <si>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</si>
  <si>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</si>
  <si>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</si>
  <si>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</si>
  <si>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</si>
  <si>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</si>
  <si>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</si>
  <si>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</si>
  <si>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</si>
  <si>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</si>
  <si>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</si>
  <si>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</si>
  <si>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</si>
  <si>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</si>
  <si>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</si>
  <si>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</si>
  <si>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</si>
  <si>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</si>
  <si>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</si>
  <si>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</si>
  <si>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</si>
  <si>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</si>
  <si>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</si>
  <si>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</si>
  <si>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</si>
  <si>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</si>
  <si>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</si>
  <si>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</si>
  <si>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</si>
  <si>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</si>
  <si>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</si>
  <si>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</si>
  <si>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</si>
  <si>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</si>
  <si>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</si>
  <si>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</si>
  <si>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</si>
  <si>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</si>
  <si>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</si>
  <si>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</si>
  <si>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</si>
  <si>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</si>
  <si>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</si>
  <si>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</si>
  <si>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</si>
  <si>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</si>
  <si>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</si>
  <si>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</si>
  <si>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</si>
  <si>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</si>
  <si>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</si>
  <si>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</si>
  <si>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</si>
  <si>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</si>
  <si>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</si>
  <si>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</si>
  <si>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</si>
  <si>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</si>
  <si>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</si>
  <si>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</si>
  <si>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</si>
  <si>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</si>
  <si>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</si>
  <si>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</si>
  <si>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</si>
  <si>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</si>
  <si>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</si>
  <si>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</si>
  <si>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</si>
  <si>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</si>
  <si>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</si>
  <si>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</si>
  <si>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</si>
  <si>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</si>
  <si>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</si>
  <si>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</si>
  <si>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</si>
  <si>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</si>
  <si>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</si>
  <si>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</si>
  <si>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</si>
  <si>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</si>
  <si>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</si>
  <si>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</si>
  <si>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</si>
  <si>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</si>
  <si>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</si>
  <si>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</si>
  <si>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</si>
  <si>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</si>
  <si>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</si>
  <si>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</si>
  <si>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</si>
  <si>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</si>
  <si>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</si>
  <si>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</si>
  <si>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</si>
  <si>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</si>
  <si>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</si>
  <si>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</si>
  <si>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</si>
  <si>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</si>
  <si>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</si>
  <si>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</si>
  <si>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</si>
  <si>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</si>
  <si>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</si>
  <si>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</si>
  <si>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</si>
  <si>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</si>
  <si>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</si>
  <si>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</si>
  <si>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</si>
  <si>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</si>
  <si>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</si>
  <si>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</si>
  <si>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</si>
  <si>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</si>
  <si>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</si>
  <si>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</si>
  <si>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</si>
  <si>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</si>
  <si>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</si>
  <si>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</si>
  <si>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</si>
  <si>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</si>
  <si>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</si>
  <si>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</si>
  <si>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</si>
  <si>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</si>
  <si>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</si>
  <si>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</si>
  <si>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</si>
  <si>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</si>
  <si>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</si>
  <si>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</si>
  <si>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</si>
  <si>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</si>
  <si>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</si>
  <si>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</si>
  <si>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</si>
  <si>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</si>
  <si>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</si>
  <si>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</si>
  <si>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</si>
  <si>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</si>
  <si>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</si>
  <si>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</si>
  <si>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</si>
  <si>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</si>
  <si>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</si>
  <si>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</si>
  <si>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</si>
  <si>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</si>
  <si>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</si>
  <si>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</si>
  <si>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</si>
  <si>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</si>
  <si>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</si>
  <si>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</si>
  <si>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</si>
  <si>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</si>
  <si>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</si>
  <si>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</si>
  <si>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</si>
  <si>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</si>
  <si>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</si>
  <si>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</si>
  <si>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</si>
  <si>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</si>
  <si>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</si>
  <si>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</si>
  <si>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</si>
  <si>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</si>
  <si>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</si>
  <si>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</si>
  <si>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</si>
  <si>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</si>
  <si>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</si>
  <si>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</si>
  <si>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</si>
  <si>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</si>
  <si>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</si>
  <si>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</si>
  <si>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</si>
  <si>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</si>
  <si>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</si>
  <si>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</si>
  <si>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</si>
  <si>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</si>
  <si>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</si>
  <si>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</si>
  <si>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</si>
  <si>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</si>
  <si>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</si>
  <si>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</si>
  <si>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</si>
  <si>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</si>
  <si>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</si>
  <si>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</si>
  <si>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</si>
  <si>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</si>
  <si>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</si>
  <si>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</si>
  <si>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</si>
  <si>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</si>
  <si>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</si>
  <si>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</si>
  <si>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</si>
  <si>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</si>
  <si>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</si>
  <si>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</si>
  <si>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</si>
  <si>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</si>
  <si>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</si>
  <si>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</si>
  <si>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</si>
  <si>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</si>
  <si>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</si>
  <si>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</si>
  <si>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</si>
  <si>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</si>
  <si>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</si>
  <si>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</si>
  <si>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</si>
  <si>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</si>
  <si>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</si>
  <si>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</si>
  <si>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</si>
  <si>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</si>
  <si>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</si>
  <si>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</si>
  <si>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</si>
  <si>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</si>
  <si>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</si>
  <si>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</si>
  <si>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</si>
  <si>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</si>
  <si>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</si>
  <si>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</si>
  <si>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</si>
  <si>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</si>
  <si>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</si>
  <si>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</si>
  <si>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</si>
  <si>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</si>
  <si>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</si>
  <si>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</si>
  <si>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</si>
  <si>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</si>
  <si>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</si>
  <si>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</si>
  <si>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</si>
  <si>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</si>
  <si>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</si>
  <si>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</si>
  <si>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</si>
  <si>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</si>
  <si>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</si>
  <si>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</si>
  <si>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</si>
  <si>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</si>
  <si>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</si>
  <si>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</si>
  <si>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</si>
  <si>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</si>
  <si>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</si>
  <si>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</si>
  <si>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</si>
  <si>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</si>
  <si>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</si>
  <si>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</si>
  <si>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</si>
  <si>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</si>
  <si>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</si>
  <si>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</si>
  <si>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</si>
  <si>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</si>
  <si>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</si>
  <si>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</si>
  <si>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</si>
  <si>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</si>
  <si>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</si>
  <si>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</si>
  <si>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</si>
  <si>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</si>
  <si>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</si>
  <si>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</si>
  <si>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</si>
  <si>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</si>
  <si>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</si>
  <si>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</si>
  <si>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</si>
  <si>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</si>
  <si>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</si>
  <si>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</si>
  <si>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</si>
  <si>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</si>
  <si>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</si>
  <si>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</si>
  <si>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</si>
  <si>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</si>
  <si>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</si>
  <si>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</si>
  <si>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</si>
  <si>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</si>
  <si>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</si>
  <si>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</si>
  <si>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</si>
  <si>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</si>
  <si>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</si>
  <si>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</si>
  <si>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</si>
  <si>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</si>
  <si>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</si>
  <si>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</si>
  <si>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</si>
  <si>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</si>
  <si>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</si>
  <si>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</si>
  <si>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</si>
  <si>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</si>
  <si>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</si>
  <si>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</si>
  <si>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</si>
  <si>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</si>
  <si>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</si>
  <si>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</si>
  <si>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</si>
  <si>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</si>
  <si>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</si>
  <si>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</si>
  <si>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</si>
  <si>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</si>
  <si>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</si>
  <si>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</si>
  <si>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</si>
  <si>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</si>
  <si>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</si>
  <si>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</si>
  <si>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</si>
  <si>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</si>
  <si>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</si>
  <si>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</si>
  <si>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</si>
  <si>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</si>
  <si>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</si>
  <si>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</si>
  <si>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</si>
  <si>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</si>
  <si>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</si>
  <si>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</si>
  <si>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</si>
  <si>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</si>
  <si>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</si>
  <si>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</si>
  <si>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</si>
  <si>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</si>
  <si>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</si>
  <si>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</si>
  <si>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</si>
  <si>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</si>
  <si>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</si>
  <si>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</si>
  <si>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</si>
  <si>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</si>
  <si>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</si>
  <si>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</si>
  <si>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</si>
  <si>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</si>
  <si>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</si>
  <si>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</si>
  <si>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</si>
  <si>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</si>
  <si>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</si>
  <si>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</si>
  <si>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</si>
  <si>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</si>
  <si>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</si>
  <si>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</si>
  <si>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</si>
  <si>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</si>
  <si>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</si>
  <si>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</si>
  <si>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</si>
  <si>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</si>
  <si>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</si>
  <si>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</si>
  <si>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</si>
  <si>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</si>
  <si>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</si>
  <si>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</si>
  <si>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</si>
  <si>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</si>
  <si>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</si>
  <si>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</si>
  <si>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</si>
  <si>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</si>
  <si>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</si>
  <si>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</si>
  <si>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</si>
  <si>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</si>
  <si>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</si>
  <si>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</si>
  <si>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</si>
  <si>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</si>
  <si>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</si>
  <si>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</si>
  <si>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</si>
  <si>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</si>
  <si>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</si>
  <si>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</si>
  <si>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</si>
  <si>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</si>
  <si>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</si>
  <si>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</si>
  <si>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</si>
  <si>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</si>
  <si>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</si>
  <si>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</si>
  <si>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</si>
  <si>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</si>
  <si>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</si>
  <si>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</si>
  <si>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</si>
  <si>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</si>
  <si>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</si>
  <si>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</si>
  <si>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</si>
  <si>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</si>
  <si>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</si>
  <si>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</si>
  <si>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</si>
  <si>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</si>
  <si>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</si>
  <si>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</si>
  <si>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</si>
  <si>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</si>
  <si>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</si>
  <si>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</si>
  <si>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</si>
  <si>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</si>
  <si>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</si>
  <si>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</si>
  <si>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</si>
  <si>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</si>
  <si>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</si>
  <si>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</si>
  <si>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</si>
  <si>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</si>
  <si>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</si>
  <si>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</si>
  <si>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</si>
  <si>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</si>
  <si>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</si>
  <si>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</si>
  <si>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</si>
  <si>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</si>
  <si>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</si>
  <si>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</si>
  <si>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</si>
  <si>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</si>
  <si>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</si>
  <si>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</si>
  <si>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</si>
  <si>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</si>
  <si>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</si>
  <si>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</si>
  <si>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</si>
  <si>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</si>
  <si>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</si>
  <si>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</si>
  <si>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</si>
  <si>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</si>
  <si>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</si>
  <si>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</si>
  <si>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</si>
  <si>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</si>
  <si>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</si>
  <si>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</si>
  <si>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</si>
  <si>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</si>
  <si>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</si>
  <si>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</si>
  <si>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</si>
  <si>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</si>
  <si>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</si>
  <si>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</si>
  <si>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</si>
  <si>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</si>
  <si>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</si>
  <si>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</si>
  <si>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</si>
  <si>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</si>
  <si>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</si>
  <si>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</si>
  <si>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</si>
  <si>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</si>
  <si>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</si>
  <si>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</si>
  <si>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</si>
  <si>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</si>
  <si>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</si>
  <si>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</si>
  <si>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</si>
  <si>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</si>
  <si>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</si>
  <si>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</si>
  <si>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</si>
  <si>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</si>
  <si>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</si>
  <si>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</si>
  <si>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</si>
  <si>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</si>
  <si>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</si>
  <si>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</si>
  <si>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</si>
  <si>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</si>
  <si>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</si>
  <si>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</si>
  <si>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</si>
  <si>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</si>
  <si>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</si>
  <si>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</si>
  <si>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</si>
  <si>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</si>
  <si>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</si>
  <si>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</si>
  <si>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</si>
  <si>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</si>
  <si>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</si>
  <si>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</si>
  <si>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</si>
  <si>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</si>
  <si>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</si>
  <si>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</si>
  <si>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</si>
  <si>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</si>
  <si>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</si>
  <si>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</si>
  <si>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</si>
  <si>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</si>
  <si>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</si>
  <si>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</si>
  <si>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</si>
  <si>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</si>
  <si>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</si>
  <si>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</si>
  <si>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</si>
  <si>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</si>
  <si>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</si>
  <si>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</si>
  <si>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</si>
  <si>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</si>
  <si>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</si>
  <si>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</si>
  <si>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</si>
  <si>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</si>
  <si>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</si>
  <si>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</si>
  <si>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</si>
  <si>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</si>
  <si>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</si>
  <si>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</si>
  <si>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</si>
  <si>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</si>
  <si>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</si>
  <si>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</si>
  <si>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</si>
  <si>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</si>
  <si>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</si>
  <si>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</si>
  <si>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</si>
  <si>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</si>
  <si>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</si>
  <si>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</si>
  <si>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</si>
  <si>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</si>
  <si>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</si>
  <si>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</si>
  <si>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</si>
  <si>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</si>
  <si>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</si>
  <si>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</si>
  <si>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</si>
  <si>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</si>
  <si>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</si>
  <si>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</si>
  <si>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</si>
  <si>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</si>
  <si>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</si>
  <si>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</si>
  <si>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</si>
  <si>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</si>
  <si>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</si>
  <si>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</si>
  <si>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</si>
  <si>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</si>
  <si>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</si>
  <si>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</si>
  <si>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</si>
  <si>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</si>
  <si>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</si>
  <si>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</si>
  <si>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</si>
  <si>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</si>
  <si>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</si>
  <si>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</si>
  <si>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</si>
  <si>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</si>
  <si>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</si>
  <si>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</si>
  <si>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</si>
  <si>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</si>
  <si>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</si>
  <si>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</si>
  <si>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</si>
  <si>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</si>
  <si>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</si>
  <si>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</si>
  <si>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</si>
  <si>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</si>
  <si>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</si>
  <si>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</si>
  <si>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</si>
  <si>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</si>
  <si>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</si>
  <si>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</si>
  <si>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</si>
  <si>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</si>
  <si>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</si>
  <si>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</si>
  <si>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</si>
  <si>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</si>
  <si>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</si>
  <si>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</si>
  <si>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</si>
  <si>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</si>
  <si>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</si>
  <si>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</si>
  <si>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</si>
  <si>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</si>
  <si>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</si>
  <si>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</si>
  <si>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</si>
  <si>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</si>
  <si>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</si>
  <si>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</si>
  <si>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</si>
  <si>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</si>
  <si>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</si>
  <si>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</si>
  <si>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</si>
  <si>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</si>
  <si>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</si>
  <si>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</si>
  <si>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</si>
  <si>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</si>
  <si>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</si>
  <si>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</si>
  <si>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</si>
  <si>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</si>
  <si>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</si>
  <si>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</si>
  <si>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</si>
  <si>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</si>
  <si>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</si>
  <si>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</si>
  <si>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</si>
  <si>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</si>
  <si>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</si>
  <si>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</si>
  <si>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</si>
  <si>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</si>
  <si>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</si>
  <si>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</si>
  <si>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</si>
  <si>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</si>
  <si>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</si>
  <si>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</si>
  <si>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</si>
  <si>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</si>
  <si>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</si>
  <si>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</si>
  <si>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</si>
  <si>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</si>
  <si>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</si>
  <si>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</si>
  <si>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</si>
  <si>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</si>
  <si>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</si>
  <si>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</si>
  <si>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</si>
  <si>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</si>
  <si>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</si>
  <si>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</si>
  <si>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</si>
  <si>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</si>
  <si>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</si>
  <si>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</si>
  <si>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</si>
  <si>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</si>
  <si>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</si>
  <si>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</si>
  <si>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</si>
  <si>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</si>
  <si>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</si>
  <si>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</si>
  <si>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</si>
  <si>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</si>
  <si>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</si>
  <si>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</si>
  <si>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</si>
  <si>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</si>
  <si>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</si>
  <si>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</si>
  <si>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</si>
  <si>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</si>
  <si>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</si>
  <si>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</si>
  <si>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</si>
  <si>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</si>
  <si>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</si>
  <si>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</si>
  <si>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</si>
  <si>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</si>
  <si>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</si>
  <si>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</si>
  <si>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</si>
  <si>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</si>
  <si>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</si>
  <si>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</si>
  <si>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</si>
  <si>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</si>
  <si>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</si>
  <si>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</si>
  <si>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</si>
  <si>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</si>
  <si>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</si>
  <si>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</si>
  <si>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</si>
  <si>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</si>
  <si>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</si>
  <si>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</si>
  <si>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</si>
  <si>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</si>
  <si>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</si>
  <si>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</si>
  <si>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</si>
  <si>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</si>
  <si>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</si>
  <si>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</si>
  <si>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</si>
  <si>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</si>
  <si>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</si>
  <si>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</si>
  <si>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</si>
  <si>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</si>
  <si>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</si>
  <si>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</si>
  <si>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</si>
  <si>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</si>
  <si>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</si>
  <si>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</si>
  <si>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</si>
  <si>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</si>
  <si>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</si>
  <si>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</si>
  <si>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</si>
  <si>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</si>
  <si>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</si>
  <si>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</si>
  <si>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</si>
  <si>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</si>
  <si>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</si>
  <si>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</si>
  <si>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</si>
  <si>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</si>
  <si>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</si>
  <si>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</si>
  <si>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</si>
  <si>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</si>
  <si>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</si>
  <si>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</si>
  <si>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</si>
  <si>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</si>
  <si>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</si>
  <si>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</si>
  <si>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</si>
  <si>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</si>
  <si>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</si>
  <si>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</si>
  <si>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</si>
  <si>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</si>
  <si>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</si>
  <si>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</si>
  <si>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</si>
  <si>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</si>
  <si>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</si>
  <si>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</si>
  <si>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</si>
  <si>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</si>
  <si>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</si>
  <si>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</si>
  <si>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</si>
  <si>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</si>
  <si>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</si>
  <si>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</si>
  <si>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</si>
  <si>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</si>
  <si>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</si>
  <si>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</si>
  <si>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</si>
  <si>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</si>
  <si>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</si>
  <si>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</si>
  <si>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</si>
  <si>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</si>
  <si>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</si>
  <si>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</si>
  <si>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</si>
  <si>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</si>
  <si>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</si>
  <si>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</si>
  <si>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</si>
  <si>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</si>
  <si>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</si>
  <si>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</si>
  <si>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</si>
  <si>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</si>
  <si>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</si>
  <si>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</si>
  <si>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</si>
  <si>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</si>
  <si>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</si>
  <si>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</si>
  <si>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</si>
  <si>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</si>
  <si>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</si>
  <si>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</si>
  <si>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</si>
  <si>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</si>
  <si>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</si>
  <si>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</si>
  <si>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</si>
  <si>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</si>
  <si>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</si>
  <si>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</si>
  <si>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</si>
  <si>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</si>
  <si>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</si>
  <si>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</si>
  <si>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</si>
  <si>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</si>
  <si>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</si>
  <si>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</si>
  <si>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</si>
  <si>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</si>
  <si>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</si>
  <si>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</si>
  <si>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</si>
  <si>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</si>
  <si>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</si>
  <si>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</si>
  <si>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</si>
  <si>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</si>
  <si>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</si>
  <si>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</si>
  <si>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</si>
  <si>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</si>
  <si>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</si>
  <si>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</si>
  <si>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</si>
  <si>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</si>
  <si>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</si>
  <si>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</si>
  <si>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</si>
  <si>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</si>
  <si>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</si>
  <si>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</si>
  <si>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</si>
  <si>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</si>
  <si>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</si>
  <si>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</si>
  <si>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</si>
  <si>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</si>
  <si>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</si>
  <si>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</si>
  <si>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</si>
  <si>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</si>
  <si>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</si>
  <si>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</si>
  <si>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</si>
  <si>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</si>
  <si>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</si>
  <si>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</si>
  <si>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</si>
  <si>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</si>
  <si>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</si>
  <si>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</si>
  <si>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</si>
  <si>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</si>
  <si>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</si>
  <si>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</si>
  <si>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</si>
  <si>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</si>
  <si>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</si>
  <si>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</si>
  <si>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</si>
  <si>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</si>
  <si>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</si>
  <si>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</si>
  <si>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</si>
  <si>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</si>
  <si>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</si>
  <si>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</si>
  <si>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</si>
  <si>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</si>
  <si>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</si>
  <si>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</si>
  <si>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</si>
  <si>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</si>
  <si>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</si>
  <si>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</si>
  <si>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</si>
  <si>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</si>
  <si>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</si>
  <si>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</si>
  <si>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</si>
  <si>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</si>
  <si>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</si>
  <si>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</si>
  <si>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</si>
  <si>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</si>
  <si>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</si>
  <si>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</si>
  <si>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</si>
  <si>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</si>
  <si>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</si>
  <si>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</si>
  <si>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</si>
  <si>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</si>
  <si>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</si>
  <si>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</si>
  <si>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</si>
  <si>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</si>
  <si>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</si>
  <si>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</si>
  <si>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</si>
  <si>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</si>
  <si>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</si>
  <si>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</si>
  <si>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</si>
  <si>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</si>
  <si>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</si>
  <si>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</si>
  <si>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</si>
  <si>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</si>
  <si>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</si>
  <si>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</si>
  <si>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</si>
  <si>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</si>
  <si>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</si>
  <si>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</si>
  <si>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</si>
  <si>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</si>
  <si>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</si>
  <si>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</si>
  <si>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</si>
  <si>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</si>
  <si>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</si>
  <si>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</si>
  <si>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</si>
  <si>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</si>
  <si>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</si>
  <si>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</si>
  <si>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</si>
  <si>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</si>
  <si>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</si>
  <si>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</si>
  <si>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</si>
  <si>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</si>
  <si>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</si>
  <si>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</si>
  <si>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</si>
  <si>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</si>
  <si>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</si>
  <si>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</si>
  <si>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</si>
  <si>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</si>
  <si>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</si>
  <si>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</si>
  <si>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</si>
  <si>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</si>
  <si>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</si>
  <si>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</si>
  <si>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</si>
  <si>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</si>
  <si>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</si>
  <si>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</si>
  <si>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</si>
  <si>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</si>
  <si>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</si>
  <si>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</si>
  <si>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</si>
  <si>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</si>
  <si>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</si>
  <si>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</si>
  <si>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</si>
  <si>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</si>
  <si>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</si>
  <si>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</si>
  <si>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</si>
  <si>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</si>
  <si>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</si>
  <si>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</si>
  <si>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</si>
  <si>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</si>
  <si>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</si>
  <si>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</si>
  <si>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</si>
  <si>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</si>
  <si>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</si>
  <si>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</si>
  <si>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</si>
  <si>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</si>
  <si>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</si>
  <si>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</si>
  <si>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</si>
  <si>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</si>
  <si>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</si>
  <si>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</si>
  <si>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</si>
  <si>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</si>
  <si>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</si>
  <si>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</si>
  <si>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</si>
  <si>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</si>
  <si>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</si>
  <si>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</si>
  <si>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</si>
  <si>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</si>
  <si>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</si>
  <si>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</si>
  <si>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</si>
  <si>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</si>
  <si>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</si>
  <si>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</si>
  <si>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</si>
  <si>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</si>
  <si>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</si>
  <si>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</si>
  <si>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</si>
  <si>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</si>
  <si>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</si>
  <si>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</si>
  <si>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</si>
  <si>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</si>
  <si>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</si>
  <si>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</si>
  <si>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</si>
  <si>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</si>
  <si>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</si>
  <si>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</si>
  <si>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</si>
  <si>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</si>
  <si>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</si>
  <si>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</si>
  <si>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</si>
  <si>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</si>
  <si>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</si>
  <si>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</si>
  <si>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</si>
  <si>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</si>
  <si>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</si>
  <si>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</si>
  <si>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</si>
  <si>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</si>
  <si>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</si>
  <si>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</si>
  <si>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</si>
  <si>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</si>
  <si>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</si>
  <si>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</si>
  <si>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</si>
  <si>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</si>
  <si>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</si>
  <si>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</si>
  <si>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</si>
  <si>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</si>
  <si>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</si>
  <si>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</si>
  <si>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</si>
  <si>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</si>
  <si>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</si>
  <si>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</si>
  <si>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</si>
  <si>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</si>
  <si>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</si>
  <si>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</si>
  <si>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</si>
  <si>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</si>
  <si>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</si>
  <si>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</si>
  <si>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</si>
  <si>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</si>
  <si>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</si>
  <si>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</si>
  <si>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</si>
  <si>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</si>
  <si>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</si>
  <si>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</si>
  <si>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</si>
  <si>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</si>
  <si>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</si>
  <si>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</si>
  <si>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</si>
  <si>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</si>
  <si>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</si>
  <si>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</si>
  <si>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</si>
  <si>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</si>
  <si>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</si>
  <si>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</si>
  <si>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</si>
  <si>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</si>
  <si>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</si>
  <si>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</si>
  <si>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</si>
  <si>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</si>
  <si>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</si>
  <si>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</si>
  <si>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</si>
  <si>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</si>
  <si>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</si>
  <si>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</si>
  <si>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</si>
  <si>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</si>
  <si>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</si>
  <si>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</si>
  <si>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</si>
  <si>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</si>
  <si>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</si>
  <si>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</si>
  <si>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</si>
  <si>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</si>
  <si>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</si>
  <si>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</si>
  <si>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</si>
  <si>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</si>
  <si>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</si>
  <si>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</si>
  <si>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</si>
  <si>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</si>
  <si>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</si>
  <si>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</si>
  <si>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</si>
  <si>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</si>
  <si>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</si>
  <si>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</si>
  <si>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</si>
  <si>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</si>
  <si>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</si>
  <si>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</si>
  <si>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</si>
  <si>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</si>
  <si>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</si>
  <si>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</si>
  <si>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</si>
  <si>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</si>
  <si>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</si>
  <si>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</si>
  <si>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</si>
  <si>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</si>
  <si>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</si>
  <si>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</si>
  <si>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</si>
  <si>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</si>
  <si>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</si>
  <si>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</si>
  <si>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</si>
  <si>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</si>
  <si>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</si>
  <si>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</si>
  <si>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</si>
  <si>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</si>
  <si>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</si>
  <si>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</si>
  <si>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</si>
  <si>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</si>
  <si>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</si>
  <si>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</si>
  <si>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</si>
  <si>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</si>
  <si>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</si>
  <si>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</si>
  <si>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</si>
  <si>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</si>
  <si>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</si>
  <si>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</si>
  <si>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</si>
  <si>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</si>
  <si>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</si>
  <si>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</si>
  <si>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</si>
  <si>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</si>
  <si>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</si>
  <si>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</si>
  <si>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</si>
  <si>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</si>
  <si>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</si>
  <si>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</si>
  <si>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</si>
  <si>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</si>
  <si>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</si>
  <si>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</si>
  <si>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</si>
  <si>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</si>
  <si>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</si>
  <si>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</si>
  <si>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</si>
  <si>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</si>
  <si>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</si>
  <si>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</si>
  <si>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</si>
  <si>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</si>
  <si>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</si>
  <si>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</si>
  <si>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</si>
  <si>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</si>
  <si>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</si>
  <si>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</si>
  <si>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</si>
  <si>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</si>
  <si>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</si>
  <si>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</si>
  <si>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</si>
  <si>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</si>
  <si>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</si>
  <si>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</si>
  <si>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</si>
  <si>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</si>
  <si>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</si>
  <si>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</si>
  <si>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</si>
  <si>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</si>
  <si>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</si>
  <si>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</si>
  <si>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</si>
  <si>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</si>
  <si>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</si>
  <si>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</si>
  <si>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</si>
  <si>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</si>
  <si>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</si>
  <si>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</si>
  <si>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</si>
  <si>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</si>
  <si>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</si>
  <si>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</si>
  <si>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</si>
  <si>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</si>
  <si>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</si>
  <si>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</si>
  <si>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</si>
  <si>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</si>
  <si>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</si>
  <si>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</si>
  <si>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</si>
  <si>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</si>
  <si>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</si>
  <si>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</si>
  <si>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</si>
  <si>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</si>
  <si>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</si>
  <si>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</si>
  <si>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</si>
  <si>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</si>
  <si>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</si>
  <si>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</si>
  <si>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</si>
  <si>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</si>
  <si>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</si>
  <si>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</si>
  <si>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</si>
  <si>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</si>
  <si>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</si>
  <si>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</si>
  <si>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</si>
  <si>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</si>
  <si>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</si>
  <si>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</si>
  <si>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</si>
  <si>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</si>
  <si>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</si>
  <si>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</si>
  <si>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</si>
  <si>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</si>
  <si>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</si>
  <si>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</si>
  <si>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</si>
  <si>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</si>
  <si>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</si>
  <si>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</si>
  <si>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</si>
  <si>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</si>
  <si>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</si>
  <si>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</si>
  <si>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</si>
  <si>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</si>
  <si>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</si>
  <si>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</si>
  <si>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</si>
  <si>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</si>
  <si>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</si>
  <si>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</si>
  <si>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</si>
  <si>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</si>
  <si>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</si>
  <si>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</si>
  <si>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</si>
  <si>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</si>
  <si>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</si>
  <si>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</si>
  <si>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</si>
  <si>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</si>
  <si>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</si>
  <si>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</si>
  <si>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</si>
  <si>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</si>
  <si>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</si>
  <si>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</si>
  <si>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</si>
  <si>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</si>
  <si>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</si>
  <si>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</si>
  <si>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</si>
  <si>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</si>
  <si>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</si>
  <si>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</si>
  <si>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</si>
  <si>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</si>
  <si>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</si>
  <si>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</si>
  <si>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</si>
  <si>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</si>
  <si>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</si>
  <si>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</si>
  <si>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</si>
  <si>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</si>
  <si>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</si>
  <si>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</si>
  <si>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</si>
  <si>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</si>
  <si>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</si>
  <si>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</si>
  <si>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</si>
  <si>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</si>
  <si>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</si>
  <si>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</si>
  <si>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</si>
  <si>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</si>
  <si>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</si>
  <si>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</si>
  <si>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</si>
  <si>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</si>
  <si>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</si>
  <si>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</si>
  <si>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</si>
  <si>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</si>
  <si>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</si>
  <si>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</si>
  <si>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</si>
  <si>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</si>
  <si>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</si>
  <si>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</si>
  <si>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</si>
  <si>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</si>
  <si>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</si>
  <si>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</si>
  <si>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</si>
  <si>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</si>
  <si>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</si>
  <si>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</si>
  <si>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</si>
  <si>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</si>
  <si>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</si>
  <si>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</si>
  <si>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</si>
  <si>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</si>
  <si>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</si>
  <si>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</si>
  <si>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</si>
  <si>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</si>
  <si>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</si>
  <si>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</si>
  <si>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</si>
  <si>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</si>
  <si>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</si>
  <si>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</si>
  <si>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</si>
  <si>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</si>
  <si>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</si>
  <si>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</si>
  <si>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</si>
  <si>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</si>
  <si>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</si>
  <si>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</si>
  <si>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</si>
  <si>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</si>
  <si>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</si>
  <si>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</si>
  <si>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</si>
  <si>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</si>
  <si>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</si>
  <si>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</si>
  <si>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</si>
  <si>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</si>
  <si>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</si>
  <si>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</si>
  <si>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</si>
  <si>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</si>
  <si>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</si>
  <si>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</si>
  <si>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</si>
  <si>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</si>
  <si>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</si>
  <si>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</si>
  <si>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</si>
  <si>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</si>
  <si>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</si>
  <si>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</si>
  <si>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</si>
  <si>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</si>
  <si>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</si>
  <si>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</si>
  <si>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</si>
  <si>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</si>
  <si>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</si>
  <si>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</si>
  <si>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</si>
  <si>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</si>
  <si>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</si>
  <si>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</si>
  <si>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</si>
  <si>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</si>
  <si>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</si>
  <si>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</si>
  <si>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</si>
  <si>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</si>
  <si>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</si>
  <si>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</si>
  <si>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</si>
  <si>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</si>
  <si>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</si>
  <si>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</si>
  <si>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</si>
  <si>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</si>
  <si>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</si>
  <si>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</si>
  <si>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</si>
  <si>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</si>
  <si>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</si>
  <si>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</si>
  <si>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</si>
  <si>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</si>
  <si>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</si>
  <si>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</si>
  <si>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</si>
  <si>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</si>
  <si>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</si>
  <si>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</si>
  <si>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</si>
  <si>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</si>
  <si>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</si>
  <si>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</si>
  <si>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</si>
  <si>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</si>
  <si>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</si>
  <si>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</si>
  <si>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</si>
  <si>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</si>
  <si>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</si>
  <si>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</si>
  <si>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</si>
  <si>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</si>
  <si>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</si>
  <si>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</si>
  <si>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</si>
  <si>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</si>
  <si>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</si>
  <si>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</si>
  <si>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</si>
  <si>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</si>
  <si>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</si>
  <si>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</si>
  <si>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</si>
  <si>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</si>
  <si>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</si>
  <si>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</si>
  <si>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</si>
  <si>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</si>
  <si>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</si>
  <si>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</si>
  <si>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</si>
  <si>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</si>
  <si>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</si>
  <si>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</si>
  <si>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</si>
  <si>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</si>
  <si>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</si>
  <si>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</si>
  <si>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</si>
  <si>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</si>
  <si>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</si>
  <si>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</si>
  <si>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</si>
  <si>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</si>
  <si>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</si>
  <si>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</si>
  <si>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</si>
  <si>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</si>
  <si>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</si>
  <si>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</si>
  <si>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</si>
  <si>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</si>
  <si>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</si>
  <si>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</si>
  <si>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</si>
  <si>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</si>
  <si>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</si>
  <si>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</si>
  <si>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</si>
  <si>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</si>
  <si>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</si>
  <si>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</si>
  <si>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</si>
  <si>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</si>
  <si>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</si>
  <si>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</si>
  <si>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</si>
  <si>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</si>
  <si>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</si>
  <si>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</si>
  <si>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</si>
  <si>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</si>
  <si>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</si>
  <si>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</si>
  <si>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</si>
  <si>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</si>
  <si>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</si>
  <si>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</si>
  <si>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</si>
  <si>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</si>
  <si>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</si>
  <si>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</si>
  <si>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</si>
  <si>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</si>
  <si>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</si>
  <si>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</si>
  <si>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</si>
  <si>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</si>
  <si>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</si>
  <si>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</si>
  <si>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</si>
  <si>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</si>
  <si>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</si>
  <si>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</si>
  <si>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</si>
  <si>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</si>
  <si>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</si>
  <si>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</si>
  <si>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</si>
  <si>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</si>
  <si>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</si>
  <si>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</si>
  <si>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</si>
  <si>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</si>
  <si>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</si>
  <si>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</si>
  <si>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</si>
  <si>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</si>
  <si>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</si>
  <si>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</si>
  <si>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</si>
  <si>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</si>
  <si>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</si>
  <si>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</si>
  <si>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</si>
  <si>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</si>
  <si>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</si>
  <si>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</si>
  <si>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</si>
  <si>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</si>
  <si>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</si>
  <si>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</si>
  <si>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</si>
  <si>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</si>
  <si>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</si>
  <si>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</si>
  <si>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</si>
  <si>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</si>
  <si>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</si>
  <si>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</si>
  <si>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</si>
  <si>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</si>
  <si>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</si>
  <si>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</si>
  <si>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</si>
  <si>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</si>
  <si>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</si>
  <si>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</si>
  <si>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</si>
  <si>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</si>
  <si>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</si>
  <si>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</si>
  <si>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</si>
  <si>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</si>
  <si>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</si>
  <si>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</si>
  <si>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</si>
  <si>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</si>
  <si>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</si>
  <si>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</si>
  <si>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</si>
  <si>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</si>
  <si>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</si>
  <si>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</si>
  <si>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</si>
  <si>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</si>
  <si>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</si>
  <si>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</si>
  <si>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</si>
  <si>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</si>
  <si>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</si>
  <si>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</si>
  <si>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</si>
  <si>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</si>
  <si>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</si>
  <si>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</si>
  <si>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</si>
  <si>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</si>
  <si>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</si>
  <si>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</si>
  <si>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</si>
  <si>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</si>
  <si>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</si>
  <si>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</si>
  <si>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</si>
  <si>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</si>
  <si>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</si>
  <si>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</si>
  <si>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</si>
  <si>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</si>
  <si>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</si>
  <si>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</si>
  <si>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</si>
  <si>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</si>
  <si>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</si>
  <si>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</si>
  <si>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</si>
  <si>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</si>
  <si>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</si>
  <si>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</si>
  <si>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</si>
  <si>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</si>
  <si>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</si>
  <si>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</si>
  <si>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</si>
  <si>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</si>
  <si>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</si>
  <si>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</si>
  <si>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</si>
  <si>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</si>
  <si>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</si>
  <si>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</si>
  <si>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</si>
  <si>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</si>
  <si>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</si>
  <si>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</si>
  <si>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</si>
  <si>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</si>
  <si>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</si>
  <si>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</si>
  <si>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</si>
  <si>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</si>
  <si>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</si>
  <si>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</si>
  <si>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</si>
  <si>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</si>
  <si>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</si>
  <si>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</si>
  <si>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</si>
  <si>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</si>
  <si>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</si>
  <si>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</si>
  <si>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</si>
  <si>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</si>
  <si>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</si>
  <si>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</si>
  <si>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</si>
  <si>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</si>
  <si>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</si>
  <si>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</si>
  <si>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</si>
  <si>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</si>
  <si>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</si>
  <si>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</si>
  <si>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</si>
  <si>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</si>
  <si>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</si>
  <si>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</si>
  <si>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</si>
  <si>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</si>
  <si>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</si>
  <si>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</si>
  <si>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</si>
  <si>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</si>
  <si>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</si>
  <si>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</si>
  <si>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</si>
  <si>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</si>
  <si>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</si>
  <si>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</si>
  <si>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</si>
  <si>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</si>
  <si>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</si>
  <si>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</si>
  <si>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</si>
  <si>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</si>
  <si>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</si>
  <si>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</si>
  <si>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</si>
  <si>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</si>
  <si>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</si>
  <si>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</si>
  <si>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</si>
  <si>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</si>
  <si>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</si>
  <si>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</si>
  <si>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</si>
  <si>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</si>
  <si>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</si>
  <si>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</si>
  <si>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</si>
  <si>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</si>
  <si>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</si>
  <si>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</si>
  <si>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</si>
  <si>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</si>
  <si>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</si>
  <si>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</si>
  <si>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</si>
  <si>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</si>
  <si>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</si>
  <si>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</si>
  <si>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</si>
  <si>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</si>
  <si>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</si>
  <si>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</si>
  <si>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</si>
  <si>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</si>
  <si>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</si>
  <si>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</si>
  <si>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</si>
  <si>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</si>
  <si>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</si>
  <si>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</si>
  <si>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</si>
  <si>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</si>
  <si>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</si>
  <si>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</si>
  <si>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</si>
  <si>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</si>
  <si>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</si>
  <si>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</si>
  <si>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</si>
  <si>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</si>
  <si>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</si>
  <si>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</si>
  <si>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</si>
  <si>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</si>
  <si>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</si>
  <si>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</si>
  <si>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</si>
  <si>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</si>
  <si>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</si>
  <si>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</si>
  <si>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</si>
  <si>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</si>
  <si>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</si>
  <si>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</si>
  <si>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</si>
  <si>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</si>
  <si>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</si>
  <si>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</si>
  <si>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</si>
  <si>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</si>
  <si>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</si>
  <si>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</si>
  <si>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</si>
  <si>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</si>
  <si>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</si>
  <si>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</si>
  <si>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</si>
  <si>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</si>
  <si>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</si>
  <si>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</si>
  <si>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</si>
  <si>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</si>
  <si>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</si>
  <si>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</si>
  <si>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</si>
  <si>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</si>
  <si>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</si>
  <si>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</si>
  <si>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</si>
  <si>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</si>
  <si>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</si>
  <si>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</si>
  <si>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</si>
  <si>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</si>
  <si>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</si>
  <si>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</si>
  <si>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</si>
  <si>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</si>
  <si>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</si>
  <si>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</si>
  <si>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</si>
  <si>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</si>
  <si>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</si>
  <si>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</si>
  <si>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</si>
  <si>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</si>
  <si>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</si>
  <si>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</si>
  <si>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</si>
  <si>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</si>
  <si>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</si>
  <si>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</si>
  <si>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</si>
  <si>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</si>
  <si>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</si>
  <si>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</si>
  <si>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</si>
  <si>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</si>
  <si>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</si>
  <si>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</si>
  <si>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</si>
  <si>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</si>
  <si>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</si>
  <si>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</si>
  <si>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</si>
  <si>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</si>
  <si>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</si>
  <si>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</si>
  <si>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</si>
  <si>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</si>
  <si>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</si>
  <si>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</si>
  <si>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</si>
  <si>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</si>
  <si>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</si>
  <si>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</si>
  <si>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</si>
  <si>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</si>
  <si>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</si>
  <si>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</si>
  <si>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</si>
  <si>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</si>
  <si>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</si>
  <si>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</si>
  <si>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</si>
  <si>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</si>
  <si>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</si>
  <si>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</si>
  <si>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</si>
  <si>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</si>
  <si>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</si>
  <si>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</si>
  <si>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</si>
  <si>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</si>
  <si>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</si>
  <si>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</si>
  <si>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</si>
  <si>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</si>
  <si>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</si>
  <si>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</si>
  <si>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</si>
  <si>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</si>
  <si>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</si>
  <si>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</si>
  <si>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</si>
  <si>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</si>
  <si>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</si>
  <si>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</si>
  <si>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</si>
  <si>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</si>
  <si>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</si>
  <si>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</si>
  <si>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</si>
  <si>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</si>
  <si>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</si>
  <si>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</si>
  <si>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</si>
  <si>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</si>
  <si>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</si>
  <si>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</si>
  <si>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</si>
  <si>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</si>
  <si>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</si>
  <si>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</si>
  <si>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</si>
  <si>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</si>
  <si>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</si>
  <si>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</si>
  <si>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</si>
  <si>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</si>
  <si>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</si>
  <si>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</si>
  <si>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</si>
  <si>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</si>
  <si>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</si>
  <si>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</si>
  <si>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</si>
  <si>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</si>
  <si>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</si>
  <si>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</si>
  <si>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</si>
  <si>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</si>
  <si>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</si>
  <si>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</si>
  <si>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</si>
  <si>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</si>
  <si>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</si>
  <si>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</si>
  <si>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</si>
  <si>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</si>
  <si>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</si>
  <si>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</si>
  <si>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</si>
  <si>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</si>
  <si>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</si>
  <si>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</si>
  <si>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</si>
  <si>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</si>
  <si>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</si>
  <si>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</si>
  <si>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</si>
  <si>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</si>
  <si>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</si>
  <si>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</si>
  <si>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</si>
  <si>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</si>
  <si>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</si>
  <si>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</si>
  <si>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</si>
  <si>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</si>
  <si>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</si>
  <si>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</si>
  <si>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</si>
  <si>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</si>
  <si>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</si>
  <si>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</si>
  <si>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</si>
  <si>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</si>
  <si>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</si>
  <si>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</si>
  <si>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</si>
  <si>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</si>
  <si>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</si>
  <si>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</si>
  <si>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</si>
  <si>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</si>
  <si>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</si>
  <si>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</si>
  <si>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</si>
  <si>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</si>
  <si>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</si>
  <si>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</si>
  <si>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</si>
  <si>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</si>
  <si>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</si>
  <si>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</si>
  <si>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</si>
  <si>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</si>
  <si>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</si>
  <si>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</si>
  <si>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</si>
  <si>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</si>
  <si>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</si>
  <si>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</si>
  <si>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</si>
  <si>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</si>
  <si>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</si>
  <si>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</si>
  <si>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</si>
  <si>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</si>
  <si>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</si>
  <si>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</si>
  <si>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</si>
  <si>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</si>
  <si>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</si>
  <si>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</si>
  <si>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</si>
  <si>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</si>
  <si>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</si>
  <si>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</si>
  <si>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</si>
  <si>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</si>
  <si>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</si>
  <si>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</si>
  <si>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</si>
  <si>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</si>
  <si>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</si>
  <si>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</si>
  <si>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</si>
  <si>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</si>
  <si>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</si>
  <si>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</si>
  <si>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</si>
  <si>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</si>
  <si>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</si>
  <si>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</si>
  <si>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</si>
  <si>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</si>
  <si>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</si>
  <si>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</si>
  <si>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</si>
  <si>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</si>
  <si>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</si>
  <si>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</si>
  <si>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</si>
  <si>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</si>
  <si>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</si>
  <si>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</si>
  <si>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</si>
  <si>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</si>
  <si>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</si>
  <si>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</si>
  <si>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</si>
  <si>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</si>
  <si>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</si>
  <si>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</si>
  <si>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</si>
  <si>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</si>
  <si>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</si>
  <si>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</si>
  <si>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</si>
  <si>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</si>
  <si>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</si>
  <si>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</si>
  <si>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</si>
  <si>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</si>
  <si>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</si>
  <si>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</si>
  <si>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</si>
  <si>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</si>
  <si>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</si>
  <si>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</si>
  <si>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</si>
  <si>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</si>
  <si>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</si>
  <si>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</si>
  <si>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</si>
  <si>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</si>
  <si>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</si>
  <si>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</si>
  <si>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</si>
  <si>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</si>
  <si>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</si>
  <si>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</si>
  <si>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</si>
  <si>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</si>
  <si>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</si>
  <si>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</si>
  <si>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</si>
  <si>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</si>
  <si>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</si>
  <si>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</si>
  <si>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</si>
  <si>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</si>
  <si>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</si>
  <si>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</si>
  <si>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</si>
  <si>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</si>
  <si>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</si>
  <si>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</si>
  <si>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</si>
  <si>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</si>
  <si>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</si>
  <si>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</si>
  <si>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</si>
  <si>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</si>
  <si>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</si>
  <si>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</si>
  <si>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</si>
  <si>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</si>
  <si>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</si>
  <si>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</si>
  <si>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</si>
  <si>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</si>
  <si>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</si>
  <si>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</si>
  <si>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</si>
  <si>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</si>
  <si>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</si>
  <si>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</si>
  <si>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</si>
  <si>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</si>
  <si>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</si>
  <si>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</si>
  <si>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</si>
  <si>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</si>
  <si>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</si>
  <si>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</si>
  <si>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</si>
  <si>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</si>
  <si>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</si>
  <si>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</si>
  <si>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</si>
  <si>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</si>
  <si>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</si>
  <si>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</si>
  <si>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</si>
  <si>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</si>
  <si>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</si>
  <si>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</si>
  <si>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</si>
  <si>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</si>
  <si>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</si>
  <si>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</si>
  <si>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</si>
  <si>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</si>
  <si>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</si>
  <si>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</si>
  <si>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</si>
  <si>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</si>
  <si>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</si>
  <si>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</si>
  <si>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</si>
  <si>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</si>
  <si>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</si>
  <si>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</si>
  <si>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</si>
  <si>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</si>
  <si>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</si>
  <si>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</si>
  <si>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</si>
  <si>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</si>
  <si>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</si>
  <si>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</si>
  <si>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</si>
  <si>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</si>
  <si>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</si>
  <si>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</si>
  <si>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</si>
  <si>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</si>
  <si>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</si>
  <si>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</si>
  <si>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</si>
  <si>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</si>
  <si>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</si>
  <si>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</si>
  <si>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</si>
  <si>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</si>
  <si>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</si>
  <si>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</si>
  <si>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</si>
  <si>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</si>
  <si>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</si>
  <si>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</si>
  <si>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</si>
  <si>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</si>
  <si>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</si>
  <si>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</si>
  <si>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</si>
  <si>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</si>
  <si>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</si>
  <si>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</si>
  <si>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</si>
  <si>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</si>
  <si>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</si>
  <si>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</si>
  <si>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</si>
  <si>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</si>
  <si>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</si>
  <si>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</si>
  <si>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</si>
  <si>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</si>
  <si>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</si>
  <si>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</si>
  <si>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</si>
  <si>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</si>
  <si>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</si>
  <si>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</si>
  <si>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</si>
  <si>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</si>
  <si>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</si>
  <si>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</si>
  <si>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</si>
  <si>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</si>
  <si>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</si>
  <si>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</si>
  <si>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</si>
  <si>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</si>
  <si>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</si>
  <si>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</si>
  <si>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</si>
  <si>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</si>
  <si>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</si>
  <si>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</si>
  <si>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</si>
  <si>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</si>
  <si>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</si>
  <si>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</si>
  <si>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</si>
  <si>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</si>
  <si>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</si>
  <si>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</si>
  <si>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</si>
  <si>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</si>
  <si>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</si>
  <si>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</si>
  <si>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</si>
  <si>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</si>
  <si>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</si>
  <si>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</si>
  <si>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</si>
  <si>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</si>
  <si>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</si>
  <si>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</si>
  <si>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</si>
  <si>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</si>
  <si>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</si>
  <si>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</si>
  <si>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</si>
  <si>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</si>
  <si>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</si>
  <si>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</si>
  <si>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</si>
  <si>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</si>
  <si>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</si>
  <si>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</si>
  <si>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</si>
  <si>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</si>
  <si>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</si>
  <si>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</si>
  <si>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</si>
  <si>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</si>
  <si>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</si>
  <si>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</si>
  <si>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</si>
  <si>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</si>
  <si>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</si>
  <si>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</si>
  <si>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</si>
  <si>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</si>
  <si>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</si>
  <si>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</si>
  <si>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</si>
  <si>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</si>
  <si>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</si>
  <si>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</si>
  <si>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</si>
  <si>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</si>
  <si>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</si>
  <si>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</si>
  <si>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</si>
  <si>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</si>
  <si>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</si>
  <si>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</si>
  <si>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</si>
  <si>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</si>
  <si>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</si>
  <si>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</si>
  <si>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</si>
  <si>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</si>
  <si>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</si>
  <si>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</si>
  <si>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</si>
  <si>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</si>
  <si>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</si>
  <si>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</si>
  <si>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</si>
  <si>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</si>
  <si>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</si>
  <si>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</si>
  <si>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</si>
  <si>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</si>
  <si>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</si>
  <si>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</si>
  <si>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</si>
  <si>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</si>
  <si>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</si>
  <si>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</si>
  <si>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</si>
  <si>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</si>
  <si>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</si>
  <si>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</si>
  <si>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</si>
  <si>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</si>
  <si>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</si>
  <si>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</si>
  <si>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</si>
  <si>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</si>
  <si>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</si>
  <si>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</si>
  <si>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</si>
  <si>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</si>
  <si>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</si>
  <si>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</si>
  <si>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</si>
  <si>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</si>
  <si>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</si>
  <si>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</si>
  <si>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</si>
  <si>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</si>
  <si>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</si>
  <si>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</si>
  <si>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</si>
  <si>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</si>
  <si>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</si>
  <si>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</si>
  <si>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</si>
  <si>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</si>
  <si>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</si>
  <si>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</si>
  <si>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</si>
  <si>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</si>
  <si>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</si>
  <si>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</si>
  <si>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</si>
  <si>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</si>
  <si>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</si>
  <si>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</si>
  <si>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</si>
  <si>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</si>
  <si>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</si>
  <si>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</si>
  <si>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</si>
  <si>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</si>
  <si>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</si>
  <si>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</si>
  <si>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</si>
  <si>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</si>
  <si>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</si>
  <si>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</si>
  <si>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</si>
  <si>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</si>
  <si>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</si>
  <si>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</si>
  <si>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</si>
  <si>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</si>
  <si>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</si>
  <si>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</si>
  <si>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</si>
  <si>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</si>
  <si>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</si>
  <si>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</si>
  <si>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</si>
  <si>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</si>
  <si>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</si>
  <si>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</si>
  <si>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</si>
  <si>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</si>
  <si>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</si>
  <si>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</si>
  <si>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</si>
  <si>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</si>
  <si>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</si>
  <si>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</si>
  <si>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</si>
  <si>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</si>
  <si>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</si>
  <si>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</si>
  <si>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</si>
  <si>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</si>
  <si>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</si>
  <si>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</si>
  <si>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</si>
  <si>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</si>
  <si>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</si>
  <si>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</si>
  <si>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</si>
  <si>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</si>
  <si>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</si>
  <si>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</si>
  <si>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</si>
  <si>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</si>
  <si>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</si>
  <si>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</si>
  <si>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</si>
  <si>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</si>
  <si>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</si>
  <si>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</si>
  <si>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</si>
  <si>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</si>
  <si>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</si>
  <si>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</si>
  <si>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</si>
  <si>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</si>
  <si>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</si>
  <si>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</si>
  <si>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</si>
  <si>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</si>
  <si>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</si>
  <si>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</si>
  <si>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</si>
  <si>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</si>
  <si>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</si>
  <si>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</si>
  <si>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</si>
  <si>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</si>
  <si>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</si>
  <si>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</si>
  <si>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</si>
  <si>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</si>
  <si>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</si>
  <si>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</si>
  <si>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</si>
  <si>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</si>
  <si>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</si>
  <si>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</si>
  <si>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</si>
  <si>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</si>
  <si>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</si>
  <si>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</si>
  <si>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</si>
  <si>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</si>
  <si>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</si>
  <si>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</si>
  <si>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</si>
  <si>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</si>
  <si>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</si>
  <si>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</si>
  <si>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</si>
  <si>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</si>
  <si>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</si>
  <si>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</si>
  <si>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</si>
  <si>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</si>
  <si>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</si>
  <si>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</si>
  <si>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</si>
  <si>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</si>
  <si>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</si>
  <si>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</si>
  <si>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</si>
  <si>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</si>
  <si>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</si>
  <si>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</si>
  <si>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</si>
  <si>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</si>
  <si>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</si>
  <si>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</si>
  <si>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</si>
  <si>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</si>
  <si>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</si>
  <si>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</si>
  <si>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</si>
  <si>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</si>
  <si>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</si>
  <si>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</si>
  <si>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</si>
  <si>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</si>
  <si>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</si>
  <si>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</si>
  <si>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</si>
  <si>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</si>
  <si>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</si>
  <si>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</si>
  <si>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</si>
  <si>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</si>
  <si>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</si>
  <si>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</si>
  <si>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</si>
  <si>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</si>
  <si>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</si>
  <si>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</si>
  <si>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</si>
  <si>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</si>
  <si>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</si>
  <si>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</si>
  <si>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</si>
  <si>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</si>
  <si>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</si>
  <si>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</si>
  <si>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</si>
  <si>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</si>
  <si>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</si>
  <si>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</si>
  <si>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</si>
  <si>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</si>
  <si>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</si>
  <si>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</si>
  <si>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</si>
  <si>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</si>
  <si>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</si>
  <si>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</si>
  <si>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</si>
  <si>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</si>
  <si>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</si>
  <si>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</si>
  <si>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</si>
  <si>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</si>
  <si>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</si>
  <si>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</si>
  <si>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</si>
  <si>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</si>
  <si>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</si>
  <si>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</si>
  <si>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</si>
  <si>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</si>
  <si>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</si>
  <si>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</si>
  <si>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</si>
  <si>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</si>
  <si>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</si>
  <si>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</si>
  <si>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</si>
  <si>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</si>
  <si>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</si>
  <si>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</si>
  <si>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</si>
  <si>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</si>
  <si>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</si>
  <si>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</si>
  <si>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</si>
  <si>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</si>
  <si>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</si>
  <si>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</si>
  <si>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</si>
  <si>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</si>
  <si>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</si>
  <si>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</si>
  <si>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</si>
  <si>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</si>
  <si>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</si>
  <si>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</si>
  <si>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</si>
  <si>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</si>
  <si>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</si>
  <si>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</si>
  <si>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</si>
  <si>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</si>
  <si>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</si>
  <si>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</si>
  <si>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</si>
  <si>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</si>
  <si>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</si>
  <si>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</si>
  <si>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</si>
  <si>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</si>
  <si>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</si>
  <si>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</si>
  <si>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</si>
  <si>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</si>
  <si>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</si>
  <si>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</si>
  <si>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</si>
  <si>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</si>
  <si>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</si>
  <si>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</si>
  <si>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</si>
  <si>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</si>
  <si>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</si>
  <si>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</si>
  <si>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</si>
  <si>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</si>
  <si>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</si>
  <si>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</si>
  <si>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</si>
  <si>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</si>
  <si>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</si>
  <si>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</si>
  <si>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</si>
  <si>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</si>
  <si>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</si>
  <si>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</si>
  <si>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</si>
  <si>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</si>
  <si>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</si>
  <si>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</si>
  <si>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</si>
  <si>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</si>
  <si>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</si>
  <si>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</si>
  <si>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</si>
  <si>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</si>
  <si>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</si>
  <si>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</si>
  <si>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</si>
  <si>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</si>
  <si>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</si>
  <si>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</si>
  <si>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</si>
  <si>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</si>
  <si>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</si>
  <si>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</si>
  <si>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</si>
  <si>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</si>
  <si>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</si>
  <si>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</si>
  <si>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</si>
  <si>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</si>
  <si>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</si>
  <si>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</si>
  <si>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</si>
  <si>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</si>
  <si>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</si>
  <si>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</si>
  <si>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</si>
  <si>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</si>
  <si>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</si>
  <si>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</si>
  <si>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</si>
  <si>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</si>
  <si>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</si>
  <si>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</si>
  <si>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</si>
  <si>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</si>
  <si>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</si>
  <si>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</si>
  <si>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</si>
  <si>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</si>
  <si>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</si>
  <si>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</si>
  <si>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</si>
  <si>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</si>
  <si>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</si>
  <si>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</si>
  <si>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</si>
  <si>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</si>
  <si>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</si>
  <si>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</si>
  <si>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</si>
  <si>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</si>
  <si>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</si>
  <si>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</si>
  <si>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</si>
  <si>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</si>
  <si>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</si>
  <si>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</si>
  <si>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</si>
  <si>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</si>
  <si>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</si>
  <si>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</si>
  <si>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</si>
  <si>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</si>
  <si>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</si>
  <si>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</si>
  <si>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</si>
  <si>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</si>
  <si>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</si>
  <si>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</si>
  <si>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</si>
  <si>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</si>
  <si>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</si>
  <si>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</si>
  <si>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</si>
  <si>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</si>
  <si>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</si>
  <si>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</si>
  <si>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</si>
  <si>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</si>
  <si>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</si>
  <si>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</si>
  <si>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</si>
  <si>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</si>
  <si>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</si>
  <si>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</si>
  <si>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</si>
  <si>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</si>
  <si>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</si>
  <si>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</si>
  <si>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</si>
  <si>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</si>
  <si>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</si>
  <si>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</si>
  <si>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</si>
  <si>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</si>
  <si>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</si>
  <si>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</si>
  <si>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</si>
  <si>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</si>
  <si>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</si>
  <si>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</si>
  <si>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</si>
  <si>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</si>
  <si>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</si>
  <si>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</si>
  <si>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</si>
  <si>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</si>
  <si>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</si>
  <si>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</si>
  <si>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</si>
  <si>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</si>
  <si>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</si>
  <si>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</si>
  <si>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</si>
  <si>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</si>
  <si>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</si>
  <si>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</si>
  <si>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</si>
  <si>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</si>
  <si>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</si>
  <si>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</si>
  <si>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</si>
  <si>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</si>
  <si>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</si>
  <si>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</si>
  <si>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</si>
  <si>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</si>
  <si>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</si>
  <si>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</si>
  <si>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</si>
  <si>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</si>
  <si>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</si>
  <si>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</si>
  <si>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</si>
  <si>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</si>
  <si>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</si>
  <si>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</si>
  <si>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</si>
  <si>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</si>
  <si>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</si>
  <si>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</si>
  <si>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</si>
  <si>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</si>
  <si>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</si>
  <si>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</si>
  <si>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</si>
  <si>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</si>
  <si>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</si>
  <si>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</si>
  <si>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</si>
  <si>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</si>
  <si>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</si>
  <si>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</si>
  <si>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</si>
  <si>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</si>
  <si>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</si>
  <si>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</si>
  <si>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</si>
  <si>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</si>
  <si>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</si>
  <si>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</si>
  <si>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</si>
  <si>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</si>
  <si>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</si>
  <si>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</si>
  <si>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</si>
  <si>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</si>
  <si>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</si>
  <si>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</si>
  <si>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</si>
  <si>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</si>
  <si>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</si>
  <si>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</si>
  <si>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</si>
  <si>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</si>
  <si>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</si>
  <si>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</si>
  <si>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</si>
  <si>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</si>
  <si>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</si>
  <si>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</si>
  <si>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</si>
  <si>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</si>
  <si>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</si>
  <si>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</si>
  <si>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</si>
  <si>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</si>
  <si>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</si>
  <si>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</si>
  <si>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</si>
  <si>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</si>
  <si>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</si>
  <si>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</si>
  <si>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</si>
  <si>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</si>
  <si>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</si>
  <si>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</si>
  <si>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</si>
  <si>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</si>
  <si>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</si>
  <si>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</si>
  <si>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</si>
  <si>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</si>
  <si>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</si>
  <si>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</si>
  <si>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</si>
  <si>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</si>
  <si>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</si>
  <si>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</si>
  <si>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</si>
  <si>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</si>
  <si>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</si>
  <si>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</si>
  <si>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</si>
  <si>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</si>
  <si>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</si>
  <si>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</si>
  <si>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</si>
  <si>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</si>
  <si>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</si>
  <si>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</si>
  <si>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</si>
  <si>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</si>
  <si>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</si>
  <si>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</si>
  <si>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</si>
  <si>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</si>
  <si>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</si>
  <si>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</si>
  <si>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</si>
  <si>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</si>
  <si>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</si>
  <si>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</si>
  <si>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</si>
  <si>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</si>
  <si>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</si>
  <si>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</si>
  <si>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</si>
  <si>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</si>
  <si>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</si>
  <si>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</si>
  <si>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</si>
  <si>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</si>
  <si>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</si>
  <si>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</si>
  <si>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</si>
  <si>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</si>
  <si>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</si>
  <si>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</si>
  <si>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</si>
  <si>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</si>
  <si>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</si>
  <si>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</si>
  <si>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</si>
  <si>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</si>
  <si>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</si>
  <si>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</si>
  <si>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</si>
  <si>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</si>
  <si>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</si>
  <si>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</si>
  <si>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</si>
  <si>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</si>
  <si>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</si>
  <si>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</si>
  <si>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</si>
  <si>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</si>
  <si>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</si>
  <si>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</si>
  <si>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</si>
  <si>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</si>
  <si>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</si>
  <si>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</si>
  <si>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</si>
  <si>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</si>
  <si>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</si>
  <si>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</si>
  <si>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</si>
  <si>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</si>
  <si>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</si>
  <si>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</si>
  <si>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</si>
  <si>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</si>
  <si>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</si>
  <si>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</si>
  <si>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</si>
  <si>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</si>
  <si>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</si>
  <si>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</si>
  <si>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</si>
  <si>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</si>
  <si>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</si>
  <si>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</si>
  <si>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</si>
  <si>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</si>
  <si>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</si>
  <si>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</si>
  <si>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</si>
  <si>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</si>
  <si>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</si>
  <si>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</si>
  <si>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</si>
  <si>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</si>
  <si>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</si>
  <si>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</si>
  <si>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</si>
  <si>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</si>
  <si>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</si>
  <si>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</si>
  <si>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</si>
  <si>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</si>
  <si>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</si>
  <si>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</si>
  <si>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</si>
  <si>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</si>
  <si>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</si>
  <si>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</si>
  <si>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</si>
  <si>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</si>
  <si>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</si>
  <si>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</si>
  <si>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</si>
  <si>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</si>
  <si>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</si>
  <si>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</si>
  <si>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</si>
  <si>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</si>
  <si>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</si>
  <si>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</si>
  <si>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</si>
  <si>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</si>
  <si>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</si>
  <si>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</si>
  <si>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</si>
  <si>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</si>
  <si>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</si>
  <si>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</si>
  <si>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</si>
  <si>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</si>
  <si>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</si>
  <si>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</si>
  <si>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</si>
  <si>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</si>
  <si>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</si>
  <si>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</si>
  <si>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</si>
  <si>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</si>
  <si>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</si>
  <si>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</si>
  <si>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</si>
  <si>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</si>
  <si>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</si>
  <si>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</si>
  <si>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</si>
  <si>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</si>
  <si>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</si>
  <si>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</si>
  <si>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</si>
  <si>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</si>
  <si>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</si>
  <si>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</si>
  <si>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</si>
  <si>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</si>
  <si>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</si>
  <si>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</si>
  <si>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</si>
  <si>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</si>
  <si>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</si>
  <si>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</si>
  <si>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</si>
  <si>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</si>
  <si>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</si>
  <si>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</si>
  <si>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</si>
  <si>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</si>
  <si>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</si>
  <si>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</si>
  <si>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</si>
  <si>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</si>
  <si>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</si>
  <si>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</si>
  <si>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</si>
  <si>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</si>
  <si>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</si>
  <si>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</si>
  <si>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</si>
  <si>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</si>
  <si>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</si>
  <si>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</si>
  <si>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</si>
  <si>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</si>
  <si>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</si>
  <si>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</si>
  <si>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</si>
  <si>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</si>
  <si>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</si>
  <si>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</si>
  <si>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</si>
  <si>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</si>
  <si>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</si>
  <si>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</si>
  <si>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</si>
  <si>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</si>
  <si>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</si>
  <si>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</si>
  <si>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</si>
  <si>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</si>
  <si>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</si>
  <si>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</si>
  <si>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</si>
  <si>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</si>
  <si>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</si>
  <si>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</si>
  <si>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</si>
  <si>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</si>
  <si>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</si>
  <si>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</si>
  <si>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</si>
  <si>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</si>
  <si>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</si>
  <si>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</si>
  <si>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</si>
  <si>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</si>
  <si>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</si>
  <si>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</si>
  <si>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</si>
  <si>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</si>
  <si>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</si>
  <si>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</si>
  <si>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</si>
  <si>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</si>
  <si>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</si>
  <si>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</si>
  <si>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</si>
  <si>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</si>
  <si>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</si>
  <si>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</si>
  <si>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</si>
  <si>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</si>
  <si>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</si>
  <si>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</si>
  <si>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</si>
  <si>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</si>
  <si>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</si>
  <si>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</si>
  <si>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</si>
  <si>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</si>
  <si>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</si>
  <si>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</si>
  <si>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</si>
  <si>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</si>
  <si>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</si>
  <si>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</si>
  <si>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</si>
  <si>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</si>
  <si>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</si>
  <si>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</si>
  <si>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</si>
  <si>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</si>
  <si>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</si>
  <si>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</si>
  <si>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</si>
  <si>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</si>
  <si>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</si>
  <si>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</si>
  <si>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</si>
  <si>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</si>
  <si>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</si>
  <si>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</si>
  <si>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</si>
  <si>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</si>
  <si>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</si>
  <si>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</si>
  <si>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</si>
  <si>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</si>
  <si>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</si>
  <si>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</si>
  <si>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</si>
  <si>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</si>
  <si>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</si>
  <si>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</si>
  <si>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</si>
  <si>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</si>
  <si>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</si>
  <si>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</si>
  <si>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</si>
  <si>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</si>
  <si>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</si>
  <si>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</si>
  <si>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</si>
  <si>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</si>
  <si>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</si>
  <si>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</si>
  <si>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</si>
  <si>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</si>
  <si>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</si>
  <si>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</si>
  <si>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</si>
  <si>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</si>
  <si>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</si>
  <si>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</si>
  <si>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</si>
  <si>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</si>
  <si>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</si>
  <si>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</si>
  <si>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</si>
  <si>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</si>
  <si>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</si>
  <si>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</si>
  <si>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</si>
  <si>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</si>
  <si>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</si>
  <si>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</si>
  <si>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</si>
  <si>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</si>
  <si>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</si>
  <si>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</si>
  <si>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</si>
  <si>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</si>
  <si>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</si>
  <si>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</si>
  <si>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</si>
  <si>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</si>
  <si>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</si>
  <si>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</si>
  <si>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</si>
  <si>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</si>
  <si>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</si>
  <si>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</si>
  <si>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</si>
  <si>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</si>
  <si>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</si>
  <si>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</si>
  <si>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</si>
  <si>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</si>
  <si>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</si>
  <si>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</si>
  <si>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</si>
  <si>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</si>
  <si>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</si>
  <si>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</si>
  <si>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</si>
  <si>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</si>
  <si>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</si>
  <si>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</si>
  <si>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</si>
  <si>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</si>
  <si>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</si>
  <si>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</si>
  <si>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</si>
  <si>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</si>
  <si>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</si>
  <si>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</si>
  <si>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</si>
  <si>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</si>
  <si>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</si>
  <si>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</si>
  <si>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</si>
  <si>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</si>
  <si>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</si>
  <si>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</si>
  <si>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</si>
  <si>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</si>
  <si>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</si>
  <si>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</si>
  <si>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</si>
  <si>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</si>
  <si>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</si>
  <si>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</si>
  <si>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</si>
  <si>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</si>
  <si>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</si>
  <si>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</si>
  <si>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</si>
  <si>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</si>
  <si>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</si>
  <si>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</si>
  <si>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</si>
  <si>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</si>
  <si>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</si>
  <si>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</si>
  <si>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</si>
  <si>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</si>
  <si>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</si>
  <si>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</si>
  <si>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</si>
  <si>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</si>
  <si>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</si>
  <si>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</si>
  <si>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</si>
  <si>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</si>
  <si>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</si>
  <si>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</si>
  <si>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</si>
  <si>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</si>
  <si>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</si>
  <si>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</si>
  <si>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</si>
  <si>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</si>
  <si>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</si>
  <si>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</si>
  <si>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</si>
  <si>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</si>
  <si>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</si>
  <si>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</si>
  <si>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</si>
  <si>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</si>
  <si>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</si>
  <si>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</si>
  <si>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</si>
  <si>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</si>
  <si>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</si>
  <si>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</si>
  <si>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</si>
  <si>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</si>
  <si>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</si>
  <si>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</si>
  <si>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</si>
  <si>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</si>
  <si>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</si>
  <si>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</si>
  <si>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</si>
  <si>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</si>
  <si>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</si>
  <si>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</si>
  <si>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</si>
  <si>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</si>
  <si>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</si>
  <si>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</si>
  <si>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</si>
  <si>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</si>
  <si>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</si>
  <si>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</si>
  <si>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</si>
  <si>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</si>
  <si>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</si>
  <si>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</si>
  <si>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</si>
  <si>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</si>
  <si>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</si>
  <si>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</si>
  <si>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</si>
  <si>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</si>
  <si>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</si>
  <si>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</si>
  <si>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</si>
  <si>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</si>
  <si>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</si>
  <si>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</si>
  <si>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</si>
  <si>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</si>
  <si>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</si>
  <si>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</si>
  <si>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</si>
  <si>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</si>
  <si>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</si>
  <si>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</si>
  <si>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</si>
  <si>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</si>
  <si>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</si>
  <si>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</si>
  <si>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</si>
  <si>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</si>
  <si>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</si>
  <si>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</si>
  <si>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</si>
  <si>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</si>
  <si>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</si>
  <si>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</si>
  <si>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</si>
  <si>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</si>
  <si>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</si>
  <si>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</si>
  <si>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</si>
  <si>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</si>
  <si>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</si>
  <si>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</si>
  <si>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</si>
  <si>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</si>
  <si>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</si>
  <si>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</si>
  <si>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</si>
  <si>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</si>
  <si>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</si>
  <si>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</si>
  <si>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</si>
  <si>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</si>
  <si>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</si>
  <si>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</si>
  <si>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</si>
  <si>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</si>
  <si>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</si>
  <si>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</si>
  <si>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</si>
  <si>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</si>
  <si>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</si>
  <si>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</si>
  <si>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</si>
  <si>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</si>
  <si>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</si>
  <si>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</si>
  <si>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</si>
  <si>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</si>
  <si>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</si>
  <si>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</si>
  <si>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</si>
  <si>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</si>
  <si>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</si>
  <si>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</si>
  <si>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</si>
  <si>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</si>
  <si>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</si>
  <si>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</si>
  <si>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</si>
  <si>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</si>
  <si>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</si>
  <si>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</si>
  <si>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</si>
  <si>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</si>
  <si>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</si>
  <si>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</si>
  <si>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</si>
  <si>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</si>
  <si>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</si>
  <si>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</si>
  <si>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</si>
  <si>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</si>
  <si>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</si>
  <si>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</si>
  <si>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</si>
  <si>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</si>
  <si>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</si>
  <si>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</si>
  <si>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</si>
  <si>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</si>
  <si>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</si>
  <si>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</si>
  <si>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</si>
  <si>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</si>
  <si>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</si>
  <si>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</si>
  <si>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</si>
  <si>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</si>
  <si>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</si>
  <si>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</si>
  <si>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</si>
  <si>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</si>
  <si>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</si>
  <si>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</si>
  <si>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</si>
  <si>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</si>
  <si>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</si>
  <si>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</si>
  <si>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</si>
  <si>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</si>
  <si>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</si>
  <si>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</si>
  <si>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</si>
  <si>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</si>
  <si>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</si>
  <si>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</si>
  <si>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</si>
  <si>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</si>
  <si>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</si>
  <si>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</si>
  <si>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</si>
  <si>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</si>
  <si>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</si>
  <si>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</si>
  <si>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</si>
  <si>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</si>
  <si>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</si>
  <si>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</si>
  <si>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</si>
  <si>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</si>
  <si>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</si>
  <si>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</si>
  <si>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</si>
  <si>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</si>
  <si>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</si>
  <si>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</si>
  <si>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</si>
  <si>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</si>
  <si>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</si>
  <si>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</si>
  <si>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</si>
  <si>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</si>
  <si>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</si>
  <si>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</si>
  <si>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</si>
  <si>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</si>
  <si>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</si>
  <si>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</si>
  <si>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</si>
  <si>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</si>
  <si>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</si>
  <si>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</si>
  <si>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</si>
  <si>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</si>
  <si>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</si>
  <si>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</si>
  <si>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</si>
  <si>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</si>
  <si>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</si>
  <si>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</si>
  <si>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</si>
  <si>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</si>
  <si>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</si>
  <si>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</si>
  <si>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</si>
  <si>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</si>
  <si>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</si>
  <si>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</si>
  <si>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</si>
  <si>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</si>
  <si>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</si>
  <si>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</si>
  <si>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</si>
  <si>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</si>
  <si>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</si>
  <si>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</si>
  <si>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</si>
  <si>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</si>
  <si>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</si>
  <si>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</si>
  <si>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</si>
  <si>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</si>
  <si>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</si>
  <si>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</si>
  <si>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</si>
  <si>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</si>
  <si>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</si>
  <si>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</si>
  <si>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</si>
  <si>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</si>
  <si>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</si>
  <si>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</si>
  <si>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</si>
  <si>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</si>
  <si>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</si>
  <si>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</si>
  <si>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</si>
  <si>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</si>
  <si>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</si>
  <si>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</si>
  <si>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</si>
  <si>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</si>
  <si>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</si>
  <si>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</si>
  <si>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</si>
  <si>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</si>
  <si>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</si>
  <si>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</si>
  <si>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</si>
  <si>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</si>
  <si>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</si>
  <si>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</si>
  <si>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</si>
  <si>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</si>
  <si>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</si>
  <si>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</si>
  <si>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</si>
  <si>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</si>
  <si>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</si>
  <si>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</si>
  <si>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</si>
  <si>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</si>
  <si>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</si>
  <si>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</si>
  <si>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</si>
  <si>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</si>
  <si>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</si>
  <si>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</si>
  <si>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</si>
  <si>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</si>
  <si>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</si>
  <si>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</si>
  <si>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</si>
  <si>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</si>
  <si>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</si>
  <si>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</si>
  <si>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</si>
  <si>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</si>
  <si>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</si>
  <si>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</si>
  <si>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</si>
  <si>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</si>
  <si>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</si>
  <si>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</si>
  <si>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</si>
  <si>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</si>
  <si>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</si>
  <si>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</si>
  <si>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</si>
  <si>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</si>
  <si>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</si>
  <si>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</si>
  <si>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</si>
  <si>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</si>
  <si>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</si>
  <si>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</si>
  <si>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</si>
  <si>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</si>
  <si>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</si>
  <si>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</si>
  <si>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</si>
  <si>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</si>
  <si>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</si>
  <si>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</si>
  <si>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</si>
  <si>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</si>
  <si>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</si>
  <si>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</si>
  <si>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</si>
  <si>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</si>
  <si>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</si>
  <si>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</si>
  <si>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</si>
  <si>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</si>
  <si>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</si>
  <si>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</si>
  <si>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</si>
  <si>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</si>
  <si>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</si>
  <si>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</si>
  <si>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</si>
  <si>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</si>
  <si>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</si>
  <si>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</si>
  <si>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</si>
  <si>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</si>
  <si>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</si>
  <si>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</si>
  <si>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</si>
  <si>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</si>
  <si>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</si>
  <si>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</si>
  <si>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</si>
  <si>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</si>
  <si>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</si>
  <si>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</si>
  <si>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</si>
  <si>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</si>
  <si>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</si>
  <si>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</si>
  <si>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</si>
  <si>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</si>
  <si>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</si>
  <si>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</si>
  <si>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</si>
  <si>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</si>
  <si>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</si>
  <si>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</si>
  <si>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</si>
  <si>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</si>
  <si>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</si>
  <si>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</si>
  <si>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</si>
  <si>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</si>
  <si>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</si>
  <si>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</si>
  <si>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</si>
  <si>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</si>
  <si>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</si>
  <si>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</si>
  <si>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</si>
  <si>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</si>
  <si>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</si>
  <si>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</si>
  <si>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</si>
  <si>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</si>
  <si>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</si>
  <si>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</si>
  <si>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</si>
  <si>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</si>
  <si>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</si>
  <si>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</si>
  <si>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</si>
  <si>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</si>
  <si>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</si>
  <si>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</si>
  <si>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</si>
  <si>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</si>
  <si>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</si>
  <si>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</si>
  <si>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</si>
  <si>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</si>
  <si>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</si>
  <si>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</si>
  <si>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</si>
  <si>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</si>
  <si>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</si>
  <si>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</si>
  <si>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</si>
  <si>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</si>
  <si>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</si>
  <si>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</si>
  <si>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</si>
  <si>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</si>
  <si>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</si>
  <si>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</si>
  <si>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</si>
  <si>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</si>
  <si>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</si>
  <si>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</si>
  <si>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</si>
  <si>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</si>
  <si>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</si>
  <si>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</si>
  <si>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</si>
  <si>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</si>
  <si>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</si>
  <si>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</si>
  <si>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</si>
  <si>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</si>
  <si>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</si>
  <si>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</si>
  <si>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</si>
  <si>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</si>
  <si>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</si>
  <si>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</si>
  <si>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</si>
  <si>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</si>
  <si>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</si>
  <si>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</si>
  <si>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</si>
  <si>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</si>
  <si>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</si>
  <si>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</si>
  <si>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</si>
  <si>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</si>
  <si>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</si>
  <si>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</si>
  <si>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</si>
  <si>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</si>
  <si>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</si>
  <si>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</si>
  <si>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</si>
  <si>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</si>
  <si>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</si>
  <si>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</si>
  <si>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</si>
  <si>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</si>
  <si>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</si>
  <si>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</si>
  <si>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</si>
  <si>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</si>
  <si>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</si>
  <si>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</si>
  <si>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</si>
  <si>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</si>
  <si>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</si>
  <si>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</si>
  <si>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</si>
  <si>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</si>
  <si>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</si>
  <si>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</si>
  <si>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</si>
  <si>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</si>
  <si>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</si>
  <si>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</si>
  <si>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</si>
  <si>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</si>
  <si>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</si>
  <si>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</si>
  <si>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</si>
  <si>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</si>
  <si>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</si>
  <si>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</si>
  <si>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</si>
  <si>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</si>
  <si>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</si>
  <si>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</si>
  <si>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</si>
  <si>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</si>
  <si>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</si>
  <si>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</si>
  <si>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</si>
  <si>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</si>
  <si>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</si>
  <si>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</si>
  <si>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</si>
  <si>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</si>
  <si>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</si>
  <si>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</si>
  <si>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</si>
  <si>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</si>
  <si>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</si>
  <si>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</si>
  <si>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</si>
  <si>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</si>
  <si>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</si>
  <si>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</si>
  <si>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</si>
  <si>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</si>
  <si>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</si>
  <si>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</si>
  <si>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</si>
  <si>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</si>
  <si>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</si>
  <si>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</si>
  <si>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</si>
  <si>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</si>
  <si>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</si>
  <si>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</si>
  <si>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</si>
  <si>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</si>
  <si>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</si>
  <si>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</si>
  <si>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</si>
  <si>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</si>
  <si>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</si>
  <si>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</si>
  <si>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</si>
  <si>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</si>
  <si>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</si>
  <si>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</si>
  <si>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</si>
  <si>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</si>
  <si>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</si>
  <si>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</si>
  <si>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</si>
  <si>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</si>
  <si>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</si>
  <si>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</si>
  <si>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</si>
  <si>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</si>
  <si>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</si>
  <si>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</si>
  <si>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</si>
  <si>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</si>
  <si>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</si>
  <si>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</si>
  <si>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</si>
  <si>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</si>
  <si>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</si>
  <si>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</si>
  <si>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</si>
  <si>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</si>
  <si>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</si>
  <si>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</si>
  <si>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</si>
  <si>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</si>
  <si>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</si>
  <si>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</si>
  <si>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</si>
  <si>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</si>
  <si>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</si>
  <si>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</si>
  <si>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</si>
  <si>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</si>
  <si>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</si>
  <si>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</si>
  <si>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</si>
  <si>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</si>
  <si>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</si>
  <si>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</si>
  <si>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</si>
  <si>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</si>
  <si>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</si>
  <si>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</si>
  <si>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</si>
  <si>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</si>
  <si>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</si>
  <si>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</si>
  <si>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</si>
  <si>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</si>
  <si>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</si>
  <si>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</si>
  <si>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</si>
  <si>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</si>
  <si>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</si>
  <si>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</si>
  <si>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</si>
  <si>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</si>
  <si>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</si>
  <si>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</si>
  <si>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</si>
  <si>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</si>
  <si>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</si>
  <si>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</si>
  <si>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</si>
  <si>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</si>
  <si>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</si>
  <si>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</si>
  <si>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</si>
  <si>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</si>
  <si>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</si>
  <si>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</si>
  <si>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</si>
  <si>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</si>
  <si>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</si>
  <si>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</si>
  <si>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</si>
  <si>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</si>
  <si>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</si>
  <si>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</si>
  <si>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</si>
  <si>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</si>
  <si>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</si>
  <si>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</si>
  <si>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</si>
  <si>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</si>
  <si>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</si>
  <si>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</si>
  <si>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</si>
  <si>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</si>
  <si>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</si>
  <si>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</si>
  <si>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</si>
  <si>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</si>
  <si>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</si>
  <si>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</si>
  <si>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</si>
  <si>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</si>
  <si>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</si>
  <si>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</si>
  <si>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</si>
  <si>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</si>
  <si>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</si>
  <si>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</si>
  <si>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</si>
  <si>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</si>
  <si>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</si>
  <si>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</si>
  <si>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</si>
  <si>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</si>
  <si>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</si>
  <si>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</si>
  <si>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</si>
  <si>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</si>
  <si>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</si>
  <si>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</si>
  <si>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</si>
  <si>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</si>
  <si>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</si>
  <si>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</si>
  <si>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</si>
  <si>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</si>
  <si>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</si>
  <si>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</si>
  <si>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</si>
  <si>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</si>
  <si>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</si>
  <si>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</si>
  <si>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</si>
  <si>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</si>
  <si>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</si>
  <si>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</si>
  <si>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</si>
  <si>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</si>
  <si>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</si>
  <si>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</si>
  <si>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</si>
  <si>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</si>
  <si>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</si>
  <si>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</si>
  <si>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</si>
  <si>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</si>
  <si>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</si>
  <si>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</si>
  <si>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</si>
  <si>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</si>
  <si>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</si>
  <si>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</si>
  <si>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</si>
  <si>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</si>
  <si>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</si>
  <si>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</si>
  <si>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</si>
  <si>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</si>
  <si>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</si>
  <si>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</si>
  <si>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</si>
  <si>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</si>
  <si>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</si>
  <si>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</si>
  <si>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</si>
  <si>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</si>
  <si>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</si>
  <si>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</si>
  <si>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</si>
  <si>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</si>
  <si>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</si>
  <si>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</si>
  <si>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</si>
  <si>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</si>
  <si>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</si>
  <si>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</si>
  <si>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</si>
  <si>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</si>
  <si>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</si>
  <si>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</si>
  <si>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</si>
  <si>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</si>
  <si>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Oct</t>
  </si>
  <si>
    <t>Dec</t>
  </si>
  <si>
    <t>Jan</t>
  </si>
  <si>
    <t>Feb</t>
  </si>
  <si>
    <t>Mar</t>
  </si>
  <si>
    <t>Apr</t>
  </si>
  <si>
    <t>Jun</t>
  </si>
  <si>
    <t>Jul</t>
  </si>
  <si>
    <t>Aug</t>
  </si>
  <si>
    <t>Sep</t>
  </si>
  <si>
    <t>Nov</t>
  </si>
  <si>
    <t>May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</si>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</sst>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104672897196265"/>
          <c:y val="0.190723380886721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D61-ADB0-C24A203F1B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D61-ADB0-C24A203F1B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D61-ADB0-C24A203F1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379232"/>
        <c:axId val="2084380480"/>
      </c:lineChart>
      <c:catAx>
        <c:axId val="208437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380480"/>
        <c:crosses val="autoZero"/>
        <c:auto val="1"/>
        <c:lblAlgn val="ctr"/>
        <c:lblOffset val="100"/>
        <c:noMultiLvlLbl val="0"/>
      </c:catAx>
      <c:valAx>
        <c:axId val="20843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3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C-4ACD-8B1E-A528C610111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C-4ACD-8B1E-A528C610111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2C-4ACD-8B1E-A528C6101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475280"/>
        <c:axId val="1763901760"/>
      </c:lineChart>
      <c:catAx>
        <c:axId val="176747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01760"/>
        <c:crosses val="autoZero"/>
        <c:auto val="1"/>
        <c:lblAlgn val="ctr"/>
        <c:lblOffset val="100"/>
        <c:noMultiLvlLbl val="0"/>
      </c:catAx>
      <c:valAx>
        <c:axId val="176390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47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F-4027-9905-E796383E16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F-4027-9905-E796383E16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6F-4027-9905-E796383E16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6F-4027-9905-E796383E1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233231"/>
        <c:axId val="139327343"/>
      </c:lineChart>
      <c:catAx>
        <c:axId val="173723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27343"/>
        <c:crosses val="autoZero"/>
        <c:auto val="1"/>
        <c:lblAlgn val="ctr"/>
        <c:lblOffset val="100"/>
        <c:noMultiLvlLbl val="0"/>
      </c:catAx>
      <c:valAx>
        <c:axId val="13932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23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[Kickstarter_Challenge.xlsx.xlsx]Lesson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'Lesson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'Lesson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'Lesson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A-4C42-9737-B4E42C7B86CC}"/>
            </c:ext>
          </c:extLst>
        </c:ser>
        <c:ser>
          <c:idx val="1"/>
          <c:order val="1"/>
          <c:tx>
            <c:strRef>
              <c:f>'Lesson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'Lesson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'Lesson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A-4C42-9737-B4E42C7B86CC}"/>
            </c:ext>
          </c:extLst>
        </c:ser>
        <c:ser>
          <c:idx val="2"/>
          <c:order val="2"/>
          <c:tx>
            <c:strRef>
              <c:f>'Lesson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'Lesson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'Lesson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A-4C42-9737-B4E42C7B86CC}"/>
            </c:ext>
          </c:extLst>
        </c:ser>
        <c:ser>
          <c:idx val="3"/>
          <c:order val="3"/>
          <c:tx>
            <c:strRef>
              <c:f>'Lesson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'Lesson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'Lesson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DA-4C42-9737-B4E42C7B8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95983"/>
        <c:axId val="99492239"/>
      </c:barChart>
      <c:catAx>
        <c:axId val="994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2239"/>
        <c:crosses val="autoZero"/>
        <c:auto val="1"/>
        <c:lblAlgn val="ctr"/>
        <c:lblOffset val="100"/>
        <c:noMultiLvlLbl val="0"/>
      </c:catAx>
      <c:valAx>
        <c:axId val="9949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19</xdr:row>
      <xdr:rowOff>42861</xdr:rowOff>
    </xdr:from>
    <xdr:to>
      <xdr:col>6</xdr:col>
      <xdr:colOff>352424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94690-6968-C394-2244-5117D4418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16328</xdr:rowOff>
    </xdr:from>
    <xdr:to>
      <xdr:col>12</xdr:col>
      <xdr:colOff>346364</xdr:colOff>
      <xdr:row>46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8EF62C-2559-860B-7264-87150D408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9</xdr:row>
      <xdr:rowOff>52387</xdr:rowOff>
    </xdr:from>
    <xdr:to>
      <xdr:col>15</xdr:col>
      <xdr:colOff>228600</xdr:colOff>
      <xdr:row>23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04376-CBC4-BDCC-5E2E-EEEF4876F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71437</xdr:rowOff>
    </xdr:from>
    <xdr:to>
      <xdr:col>17</xdr:col>
      <xdr:colOff>133349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41138-4792-C2C1-586F-9BF808043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 HARPER" refreshedDate="44727.845591087964" createdVersion="8" refreshedVersion="8" minRefreshableVersion="3" recordCount="4114" xr:uid="{781930FB-BDE1-4021-9DAB-E27CE614455E}">
  <cacheSource type="worksheet">
    <worksheetSource ref="A1:R4115" sheet="Main Data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 HARPER" refreshedDate="44727.855258101852" createdVersion="8" refreshedVersion="8" minRefreshableVersion="3" recordCount="4114" xr:uid="{DD8000D0-FE87-44D5-B726-F0350E94AAB3}">
  <cacheSource type="worksheet">
    <worksheetSource ref="A1:S4115" sheet="Main Databas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 HARPER" refreshedDate="44727.874553472226" createdVersion="8" refreshedVersion="8" minRefreshableVersion="3" recordCount="4114" xr:uid="{08F28D6F-F2B8-4A51-A6E8-F194FE6DEB0C}">
  <cacheSource type="worksheet">
    <worksheetSource ref="A1:T4115" sheet="Main 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A4311-E00C-40BD-824E-DB77CC2D437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EFA83-93F6-426D-983F-22010AE3EC1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x="0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E089C-E925-4A96-BE6A-FDCF46E574A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activeCell="F3135" sqref="F313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9" max="19" width="23.57031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t="s">
        <v>8378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>
        <f>YEAR(S2)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>
        <f t="shared" ref="T3:T66" si="3">YEAR(S3)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>
        <f t="shared" si="3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>
        <f t="shared" si="3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>
        <f t="shared" si="3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>
        <f t="shared" si="3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>
        <f t="shared" si="3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>
        <f t="shared" si="3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>
        <f t="shared" si="3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>
        <f t="shared" si="3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>
        <f t="shared" si="3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>
        <f t="shared" si="3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>
        <f t="shared" si="3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>
        <f t="shared" si="3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>
        <f t="shared" si="3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>
        <f t="shared" si="3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>
        <f t="shared" si="3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>
        <f t="shared" si="3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>
        <f t="shared" si="3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>
        <f t="shared" si="3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>
        <f t="shared" si="3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>
        <f t="shared" si="3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>
        <f t="shared" si="3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>
        <f t="shared" si="3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>
        <f t="shared" si="3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>
        <f t="shared" si="3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>
        <f t="shared" si="3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>
        <f t="shared" si="3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>
        <f t="shared" si="3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>
        <f t="shared" si="3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>
        <f t="shared" si="3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>
        <f t="shared" si="3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>
        <f t="shared" si="3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>
        <f t="shared" si="3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>
        <f t="shared" si="3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>
        <f t="shared" si="3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>
        <f t="shared" si="3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>
        <f t="shared" si="3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>
        <f t="shared" si="3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>
        <f t="shared" si="3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>
        <f t="shared" si="3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>
        <f t="shared" si="3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>
        <f t="shared" si="3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>
        <f t="shared" si="3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>
        <f t="shared" si="3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>
        <f t="shared" si="3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>
        <f t="shared" si="3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>
        <f t="shared" si="3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>
        <f t="shared" si="3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>
        <f t="shared" si="3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>
        <f t="shared" si="3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>
        <f t="shared" si="3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>
        <f t="shared" si="3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>
        <f t="shared" si="3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>
        <f t="shared" si="3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>
        <f t="shared" si="3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>
        <f t="shared" si="3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>
        <f t="shared" si="3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>
        <f t="shared" si="3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>
        <f t="shared" si="3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>
        <f t="shared" si="3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>
        <f t="shared" si="3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>
        <f t="shared" si="3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>
        <f t="shared" si="3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>
        <f t="shared" si="3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>
        <f t="shared" si="7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>
        <f t="shared" si="7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>
        <f t="shared" si="7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>
        <f t="shared" si="7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>
        <f t="shared" si="7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>
        <f t="shared" si="7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>
        <f t="shared" si="7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>
        <f t="shared" si="7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>
        <f t="shared" si="7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>
        <f t="shared" si="7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>
        <f t="shared" si="7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>
        <f t="shared" si="7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>
        <f t="shared" si="7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>
        <f t="shared" si="7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>
        <f t="shared" si="7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>
        <f t="shared" si="7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>
        <f t="shared" si="7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>
        <f t="shared" si="7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>
        <f t="shared" si="7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>
        <f t="shared" si="7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>
        <f t="shared" si="7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>
        <f t="shared" si="7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>
        <f t="shared" si="7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>
        <f t="shared" si="7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>
        <f t="shared" si="7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>
        <f t="shared" si="7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>
        <f t="shared" si="7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>
        <f t="shared" si="7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>
        <f t="shared" si="7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>
        <f t="shared" si="7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>
        <f t="shared" si="7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>
        <f t="shared" si="7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>
        <f t="shared" si="7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>
        <f t="shared" si="7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>
        <f t="shared" si="7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>
        <f t="shared" si="7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>
        <f t="shared" si="7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>
        <f t="shared" si="7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>
        <f t="shared" si="7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>
        <f t="shared" si="7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>
        <f t="shared" si="7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>
        <f t="shared" si="7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>
        <f t="shared" si="7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>
        <f t="shared" si="7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>
        <f t="shared" si="7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>
        <f t="shared" si="7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>
        <f t="shared" si="7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>
        <f t="shared" si="7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>
        <f t="shared" si="7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>
        <f t="shared" si="7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>
        <f t="shared" si="7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>
        <f t="shared" si="7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>
        <f t="shared" si="7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>
        <f t="shared" si="7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>
        <f t="shared" si="7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>
        <f t="shared" si="7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>
        <f t="shared" si="7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>
        <f t="shared" si="7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>
        <f t="shared" si="7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>
        <f t="shared" si="7"/>
        <v>2016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>
        <f t="shared" si="7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>
        <f t="shared" si="7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>
        <f t="shared" si="7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>
        <f t="shared" si="11"/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>
        <f t="shared" si="11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>
        <f t="shared" si="11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>
        <f t="shared" si="11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>
        <f t="shared" si="11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>
        <f t="shared" si="11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>
        <f t="shared" si="11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>
        <f t="shared" si="11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>
        <f t="shared" si="11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>
        <f t="shared" si="11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>
        <f t="shared" si="11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>
        <f t="shared" si="11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>
        <f t="shared" si="11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>
        <f t="shared" si="11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>
        <f t="shared" si="11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>
        <f t="shared" si="11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>
        <f t="shared" si="11"/>
        <v>2016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>
        <f t="shared" si="11"/>
        <v>2014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>
        <f t="shared" si="11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>
        <f t="shared" si="11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>
        <f t="shared" si="11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>
        <f t="shared" si="11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>
        <f t="shared" si="11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>
        <f t="shared" si="11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>
        <f t="shared" si="11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>
        <f t="shared" si="11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>
        <f t="shared" si="11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>
        <f t="shared" si="11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>
        <f t="shared" si="11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>
        <f t="shared" si="11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>
        <f t="shared" si="11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>
        <f t="shared" si="11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>
        <f t="shared" si="11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>
        <f t="shared" si="11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>
        <f t="shared" si="11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>
        <f t="shared" si="11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>
        <f t="shared" si="11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>
        <f t="shared" si="11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>
        <f t="shared" si="11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>
        <f t="shared" si="11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>
        <f t="shared" si="11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>
        <f t="shared" si="11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>
        <f t="shared" si="11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>
        <f t="shared" si="11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>
        <f t="shared" si="11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>
        <f t="shared" si="11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>
        <f t="shared" si="11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>
        <f t="shared" si="11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>
        <f t="shared" si="11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>
        <f t="shared" si="11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>
        <f t="shared" si="11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>
        <f t="shared" si="11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>
        <f t="shared" si="11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>
        <f t="shared" si="11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>
        <f t="shared" si="11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>
        <f t="shared" si="11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>
        <f t="shared" si="11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>
        <f t="shared" si="11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>
        <f t="shared" si="11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>
        <f t="shared" si="11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>
        <f t="shared" si="11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>
        <f t="shared" si="11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>
        <f t="shared" si="11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>
        <f t="shared" si="15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>
        <f t="shared" si="15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>
        <f t="shared" si="15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>
        <f t="shared" si="15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>
        <f t="shared" si="15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>
        <f t="shared" si="15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>
        <f t="shared" si="15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>
        <f t="shared" si="15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>
        <f t="shared" si="15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>
        <f t="shared" si="15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>
        <f t="shared" si="15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>
        <f t="shared" si="15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>
        <f t="shared" si="15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>
        <f t="shared" si="15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>
        <f t="shared" si="15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>
        <f t="shared" si="15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>
        <f t="shared" si="15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>
        <f t="shared" si="15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>
        <f t="shared" si="15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>
        <f t="shared" si="15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>
        <f t="shared" si="15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>
        <f t="shared" si="15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>
        <f t="shared" si="15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>
        <f t="shared" si="15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>
        <f t="shared" si="15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>
        <f t="shared" si="15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>
        <f t="shared" si="15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>
        <f t="shared" si="15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>
        <f t="shared" si="15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>
        <f t="shared" si="15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>
        <f t="shared" si="15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>
        <f t="shared" si="15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>
        <f t="shared" si="15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>
        <f t="shared" si="15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>
        <f t="shared" si="15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>
        <f t="shared" si="15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>
        <f t="shared" si="15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>
        <f t="shared" si="15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>
        <f t="shared" si="15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>
        <f t="shared" si="15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>
        <f t="shared" si="15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>
        <f t="shared" si="15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>
        <f t="shared" si="15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>
        <f t="shared" si="15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>
        <f t="shared" si="15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>
        <f t="shared" si="15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>
        <f t="shared" si="15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>
        <f t="shared" si="15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>
        <f t="shared" si="15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>
        <f t="shared" si="15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>
        <f t="shared" si="15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>
        <f t="shared" si="15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>
        <f t="shared" si="15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>
        <f t="shared" si="15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>
        <f t="shared" si="15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>
        <f t="shared" si="15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>
        <f t="shared" si="15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>
        <f t="shared" si="15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>
        <f t="shared" si="15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>
        <f t="shared" si="15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>
        <f t="shared" si="15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>
        <f t="shared" si="15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>
        <f t="shared" si="15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>
        <f t="shared" si="19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>
        <f t="shared" si="19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>
        <f t="shared" si="19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>
        <f t="shared" si="19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>
        <f t="shared" si="19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>
        <f t="shared" si="19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>
        <f t="shared" si="19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>
        <f t="shared" si="19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>
        <f t="shared" si="19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>
        <f t="shared" si="19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>
        <f t="shared" si="19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>
        <f t="shared" si="19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>
        <f t="shared" si="19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>
        <f t="shared" si="19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>
        <f t="shared" si="19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>
        <f t="shared" si="19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>
        <f t="shared" si="19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>
        <f t="shared" si="19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>
        <f t="shared" si="19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>
        <f t="shared" si="19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>
        <f t="shared" si="19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>
        <f t="shared" si="19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>
        <f t="shared" si="19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>
        <f t="shared" si="19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>
        <f t="shared" si="19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>
        <f t="shared" si="19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>
        <f t="shared" si="19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>
        <f t="shared" si="19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>
        <f t="shared" si="19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>
        <f t="shared" si="19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>
        <f t="shared" si="19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>
        <f t="shared" si="19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>
        <f t="shared" si="19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>
        <f t="shared" si="19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>
        <f t="shared" si="19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>
        <f t="shared" si="19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>
        <f t="shared" si="19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>
        <f t="shared" si="19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>
        <f t="shared" si="19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>
        <f t="shared" si="19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>
        <f t="shared" si="19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>
        <f t="shared" si="19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>
        <f t="shared" si="19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>
        <f t="shared" si="19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>
        <f t="shared" si="19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>
        <f t="shared" si="19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>
        <f t="shared" si="19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>
        <f t="shared" si="19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>
        <f t="shared" si="19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>
        <f t="shared" si="19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>
        <f t="shared" si="19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>
        <f t="shared" si="19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>
        <f t="shared" si="19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>
        <f t="shared" si="19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>
        <f t="shared" si="19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>
        <f t="shared" si="19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>
        <f t="shared" si="19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>
        <f t="shared" si="19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>
        <f t="shared" si="19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>
        <f t="shared" si="19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>
        <f t="shared" si="19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>
        <f t="shared" si="19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>
        <f t="shared" si="19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>
        <f t="shared" si="23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>
        <f t="shared" si="23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>
        <f t="shared" si="23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>
        <f t="shared" si="23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>
        <f t="shared" si="23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>
        <f t="shared" si="23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>
        <f t="shared" si="23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>
        <f t="shared" si="23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>
        <f t="shared" si="23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>
        <f t="shared" si="23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>
        <f t="shared" si="23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>
        <f t="shared" si="23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>
        <f t="shared" si="23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>
        <f t="shared" si="23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>
        <f t="shared" si="23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>
        <f t="shared" si="23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>
        <f t="shared" si="23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>
        <f t="shared" si="23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>
        <f t="shared" si="23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>
        <f t="shared" si="23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>
        <f t="shared" si="23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>
        <f t="shared" si="23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>
        <f t="shared" si="23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>
        <f t="shared" si="23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>
        <f t="shared" si="23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>
        <f t="shared" si="23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>
        <f t="shared" si="23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>
        <f t="shared" si="23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>
        <f t="shared" si="23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>
        <f t="shared" si="23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>
        <f t="shared" si="23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>
        <f t="shared" si="23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>
        <f t="shared" si="23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>
        <f t="shared" si="23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>
        <f t="shared" si="23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>
        <f t="shared" si="23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>
        <f t="shared" si="23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>
        <f t="shared" si="23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>
        <f t="shared" si="23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>
        <f t="shared" si="23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>
        <f t="shared" si="23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>
        <f t="shared" si="23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>
        <f t="shared" si="23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>
        <f t="shared" si="23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>
        <f t="shared" si="23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>
        <f t="shared" si="23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>
        <f t="shared" si="23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>
        <f t="shared" si="23"/>
        <v>2011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>
        <f t="shared" si="23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>
        <f t="shared" si="23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>
        <f t="shared" si="23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>
        <f t="shared" si="23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>
        <f t="shared" si="23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>
        <f t="shared" si="23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>
        <f t="shared" si="23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>
        <f t="shared" si="23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>
        <f t="shared" si="23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>
        <f t="shared" si="23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>
        <f t="shared" si="23"/>
        <v>2015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>
        <f t="shared" si="23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>
        <f t="shared" si="23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>
        <f t="shared" si="23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>
        <f t="shared" si="23"/>
        <v>2014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>
        <f t="shared" si="27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>
        <f t="shared" si="27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>
        <f t="shared" si="27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>
        <f t="shared" si="27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>
        <f t="shared" si="27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>
        <f t="shared" si="27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>
        <f t="shared" si="27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>
        <f t="shared" si="27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>
        <f t="shared" si="27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>
        <f t="shared" si="27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>
        <f t="shared" si="27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>
        <f t="shared" si="27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>
        <f t="shared" si="27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>
        <f t="shared" si="27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>
        <f t="shared" si="27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>
        <f t="shared" si="27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>
        <f t="shared" si="27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>
        <f t="shared" si="27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>
        <f t="shared" si="27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>
        <f t="shared" si="27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>
        <f t="shared" si="27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>
        <f t="shared" si="27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>
        <f t="shared" si="27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>
        <f t="shared" si="27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>
        <f t="shared" si="27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>
        <f t="shared" si="27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>
        <f t="shared" si="27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>
        <f t="shared" si="27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>
        <f t="shared" si="27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>
        <f t="shared" si="27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>
        <f t="shared" si="27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>
        <f t="shared" si="27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>
        <f t="shared" si="27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>
        <f t="shared" si="27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>
        <f t="shared" si="27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>
        <f t="shared" si="27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>
        <f t="shared" si="27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>
        <f t="shared" si="27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>
        <f t="shared" si="27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>
        <f t="shared" si="27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>
        <f t="shared" si="27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>
        <f t="shared" si="27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>
        <f t="shared" si="27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>
        <f t="shared" si="27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>
        <f t="shared" si="27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>
        <f t="shared" si="27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>
        <f t="shared" si="27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>
        <f t="shared" si="27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>
        <f t="shared" si="27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>
        <f t="shared" si="27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>
        <f t="shared" si="27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>
        <f t="shared" si="27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>
        <f t="shared" si="27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>
        <f t="shared" si="27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>
        <f t="shared" si="27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>
        <f t="shared" si="27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>
        <f t="shared" si="27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>
        <f t="shared" si="27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>
        <f t="shared" si="27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>
        <f t="shared" si="27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>
        <f t="shared" si="27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>
        <f t="shared" si="27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>
        <f t="shared" si="27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>
        <f t="shared" si="31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>
        <f t="shared" si="31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>
        <f t="shared" si="31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>
        <f t="shared" si="31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>
        <f t="shared" si="31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>
        <f t="shared" si="31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>
        <f t="shared" si="31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>
        <f t="shared" si="31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>
        <f t="shared" si="31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>
        <f t="shared" si="31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>
        <f t="shared" si="31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>
        <f t="shared" si="31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>
        <f t="shared" si="31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>
        <f t="shared" si="31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>
        <f t="shared" si="31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>
        <f t="shared" si="31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>
        <f t="shared" si="31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>
        <f t="shared" si="31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>
        <f t="shared" si="31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>
        <f t="shared" si="31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>
        <f t="shared" si="31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>
        <f t="shared" si="31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>
        <f t="shared" si="31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>
        <f t="shared" si="31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>
        <f t="shared" si="31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>
        <f t="shared" si="31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>
        <f t="shared" si="31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>
        <f t="shared" si="31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>
        <f t="shared" si="31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>
        <f t="shared" si="31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>
        <f t="shared" si="31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>
        <f t="shared" si="31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>
        <f t="shared" si="31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>
        <f t="shared" si="31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>
        <f t="shared" si="31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>
        <f t="shared" si="31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>
        <f t="shared" si="31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>
        <f t="shared" si="31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>
        <f t="shared" si="31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>
        <f t="shared" si="31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>
        <f t="shared" si="31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>
        <f t="shared" si="31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>
        <f t="shared" si="31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>
        <f t="shared" si="31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>
        <f t="shared" si="31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>
        <f t="shared" si="31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>
        <f t="shared" si="31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>
        <f t="shared" si="31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>
        <f t="shared" si="31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>
        <f t="shared" si="31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>
        <f t="shared" si="31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>
        <f t="shared" si="31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>
        <f t="shared" si="31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>
        <f t="shared" si="31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>
        <f t="shared" si="31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>
        <f t="shared" si="31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>
        <f t="shared" si="31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>
        <f t="shared" si="31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>
        <f t="shared" si="31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>
        <f t="shared" si="31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>
        <f t="shared" si="31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>
        <f t="shared" si="31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>
        <f t="shared" si="31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>
        <f t="shared" si="35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>
        <f t="shared" si="35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>
        <f t="shared" si="35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>
        <f t="shared" si="35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>
        <f t="shared" si="35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>
        <f t="shared" si="35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>
        <f t="shared" si="35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>
        <f t="shared" si="35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>
        <f t="shared" si="35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>
        <f t="shared" si="35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>
        <f t="shared" si="35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>
        <f t="shared" si="35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>
        <f t="shared" si="35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>
        <f t="shared" si="35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>
        <f t="shared" si="35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>
        <f t="shared" si="35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>
        <f t="shared" si="35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>
        <f t="shared" si="35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>
        <f t="shared" si="35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>
        <f t="shared" si="35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>
        <f t="shared" si="35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>
        <f t="shared" si="35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>
        <f t="shared" si="35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>
        <f t="shared" si="35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>
        <f t="shared" si="35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>
        <f t="shared" si="35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>
        <f t="shared" si="35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>
        <f t="shared" si="35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>
        <f t="shared" si="35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>
        <f t="shared" si="35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>
        <f t="shared" si="35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>
        <f t="shared" si="35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>
        <f t="shared" si="35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>
        <f t="shared" si="35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>
        <f t="shared" si="35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>
        <f t="shared" si="35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>
        <f t="shared" si="35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>
        <f t="shared" si="35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>
        <f t="shared" si="35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>
        <f t="shared" si="35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>
        <f t="shared" si="35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>
        <f t="shared" si="35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>
        <f t="shared" si="35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>
        <f t="shared" si="39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>
        <f t="shared" si="39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>
        <f t="shared" si="39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>
        <f t="shared" si="39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>
        <f t="shared" si="39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>
        <f t="shared" si="39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>
        <f t="shared" si="39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>
        <f t="shared" si="39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>
        <f t="shared" si="39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>
        <f t="shared" si="39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>
        <f t="shared" si="39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>
        <f t="shared" si="39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>
        <f t="shared" si="39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>
        <f t="shared" si="39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>
        <f t="shared" si="39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>
        <f t="shared" si="39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>
        <f t="shared" si="39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>
        <f t="shared" si="39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>
        <f t="shared" si="39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>
        <f t="shared" si="39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>
        <f t="shared" si="39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>
        <f t="shared" si="39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>
        <f t="shared" si="39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>
        <f t="shared" si="39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>
        <f t="shared" si="39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>
        <f t="shared" si="39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>
        <f t="shared" si="39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>
        <f t="shared" si="39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>
        <f t="shared" si="39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>
        <f t="shared" si="39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>
        <f t="shared" si="39"/>
        <v>2015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>
        <f t="shared" si="39"/>
        <v>2015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>
        <f t="shared" si="39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>
        <f t="shared" si="39"/>
        <v>2015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>
        <f t="shared" si="39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>
        <f t="shared" si="39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>
        <f t="shared" si="39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>
        <f t="shared" si="39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>
        <f t="shared" si="39"/>
        <v>2017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>
        <f t="shared" si="39"/>
        <v>2015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>
        <f t="shared" si="39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>
        <f t="shared" si="39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>
        <f t="shared" si="39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>
        <f t="shared" si="39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>
        <f t="shared" si="39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>
        <f t="shared" si="39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>
        <f t="shared" si="39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>
        <f t="shared" si="39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>
        <f t="shared" si="39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>
        <f t="shared" si="39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>
        <f t="shared" si="39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>
        <f t="shared" si="39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>
        <f t="shared" si="39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>
        <f t="shared" si="39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>
        <f t="shared" si="39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>
        <f t="shared" si="39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>
        <f t="shared" si="39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>
        <f t="shared" si="39"/>
        <v>2015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>
        <f t="shared" si="39"/>
        <v>2015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>
        <f t="shared" si="39"/>
        <v>2017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>
        <f t="shared" si="39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>
        <f t="shared" si="39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>
        <f t="shared" si="39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>
        <f t="shared" si="43"/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>
        <f t="shared" si="43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>
        <f t="shared" si="43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>
        <f t="shared" si="43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>
        <f t="shared" si="43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>
        <f t="shared" si="43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>
        <f t="shared" si="43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>
        <f t="shared" si="43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>
        <f t="shared" si="43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>
        <f t="shared" si="43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>
        <f t="shared" si="43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>
        <f t="shared" si="43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>
        <f t="shared" si="43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>
        <f t="shared" si="43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>
        <f t="shared" si="43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>
        <f t="shared" si="43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>
        <f t="shared" si="43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>
        <f t="shared" si="43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>
        <f t="shared" si="43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>
        <f t="shared" si="43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>
        <f t="shared" si="43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>
        <f t="shared" si="43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>
        <f t="shared" si="43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>
        <f t="shared" si="43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>
        <f t="shared" si="43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>
        <f t="shared" si="43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>
        <f t="shared" si="43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>
        <f t="shared" si="43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>
        <f t="shared" si="43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>
        <f t="shared" si="43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>
        <f t="shared" si="43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>
        <f t="shared" si="43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>
        <f t="shared" si="43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>
        <f t="shared" si="43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>
        <f t="shared" si="43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>
        <f t="shared" si="43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>
        <f t="shared" si="43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>
        <f t="shared" si="43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>
        <f t="shared" si="43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>
        <f t="shared" si="43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>
        <f t="shared" si="43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>
        <f t="shared" si="43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>
        <f t="shared" si="43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>
        <f t="shared" si="43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>
        <f t="shared" si="43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>
        <f t="shared" si="43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>
        <f t="shared" si="43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>
        <f t="shared" si="43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>
        <f t="shared" si="43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>
        <f t="shared" si="43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>
        <f t="shared" si="43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>
        <f t="shared" si="43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>
        <f t="shared" si="43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>
        <f t="shared" si="43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>
        <f t="shared" si="43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>
        <f t="shared" si="43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>
        <f t="shared" si="43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>
        <f t="shared" si="43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>
        <f t="shared" si="43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>
        <f t="shared" si="43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>
        <f t="shared" si="43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>
        <f t="shared" si="43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>
        <f t="shared" si="43"/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>
        <f t="shared" si="47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>
        <f t="shared" si="47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>
        <f t="shared" si="47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>
        <f t="shared" si="47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>
        <f t="shared" si="47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>
        <f t="shared" si="47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>
        <f t="shared" si="47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>
        <f t="shared" si="47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>
        <f t="shared" si="47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>
        <f t="shared" si="47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>
        <f t="shared" si="47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>
        <f t="shared" si="47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>
        <f t="shared" si="47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>
        <f t="shared" si="47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>
        <f t="shared" si="47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>
        <f t="shared" si="47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>
        <f t="shared" si="47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>
        <f t="shared" si="47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>
        <f t="shared" si="47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>
        <f t="shared" si="47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>
        <f t="shared" si="47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>
        <f t="shared" si="47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>
        <f t="shared" si="47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>
        <f t="shared" si="47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>
        <f t="shared" si="47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>
        <f t="shared" si="47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>
        <f t="shared" si="47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>
        <f t="shared" si="47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>
        <f t="shared" si="47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>
        <f t="shared" si="47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>
        <f t="shared" si="47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>
        <f t="shared" si="47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>
        <f t="shared" si="47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>
        <f t="shared" si="47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>
        <f t="shared" si="47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>
        <f t="shared" si="47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>
        <f t="shared" si="47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>
        <f t="shared" si="47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>
        <f t="shared" si="47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>
        <f t="shared" si="47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>
        <f t="shared" si="47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>
        <f t="shared" si="47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>
        <f t="shared" si="47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>
        <f t="shared" si="47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>
        <f t="shared" si="47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>
        <f t="shared" si="47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>
        <f t="shared" si="47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>
        <f t="shared" si="47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>
        <f t="shared" si="47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>
        <f t="shared" si="47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>
        <f t="shared" si="47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>
        <f t="shared" si="47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>
        <f t="shared" si="47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>
        <f t="shared" si="47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>
        <f t="shared" si="47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>
        <f t="shared" si="47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>
        <f t="shared" si="47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>
        <f t="shared" si="47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>
        <f t="shared" si="47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>
        <f t="shared" si="47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>
        <f t="shared" si="47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>
        <f t="shared" si="47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>
        <f t="shared" si="47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>
        <f t="shared" si="51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>
        <f t="shared" si="51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>
        <f t="shared" si="51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>
        <f t="shared" si="51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>
        <f t="shared" si="51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>
        <f t="shared" si="51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>
        <f t="shared" si="51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>
        <f t="shared" si="51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>
        <f t="shared" si="51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>
        <f t="shared" si="51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>
        <f t="shared" si="51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>
        <f t="shared" si="51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>
        <f t="shared" si="51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>
        <f t="shared" si="51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>
        <f t="shared" si="51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>
        <f t="shared" si="51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>
        <f t="shared" si="51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>
        <f t="shared" si="51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>
        <f t="shared" si="51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>
        <f t="shared" si="51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>
        <f t="shared" si="51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>
        <f t="shared" si="51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>
        <f t="shared" si="51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>
        <f t="shared" si="51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>
        <f t="shared" si="51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>
        <f t="shared" si="51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>
        <f t="shared" si="51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>
        <f t="shared" si="51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>
        <f t="shared" si="51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>
        <f t="shared" si="51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>
        <f t="shared" si="51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>
        <f t="shared" si="51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>
        <f t="shared" si="51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>
        <f t="shared" si="51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>
        <f t="shared" si="51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>
        <f t="shared" si="51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>
        <f t="shared" si="51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>
        <f t="shared" si="51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>
        <f t="shared" si="51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>
        <f t="shared" si="51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>
        <f t="shared" si="51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>
        <f t="shared" si="51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>
        <f t="shared" si="51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>
        <f t="shared" si="51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>
        <f t="shared" si="51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>
        <f t="shared" si="51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>
        <f t="shared" si="51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>
        <f t="shared" si="51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>
        <f t="shared" si="51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>
        <f t="shared" si="51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>
        <f t="shared" si="51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>
        <f t="shared" si="51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>
        <f t="shared" si="51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>
        <f t="shared" si="51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>
        <f t="shared" si="51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>
        <f t="shared" si="51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>
        <f t="shared" si="51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>
        <f t="shared" si="51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>
        <f t="shared" si="51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>
        <f t="shared" si="51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>
        <f t="shared" si="51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>
        <f t="shared" si="51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>
        <f t="shared" si="51"/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>
        <f t="shared" si="55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>
        <f t="shared" si="55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>
        <f t="shared" si="55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>
        <f t="shared" si="55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>
        <f t="shared" si="55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>
        <f t="shared" si="55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>
        <f t="shared" si="55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>
        <f t="shared" si="55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>
        <f t="shared" si="55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>
        <f t="shared" si="55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>
        <f t="shared" si="55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>
        <f t="shared" si="55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>
        <f t="shared" si="55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>
        <f t="shared" si="55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>
        <f t="shared" si="55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>
        <f t="shared" si="55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>
        <f t="shared" si="55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>
        <f t="shared" si="55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>
        <f t="shared" si="55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>
        <f t="shared" si="55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>
        <f t="shared" si="55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>
        <f t="shared" si="55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>
        <f t="shared" si="55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>
        <f t="shared" si="55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>
        <f t="shared" si="55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>
        <f t="shared" si="55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>
        <f t="shared" si="55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>
        <f t="shared" si="55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>
        <f t="shared" si="55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>
        <f t="shared" si="55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>
        <f t="shared" si="55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>
        <f t="shared" si="55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>
        <f t="shared" si="55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>
        <f t="shared" si="55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>
        <f t="shared" si="55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>
        <f t="shared" si="55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>
        <f t="shared" si="55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>
        <f t="shared" si="55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>
        <f t="shared" si="55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>
        <f t="shared" si="55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>
        <f t="shared" si="55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>
        <f t="shared" si="55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>
        <f t="shared" si="55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>
        <f t="shared" si="55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>
        <f t="shared" si="55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>
        <f t="shared" si="55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>
        <f t="shared" si="55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>
        <f t="shared" si="55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>
        <f t="shared" si="55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>
        <f t="shared" si="55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>
        <f t="shared" si="55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>
        <f t="shared" si="55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>
        <f t="shared" si="55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>
        <f t="shared" si="55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>
        <f t="shared" si="55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>
        <f t="shared" si="55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>
        <f t="shared" si="55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>
        <f t="shared" si="55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>
        <f t="shared" si="55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>
        <f t="shared" si="55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>
        <f t="shared" si="55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>
        <f t="shared" si="55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>
        <f t="shared" si="55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>
        <f t="shared" si="59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>
        <f t="shared" si="59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>
        <f t="shared" si="59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>
        <f t="shared" si="59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>
        <f t="shared" si="59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>
        <f t="shared" si="59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>
        <f t="shared" si="59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>
        <f t="shared" si="59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>
        <f t="shared" si="59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>
        <f t="shared" si="59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>
        <f t="shared" si="59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>
        <f t="shared" si="59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>
        <f t="shared" si="59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>
        <f t="shared" si="59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>
        <f t="shared" si="59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>
        <f t="shared" si="59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>
        <f t="shared" si="59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>
        <f t="shared" si="59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>
        <f t="shared" si="59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>
        <f t="shared" si="59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>
        <f t="shared" si="59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>
        <f t="shared" si="59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>
        <f t="shared" si="59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>
        <f t="shared" si="59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>
        <f t="shared" si="59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>
        <f t="shared" si="59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>
        <f t="shared" si="59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>
        <f t="shared" si="59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>
        <f t="shared" si="59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>
        <f t="shared" si="59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>
        <f t="shared" si="59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>
        <f t="shared" si="59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>
        <f t="shared" si="59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>
        <f t="shared" si="59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>
        <f t="shared" si="59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>
        <f t="shared" si="59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>
        <f t="shared" si="59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>
        <f t="shared" si="59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>
        <f t="shared" si="59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>
        <f t="shared" si="59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>
        <f t="shared" si="59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>
        <f t="shared" si="59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>
        <f t="shared" si="59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>
        <f t="shared" si="59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>
        <f t="shared" si="59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>
        <f t="shared" si="59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>
        <f t="shared" si="59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>
        <f t="shared" si="59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>
        <f t="shared" si="59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>
        <f t="shared" si="59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>
        <f t="shared" si="59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>
        <f t="shared" si="59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>
        <f t="shared" si="59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>
        <f t="shared" si="59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>
        <f t="shared" si="59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>
        <f t="shared" si="59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>
        <f t="shared" si="59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>
        <f t="shared" si="59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>
        <f t="shared" si="59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>
        <f t="shared" si="59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>
        <f t="shared" si="59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>
        <f t="shared" si="59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>
        <f t="shared" si="59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>
        <f t="shared" si="63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>
        <f t="shared" si="63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>
        <f t="shared" si="63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>
        <f t="shared" si="63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>
        <f t="shared" si="63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>
        <f t="shared" si="63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>
        <f t="shared" si="63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>
        <f t="shared" si="63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>
        <f t="shared" si="63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>
        <f t="shared" si="63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>
        <f t="shared" si="63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>
        <f t="shared" si="63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>
        <f t="shared" si="63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>
        <f t="shared" si="63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>
        <f t="shared" si="63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>
        <f t="shared" si="63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>
        <f t="shared" si="63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>
        <f t="shared" si="63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>
        <f t="shared" si="63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>
        <f t="shared" si="63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>
        <f t="shared" si="63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>
        <f t="shared" si="63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>
        <f t="shared" si="63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>
        <f t="shared" si="63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>
        <f t="shared" si="63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>
        <f t="shared" si="63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>
        <f t="shared" si="63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>
        <f t="shared" si="63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>
        <f t="shared" si="63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>
        <f t="shared" si="63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>
        <f t="shared" si="63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>
        <f t="shared" si="63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>
        <f t="shared" si="63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>
        <f t="shared" si="63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>
        <f t="shared" si="63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>
        <f t="shared" si="63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>
        <f t="shared" si="63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>
        <f t="shared" si="63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>
        <f t="shared" si="63"/>
        <v>2017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>
        <f t="shared" si="63"/>
        <v>2016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>
        <f t="shared" si="63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>
        <f t="shared" si="63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>
        <f t="shared" si="63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>
        <f t="shared" si="63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>
        <f t="shared" si="63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>
        <f t="shared" si="63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>
        <f t="shared" si="63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>
        <f t="shared" si="63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>
        <f t="shared" si="63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>
        <f t="shared" si="63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>
        <f t="shared" si="63"/>
        <v>2016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>
        <f t="shared" si="63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>
        <f t="shared" si="63"/>
        <v>2014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>
        <f t="shared" si="63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>
        <f t="shared" si="63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>
        <f t="shared" si="63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>
        <f t="shared" si="63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>
        <f t="shared" si="63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>
        <f t="shared" si="63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>
        <f t="shared" si="63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>
        <f t="shared" si="63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>
        <f t="shared" si="63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>
        <f t="shared" si="63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>
        <f t="shared" si="67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>
        <f t="shared" si="67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>
        <f t="shared" si="67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>
        <f t="shared" si="67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>
        <f t="shared" si="67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>
        <f t="shared" si="67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>
        <f t="shared" si="67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>
        <f t="shared" si="67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>
        <f t="shared" si="67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>
        <f t="shared" si="67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>
        <f t="shared" si="67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>
        <f t="shared" si="67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>
        <f t="shared" si="67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>
        <f t="shared" si="67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>
        <f t="shared" si="67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>
        <f t="shared" si="67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>
        <f t="shared" si="67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>
        <f t="shared" si="67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>
        <f t="shared" si="67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>
        <f t="shared" si="67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>
        <f t="shared" si="67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>
        <f t="shared" si="67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>
        <f t="shared" si="67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>
        <f t="shared" si="67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>
        <f t="shared" si="67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>
        <f t="shared" si="67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>
        <f t="shared" si="67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>
        <f t="shared" si="67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>
        <f t="shared" si="67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>
        <f t="shared" si="67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>
        <f t="shared" si="67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>
        <f t="shared" si="67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>
        <f t="shared" si="67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>
        <f t="shared" si="67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>
        <f t="shared" si="67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>
        <f t="shared" si="67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>
        <f t="shared" si="67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>
        <f t="shared" si="67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>
        <f t="shared" si="67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>
        <f t="shared" si="67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>
        <f t="shared" si="67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>
        <f t="shared" si="67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>
        <f t="shared" si="67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>
        <f t="shared" si="67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>
        <f t="shared" si="67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>
        <f t="shared" si="67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>
        <f t="shared" si="67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>
        <f t="shared" si="67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>
        <f t="shared" si="67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>
        <f t="shared" si="67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>
        <f t="shared" si="67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>
        <f t="shared" si="67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>
        <f t="shared" si="67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>
        <f t="shared" si="67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>
        <f t="shared" si="67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>
        <f t="shared" si="67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>
        <f t="shared" si="67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>
        <f t="shared" si="67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>
        <f t="shared" si="67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>
        <f t="shared" si="67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>
        <f t="shared" si="67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>
        <f t="shared" si="67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>
        <f t="shared" si="67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>
        <f t="shared" si="71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>
        <f t="shared" si="71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>
        <f t="shared" si="71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>
        <f t="shared" si="71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>
        <f t="shared" si="71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>
        <f t="shared" si="71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>
        <f t="shared" si="71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>
        <f t="shared" si="71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>
        <f t="shared" si="71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>
        <f t="shared" si="71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>
        <f t="shared" si="71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>
        <f t="shared" si="71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>
        <f t="shared" si="71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>
        <f t="shared" si="71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>
        <f t="shared" si="71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>
        <f t="shared" si="71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>
        <f t="shared" si="71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>
        <f t="shared" si="71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>
        <f t="shared" si="71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>
        <f t="shared" si="71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>
        <f t="shared" si="71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>
        <f t="shared" si="71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>
        <f t="shared" si="71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>
        <f t="shared" si="71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>
        <f t="shared" si="71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>
        <f t="shared" si="71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>
        <f t="shared" si="71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>
        <f t="shared" si="71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>
        <f t="shared" si="71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>
        <f t="shared" si="71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>
        <f t="shared" si="71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>
        <f t="shared" si="71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>
        <f t="shared" si="71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>
        <f t="shared" si="71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>
        <f t="shared" si="71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>
        <f t="shared" si="71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>
        <f t="shared" si="71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>
        <f t="shared" si="71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>
        <f t="shared" si="71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>
        <f t="shared" si="71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>
        <f t="shared" si="71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>
        <f t="shared" si="71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>
        <f t="shared" si="71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>
        <f t="shared" si="71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>
        <f t="shared" si="71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>
        <f t="shared" si="71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>
        <f t="shared" si="71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>
        <f t="shared" si="71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>
        <f t="shared" si="71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>
        <f t="shared" si="71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>
        <f t="shared" si="71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>
        <f t="shared" si="71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>
        <f t="shared" si="71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>
        <f t="shared" si="71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>
        <f t="shared" si="71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>
        <f t="shared" si="71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>
        <f t="shared" si="71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>
        <f t="shared" si="71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>
        <f t="shared" si="71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>
        <f t="shared" si="71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>
        <f t="shared" si="71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>
        <f t="shared" si="71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>
        <f t="shared" si="71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>
        <f t="shared" si="75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>
        <f t="shared" si="75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>
        <f t="shared" si="75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>
        <f t="shared" si="75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>
        <f t="shared" si="75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>
        <f t="shared" si="75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>
        <f t="shared" si="75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>
        <f t="shared" si="75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>
        <f t="shared" si="75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>
        <f t="shared" si="75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>
        <f t="shared" si="75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>
        <f t="shared" si="75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>
        <f t="shared" si="75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>
        <f t="shared" si="75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>
        <f t="shared" si="75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>
        <f t="shared" si="75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>
        <f t="shared" si="75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>
        <f t="shared" si="75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>
        <f t="shared" si="75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>
        <f t="shared" si="75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>
        <f t="shared" si="75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>
        <f t="shared" si="75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>
        <f t="shared" si="75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>
        <f t="shared" si="75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>
        <f t="shared" si="75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>
        <f t="shared" si="75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>
        <f t="shared" si="75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>
        <f t="shared" si="75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>
        <f t="shared" si="75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>
        <f t="shared" si="75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>
        <f t="shared" si="75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>
        <f t="shared" si="75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>
        <f t="shared" si="75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>
        <f t="shared" si="75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>
        <f t="shared" si="75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>
        <f t="shared" si="75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>
        <f t="shared" si="75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>
        <f t="shared" si="75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>
        <f t="shared" si="75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>
        <f t="shared" si="75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>
        <f t="shared" si="75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>
        <f t="shared" si="75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>
        <f t="shared" si="75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>
        <f t="shared" si="75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>
        <f t="shared" si="75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>
        <f t="shared" si="75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>
        <f t="shared" si="75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>
        <f t="shared" si="75"/>
        <v>2016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>
        <f t="shared" si="75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>
        <f t="shared" si="75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>
        <f t="shared" si="75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>
        <f t="shared" si="75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>
        <f t="shared" si="75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>
        <f t="shared" si="75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>
        <f t="shared" si="75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>
        <f t="shared" si="75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>
        <f t="shared" si="75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>
        <f t="shared" si="75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>
        <f t="shared" si="75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>
        <f t="shared" si="75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>
        <f t="shared" si="75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>
        <f t="shared" si="75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>
        <f t="shared" si="75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>
        <f t="shared" si="79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>
        <f t="shared" si="79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>
        <f t="shared" si="79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>
        <f t="shared" si="79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>
        <f t="shared" si="79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>
        <f t="shared" si="79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>
        <f t="shared" si="79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>
        <f t="shared" si="79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>
        <f t="shared" si="79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>
        <f t="shared" si="79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>
        <f t="shared" si="79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>
        <f t="shared" si="79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>
        <f t="shared" si="79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>
        <f t="shared" si="79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>
        <f t="shared" si="79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>
        <f t="shared" si="79"/>
        <v>2012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>
        <f t="shared" si="79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>
        <f t="shared" si="79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>
        <f t="shared" si="79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>
        <f t="shared" si="79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>
        <f t="shared" si="79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>
        <f t="shared" si="79"/>
        <v>2011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>
        <f t="shared" si="79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>
        <f t="shared" si="79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>
        <f t="shared" si="79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>
        <f t="shared" si="79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>
        <f t="shared" si="79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>
        <f t="shared" si="79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>
        <f t="shared" si="79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>
        <f t="shared" si="79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>
        <f t="shared" si="79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>
        <f t="shared" si="79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>
        <f t="shared" si="79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>
        <f t="shared" si="79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>
        <f t="shared" si="79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>
        <f t="shared" si="79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>
        <f t="shared" si="79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>
        <f t="shared" si="79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>
        <f t="shared" si="79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>
        <f t="shared" si="79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>
        <f t="shared" si="79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>
        <f t="shared" si="79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>
        <f t="shared" si="79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>
        <f t="shared" si="79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>
        <f t="shared" si="79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>
        <f t="shared" si="79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>
        <f t="shared" si="79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>
        <f t="shared" si="79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>
        <f t="shared" si="79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>
        <f t="shared" si="79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>
        <f t="shared" si="79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>
        <f t="shared" si="79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>
        <f t="shared" si="79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>
        <f t="shared" si="79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>
        <f t="shared" si="79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>
        <f t="shared" si="79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>
        <f t="shared" si="79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>
        <f t="shared" si="79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>
        <f t="shared" si="79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>
        <f t="shared" si="79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>
        <f t="shared" si="79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>
        <f t="shared" si="79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>
        <f t="shared" si="79"/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>
        <f t="shared" si="83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>
        <f t="shared" si="83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>
        <f t="shared" si="83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>
        <f t="shared" si="83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>
        <f t="shared" si="83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>
        <f t="shared" si="83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>
        <f t="shared" si="83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>
        <f t="shared" si="83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>
        <f t="shared" si="83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>
        <f t="shared" si="83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>
        <f t="shared" si="83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>
        <f t="shared" si="83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>
        <f t="shared" si="83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>
        <f t="shared" si="83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>
        <f t="shared" si="83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>
        <f t="shared" si="83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>
        <f t="shared" si="83"/>
        <v>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>
        <f t="shared" si="83"/>
        <v>2014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>
        <f t="shared" si="83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>
        <f t="shared" si="83"/>
        <v>2016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>
        <f t="shared" si="83"/>
        <v>2015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>
        <f t="shared" si="83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>
        <f t="shared" si="83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>
        <f t="shared" si="83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>
        <f t="shared" si="83"/>
        <v>2014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>
        <f t="shared" si="83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>
        <f t="shared" si="83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>
        <f t="shared" si="83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>
        <f t="shared" si="83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>
        <f t="shared" si="83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>
        <f t="shared" si="83"/>
        <v>2016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>
        <f t="shared" si="83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>
        <f t="shared" si="83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>
        <f t="shared" si="83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>
        <f t="shared" si="83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>
        <f t="shared" si="83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>
        <f t="shared" si="83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>
        <f t="shared" si="83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>
        <f t="shared" si="83"/>
        <v>2014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>
        <f t="shared" si="83"/>
        <v>2016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>
        <f t="shared" si="83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>
        <f t="shared" si="83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>
        <f t="shared" si="83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>
        <f t="shared" si="87"/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>
        <f t="shared" si="87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>
        <f t="shared" si="87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>
        <f t="shared" si="87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>
        <f t="shared" si="87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>
        <f t="shared" si="87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>
        <f t="shared" si="87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>
        <f t="shared" si="87"/>
        <v>2013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>
        <f t="shared" si="87"/>
        <v>2016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>
        <f t="shared" si="87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>
        <f t="shared" si="87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>
        <f t="shared" si="87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>
        <f t="shared" si="87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>
        <f t="shared" si="87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>
        <f t="shared" si="87"/>
        <v>2012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>
        <f t="shared" si="87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>
        <f t="shared" si="87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>
        <f t="shared" si="87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>
        <f t="shared" si="87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>
        <f t="shared" si="87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>
        <f t="shared" si="87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>
        <f t="shared" si="87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>
        <f t="shared" si="87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>
        <f t="shared" si="87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>
        <f t="shared" si="87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>
        <f t="shared" si="87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>
        <f t="shared" si="87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>
        <f t="shared" si="87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>
        <f t="shared" si="87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>
        <f t="shared" si="87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>
        <f t="shared" si="87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>
        <f t="shared" si="87"/>
        <v>2017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>
        <f t="shared" si="87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>
        <f t="shared" si="87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>
        <f t="shared" si="87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>
        <f t="shared" si="87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>
        <f t="shared" si="87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>
        <f t="shared" si="87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>
        <f t="shared" si="87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>
        <f t="shared" si="87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>
        <f t="shared" si="87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>
        <f t="shared" si="87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>
        <f t="shared" si="87"/>
        <v>2016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>
        <f t="shared" si="87"/>
        <v>2016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>
        <f t="shared" si="87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>
        <f t="shared" si="87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>
        <f t="shared" si="87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>
        <f t="shared" si="87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>
        <f t="shared" si="87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>
        <f t="shared" si="87"/>
        <v>2016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>
        <f t="shared" si="87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>
        <f t="shared" si="87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>
        <f t="shared" si="87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>
        <f t="shared" si="87"/>
        <v>2014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>
        <f t="shared" si="87"/>
        <v>2016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>
        <f t="shared" si="87"/>
        <v>2013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>
        <f t="shared" si="87"/>
        <v>2015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>
        <f t="shared" si="87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>
        <f t="shared" si="87"/>
        <v>2015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>
        <f t="shared" si="87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>
        <f t="shared" si="87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>
        <f t="shared" si="87"/>
        <v>2014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>
        <f t="shared" si="87"/>
        <v>2015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>
        <f t="shared" si="91"/>
        <v>2016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>
        <f t="shared" si="91"/>
        <v>2015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>
        <f t="shared" si="91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>
        <f t="shared" si="91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>
        <f t="shared" si="91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>
        <f t="shared" si="91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>
        <f t="shared" si="91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>
        <f t="shared" si="91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>
        <f t="shared" si="91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>
        <f t="shared" si="91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>
        <f t="shared" si="91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>
        <f t="shared" si="91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>
        <f t="shared" si="91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>
        <f t="shared" si="91"/>
        <v>2015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>
        <f t="shared" si="91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>
        <f t="shared" si="91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>
        <f t="shared" si="91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>
        <f t="shared" si="91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>
        <f t="shared" si="91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>
        <f t="shared" si="91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>
        <f t="shared" si="91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>
        <f t="shared" si="91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>
        <f t="shared" si="91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>
        <f t="shared" si="91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>
        <f t="shared" si="91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>
        <f t="shared" si="91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>
        <f t="shared" si="91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>
        <f t="shared" si="91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>
        <f t="shared" si="91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>
        <f t="shared" si="91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>
        <f t="shared" si="91"/>
        <v>2016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>
        <f t="shared" si="91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>
        <f t="shared" si="91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>
        <f t="shared" si="91"/>
        <v>2016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>
        <f t="shared" si="91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>
        <f t="shared" si="91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>
        <f t="shared" si="91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>
        <f t="shared" si="91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>
        <f t="shared" si="91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>
        <f t="shared" si="91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>
        <f t="shared" si="91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>
        <f t="shared" si="91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>
        <f t="shared" si="91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>
        <f t="shared" si="91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>
        <f t="shared" si="91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>
        <f t="shared" si="91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>
        <f t="shared" si="91"/>
        <v>2016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>
        <f t="shared" si="91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>
        <f t="shared" si="91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>
        <f t="shared" si="91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>
        <f t="shared" si="91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>
        <f t="shared" si="91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>
        <f t="shared" si="91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>
        <f t="shared" si="91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>
        <f t="shared" si="91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>
        <f t="shared" si="91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>
        <f t="shared" si="91"/>
        <v>2015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>
        <f t="shared" si="91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>
        <f t="shared" si="91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>
        <f t="shared" si="91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>
        <f t="shared" si="91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>
        <f t="shared" si="91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>
        <f t="shared" si="91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>
        <f t="shared" si="95"/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>
        <f t="shared" si="95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>
        <f t="shared" si="95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>
        <f t="shared" si="95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>
        <f t="shared" si="95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>
        <f t="shared" si="95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>
        <f t="shared" si="95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>
        <f t="shared" si="95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>
        <f t="shared" si="95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>
        <f t="shared" si="95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>
        <f t="shared" si="95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>
        <f t="shared" si="95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>
        <f t="shared" si="95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>
        <f t="shared" si="95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>
        <f t="shared" si="95"/>
        <v>2013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>
        <f t="shared" si="95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>
        <f t="shared" si="95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>
        <f t="shared" si="95"/>
        <v>2014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>
        <f t="shared" si="95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>
        <f t="shared" si="95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>
        <f t="shared" si="95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>
        <f t="shared" si="95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>
        <f t="shared" si="95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>
        <f t="shared" si="95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>
        <f t="shared" si="95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>
        <f t="shared" si="95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>
        <f t="shared" si="95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>
        <f t="shared" si="95"/>
        <v>2015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>
        <f t="shared" si="95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>
        <f t="shared" si="95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>
        <f t="shared" si="95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>
        <f t="shared" si="95"/>
        <v>2016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>
        <f t="shared" si="95"/>
        <v>2014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>
        <f t="shared" si="95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>
        <f t="shared" si="95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>
        <f t="shared" si="95"/>
        <v>2017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>
        <f t="shared" si="95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>
        <f t="shared" si="95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>
        <f t="shared" si="95"/>
        <v>2017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>
        <f t="shared" si="95"/>
        <v>2014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>
        <f t="shared" si="95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>
        <f t="shared" si="95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>
        <f t="shared" si="95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>
        <f t="shared" si="95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>
        <f t="shared" si="95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>
        <f t="shared" si="95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>
        <f t="shared" si="95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>
        <f t="shared" si="95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>
        <f t="shared" si="95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>
        <f t="shared" si="95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>
        <f t="shared" si="95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>
        <f t="shared" si="95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>
        <f t="shared" si="95"/>
        <v>2015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>
        <f t="shared" si="95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>
        <f t="shared" si="95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>
        <f t="shared" si="95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>
        <f t="shared" si="95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>
        <f t="shared" si="95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>
        <f t="shared" si="95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>
        <f t="shared" si="95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>
        <f t="shared" si="95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>
        <f t="shared" si="95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>
        <f t="shared" si="95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>
        <f t="shared" si="99"/>
        <v>2014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>
        <f t="shared" si="99"/>
        <v>2016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>
        <f t="shared" si="99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>
        <f t="shared" si="99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>
        <f t="shared" si="99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>
        <f t="shared" si="99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>
        <f t="shared" si="99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>
        <f t="shared" si="99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>
        <f t="shared" si="99"/>
        <v>2014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>
        <f t="shared" si="99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>
        <f t="shared" si="99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>
        <f t="shared" si="99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>
        <f t="shared" si="99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>
        <f t="shared" si="99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>
        <f t="shared" si="99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>
        <f t="shared" si="99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>
        <f t="shared" si="99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>
        <f t="shared" si="99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>
        <f t="shared" si="99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>
        <f t="shared" si="99"/>
        <v>2014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>
        <f t="shared" si="99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>
        <f t="shared" si="99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>
        <f t="shared" si="99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>
        <f t="shared" si="99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>
        <f t="shared" si="99"/>
        <v>2009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>
        <f t="shared" si="99"/>
        <v>2014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>
        <f t="shared" si="99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>
        <f t="shared" si="99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>
        <f t="shared" si="99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>
        <f t="shared" si="99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>
        <f t="shared" si="99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>
        <f t="shared" si="99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>
        <f t="shared" si="99"/>
        <v>2016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>
        <f t="shared" si="99"/>
        <v>2015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>
        <f t="shared" si="99"/>
        <v>2016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>
        <f t="shared" si="99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>
        <f t="shared" si="99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>
        <f t="shared" si="99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>
        <f t="shared" si="99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>
        <f t="shared" si="99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>
        <f t="shared" si="99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>
        <f t="shared" si="99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>
        <f t="shared" si="99"/>
        <v>2012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>
        <f t="shared" si="99"/>
        <v>2015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>
        <f t="shared" si="99"/>
        <v>2015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>
        <f t="shared" si="99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>
        <f t="shared" si="99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>
        <f t="shared" si="99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>
        <f t="shared" si="99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>
        <f t="shared" si="99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>
        <f t="shared" si="99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>
        <f t="shared" si="99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>
        <f t="shared" si="99"/>
        <v>2015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>
        <f t="shared" si="99"/>
        <v>2016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>
        <f t="shared" si="99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>
        <f t="shared" si="99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>
        <f t="shared" si="99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>
        <f t="shared" si="99"/>
        <v>2014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>
        <f t="shared" si="99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>
        <f t="shared" si="99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>
        <f t="shared" si="99"/>
        <v>2015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>
        <f t="shared" si="99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>
        <f t="shared" si="99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>
        <f t="shared" si="103"/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>
        <f t="shared" si="103"/>
        <v>2011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>
        <f t="shared" si="103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>
        <f t="shared" si="103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>
        <f t="shared" si="103"/>
        <v>2010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>
        <f t="shared" si="103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>
        <f t="shared" si="103"/>
        <v>2013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>
        <f t="shared" si="103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>
        <f t="shared" si="103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>
        <f t="shared" si="103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>
        <f t="shared" si="103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>
        <f t="shared" si="103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>
        <f t="shared" si="103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>
        <f t="shared" si="103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>
        <f t="shared" si="103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>
        <f t="shared" si="103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>
        <f t="shared" si="103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>
        <f t="shared" si="103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>
        <f t="shared" si="103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>
        <f t="shared" si="103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>
        <f t="shared" si="103"/>
        <v>2014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>
        <f t="shared" si="103"/>
        <v>2013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>
        <f t="shared" si="103"/>
        <v>2012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>
        <f t="shared" si="103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>
        <f t="shared" si="103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>
        <f t="shared" si="103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>
        <f t="shared" si="103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>
        <f t="shared" si="103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>
        <f t="shared" si="103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>
        <f t="shared" si="103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>
        <f t="shared" si="103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>
        <f t="shared" si="103"/>
        <v>2011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>
        <f t="shared" si="103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>
        <f t="shared" si="103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>
        <f t="shared" si="103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>
        <f t="shared" si="103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>
        <f t="shared" si="103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>
        <f t="shared" si="103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>
        <f t="shared" si="103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>
        <f t="shared" si="103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>
        <f t="shared" si="103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>
        <f t="shared" si="103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>
        <f t="shared" si="103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>
        <f t="shared" si="103"/>
        <v>2013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>
        <f t="shared" si="103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>
        <f t="shared" si="103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>
        <f t="shared" si="103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>
        <f t="shared" si="103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>
        <f t="shared" si="103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>
        <f t="shared" si="103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>
        <f t="shared" si="103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>
        <f t="shared" si="103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>
        <f t="shared" si="103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>
        <f t="shared" si="103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>
        <f t="shared" si="103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>
        <f t="shared" si="103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>
        <f t="shared" si="103"/>
        <v>2012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>
        <f t="shared" si="103"/>
        <v>2013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>
        <f t="shared" si="103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>
        <f t="shared" si="103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>
        <f t="shared" si="103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>
        <f t="shared" si="103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>
        <f t="shared" si="103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>
        <f t="shared" si="107"/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>
        <f t="shared" si="107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>
        <f t="shared" si="107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>
        <f t="shared" si="107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>
        <f t="shared" si="107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>
        <f t="shared" si="107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>
        <f t="shared" si="107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>
        <f t="shared" si="107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>
        <f t="shared" si="107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>
        <f t="shared" si="107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>
        <f t="shared" si="107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>
        <f t="shared" si="107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>
        <f t="shared" si="107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>
        <f t="shared" si="107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>
        <f t="shared" si="107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>
        <f t="shared" si="107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>
        <f t="shared" si="107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>
        <f t="shared" si="107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>
        <f t="shared" si="107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>
        <f t="shared" si="107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>
        <f t="shared" si="107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>
        <f t="shared" si="107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>
        <f t="shared" si="107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>
        <f t="shared" si="107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>
        <f t="shared" si="107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>
        <f t="shared" si="107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>
        <f t="shared" si="107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>
        <f t="shared" si="107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>
        <f t="shared" si="107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>
        <f t="shared" si="107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>
        <f t="shared" si="107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>
        <f t="shared" si="107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>
        <f t="shared" si="107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>
        <f t="shared" si="107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>
        <f t="shared" si="107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>
        <f t="shared" si="107"/>
        <v>2014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>
        <f t="shared" si="107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>
        <f t="shared" si="107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>
        <f t="shared" si="107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>
        <f t="shared" si="107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>
        <f t="shared" si="107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>
        <f t="shared" si="107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>
        <f t="shared" si="107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>
        <f t="shared" si="107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>
        <f t="shared" si="107"/>
        <v>2015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>
        <f t="shared" si="107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>
        <f t="shared" si="107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>
        <f t="shared" si="107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>
        <f t="shared" si="107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>
        <f t="shared" si="107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>
        <f t="shared" si="107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>
        <f t="shared" si="107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>
        <f t="shared" si="107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>
        <f t="shared" si="107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>
        <f t="shared" si="107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>
        <f t="shared" si="107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>
        <f t="shared" si="107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>
        <f t="shared" si="107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>
        <f t="shared" si="107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>
        <f t="shared" si="107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>
        <f t="shared" si="107"/>
        <v>2014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>
        <f t="shared" si="107"/>
        <v>2015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>
        <f t="shared" si="107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>
        <f t="shared" si="111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>
        <f t="shared" si="111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>
        <f t="shared" si="111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>
        <f t="shared" si="111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>
        <f t="shared" si="111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>
        <f t="shared" si="111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>
        <f t="shared" si="111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>
        <f t="shared" si="111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>
        <f t="shared" si="111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>
        <f t="shared" si="111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>
        <f t="shared" si="111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>
        <f t="shared" si="111"/>
        <v>2015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>
        <f t="shared" si="111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>
        <f t="shared" si="111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>
        <f t="shared" si="111"/>
        <v>2015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>
        <f t="shared" si="111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>
        <f t="shared" si="111"/>
        <v>2016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>
        <f t="shared" si="111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>
        <f t="shared" si="111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>
        <f t="shared" si="111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>
        <f t="shared" si="111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>
        <f t="shared" si="111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>
        <f t="shared" si="111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>
        <f t="shared" si="111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>
        <f t="shared" si="111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>
        <f t="shared" si="111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>
        <f t="shared" si="111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>
        <f t="shared" si="111"/>
        <v>2016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>
        <f t="shared" si="111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>
        <f t="shared" si="111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>
        <f t="shared" si="111"/>
        <v>2016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>
        <f t="shared" si="111"/>
        <v>2015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>
        <f t="shared" si="111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>
        <f t="shared" si="111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>
        <f t="shared" si="111"/>
        <v>2014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>
        <f t="shared" si="111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>
        <f t="shared" si="111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>
        <f t="shared" si="111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>
        <f t="shared" si="111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>
        <f t="shared" si="111"/>
        <v>2014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>
        <f t="shared" si="111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>
        <f t="shared" si="111"/>
        <v>2014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>
        <f t="shared" si="111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>
        <f t="shared" si="111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>
        <f t="shared" si="111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>
        <f t="shared" si="111"/>
        <v>2014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>
        <f t="shared" si="111"/>
        <v>2014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>
        <f t="shared" si="111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>
        <f t="shared" si="111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>
        <f t="shared" si="111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>
        <f t="shared" si="111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>
        <f t="shared" si="111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>
        <f t="shared" si="111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>
        <f t="shared" si="111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>
        <f t="shared" si="111"/>
        <v>2014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>
        <f t="shared" si="111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>
        <f t="shared" si="111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>
        <f t="shared" si="111"/>
        <v>2015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>
        <f t="shared" si="111"/>
        <v>2014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>
        <f t="shared" si="111"/>
        <v>2014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>
        <f t="shared" si="111"/>
        <v>2015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>
        <f t="shared" si="111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>
        <f t="shared" si="111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>
        <f t="shared" si="115"/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>
        <f t="shared" si="115"/>
        <v>2016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>
        <f t="shared" si="115"/>
        <v>2016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>
        <f t="shared" si="115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>
        <f t="shared" si="115"/>
        <v>2015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>
        <f t="shared" si="115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>
        <f t="shared" si="115"/>
        <v>2016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>
        <f t="shared" si="115"/>
        <v>2015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>
        <f t="shared" si="115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>
        <f t="shared" si="115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>
        <f t="shared" si="115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>
        <f t="shared" si="115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>
        <f t="shared" si="115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>
        <f t="shared" si="115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>
        <f t="shared" si="115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>
        <f t="shared" si="115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>
        <f t="shared" si="115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>
        <f t="shared" si="115"/>
        <v>2014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>
        <f t="shared" si="115"/>
        <v>2016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>
        <f t="shared" si="115"/>
        <v>2014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>
        <f t="shared" si="115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>
        <f t="shared" si="115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>
        <f t="shared" si="115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>
        <f t="shared" si="115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>
        <f t="shared" si="115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>
        <f t="shared" si="115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>
        <f t="shared" si="115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>
        <f t="shared" si="115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>
        <f t="shared" si="115"/>
        <v>2013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>
        <f t="shared" si="115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>
        <f t="shared" si="115"/>
        <v>2013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>
        <f t="shared" si="115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>
        <f t="shared" si="115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>
        <f t="shared" si="115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>
        <f t="shared" si="115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>
        <f t="shared" si="115"/>
        <v>2010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>
        <f t="shared" si="115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>
        <f t="shared" si="115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>
        <f t="shared" si="115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>
        <f t="shared" si="115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>
        <f t="shared" si="115"/>
        <v>2014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>
        <f t="shared" si="115"/>
        <v>2016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>
        <f t="shared" si="115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>
        <f t="shared" si="115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>
        <f t="shared" si="115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>
        <f t="shared" si="115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>
        <f t="shared" si="115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>
        <f t="shared" si="115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>
        <f t="shared" si="115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>
        <f t="shared" si="115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>
        <f t="shared" si="115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>
        <f t="shared" si="115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>
        <f t="shared" si="115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>
        <f t="shared" si="115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>
        <f t="shared" si="115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>
        <f t="shared" si="115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>
        <f t="shared" si="115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>
        <f t="shared" si="115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>
        <f t="shared" si="115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>
        <f t="shared" si="115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>
        <f t="shared" si="115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>
        <f t="shared" si="115"/>
        <v>2013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>
        <f t="shared" si="115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>
        <f t="shared" si="119"/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>
        <f t="shared" si="119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>
        <f t="shared" si="119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>
        <f t="shared" si="119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>
        <f t="shared" si="119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>
        <f t="shared" si="119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>
        <f t="shared" si="119"/>
        <v>2014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>
        <f t="shared" si="119"/>
        <v>2016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>
        <f t="shared" si="119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>
        <f t="shared" si="119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>
        <f t="shared" si="119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>
        <f t="shared" si="119"/>
        <v>2016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>
        <f t="shared" si="119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>
        <f t="shared" si="119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>
        <f t="shared" si="119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>
        <f t="shared" si="119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>
        <f t="shared" si="119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>
        <f t="shared" si="119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>
        <f t="shared" si="119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>
        <f t="shared" si="119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>
        <f t="shared" si="119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>
        <f t="shared" si="119"/>
        <v>2016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>
        <f t="shared" si="119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>
        <f t="shared" si="119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>
        <f t="shared" si="119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>
        <f t="shared" si="119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>
        <f t="shared" si="119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>
        <f t="shared" si="119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>
        <f t="shared" si="119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>
        <f t="shared" si="119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>
        <f t="shared" si="119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>
        <f t="shared" si="119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>
        <f t="shared" si="119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>
        <f t="shared" si="119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>
        <f t="shared" si="119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>
        <f t="shared" si="119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>
        <f t="shared" si="119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>
        <f t="shared" si="119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>
        <f t="shared" si="119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>
        <f t="shared" si="119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>
        <f t="shared" si="119"/>
        <v>2015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>
        <f t="shared" si="119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>
        <f t="shared" si="119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>
        <f t="shared" si="119"/>
        <v>2015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>
        <f t="shared" si="119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>
        <f t="shared" si="119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>
        <f t="shared" si="119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>
        <f t="shared" si="119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>
        <f t="shared" si="119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>
        <f t="shared" si="119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>
        <f t="shared" si="119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>
        <f t="shared" si="119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>
        <f t="shared" si="119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>
        <f t="shared" si="119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>
        <f t="shared" si="119"/>
        <v>2015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>
        <f t="shared" si="119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>
        <f t="shared" si="119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>
        <f t="shared" si="119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>
        <f t="shared" si="119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>
        <f t="shared" si="119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>
        <f t="shared" si="119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>
        <f t="shared" si="119"/>
        <v>2015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>
        <f t="shared" si="119"/>
        <v>2015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>
        <f t="shared" si="123"/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>
        <f t="shared" si="123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>
        <f t="shared" si="123"/>
        <v>2013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>
        <f t="shared" si="123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>
        <f t="shared" si="123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>
        <f t="shared" si="123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>
        <f t="shared" si="123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>
        <f t="shared" si="123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>
        <f t="shared" si="123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>
        <f t="shared" si="123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>
        <f t="shared" si="123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>
        <f t="shared" si="123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>
        <f t="shared" si="123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>
        <f t="shared" si="123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>
        <f t="shared" si="123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>
        <f t="shared" si="123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>
        <f t="shared" si="123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>
        <f t="shared" si="123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>
        <f t="shared" si="123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>
        <f t="shared" si="123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>
        <f t="shared" si="123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>
        <f t="shared" si="123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>
        <f t="shared" si="123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>
        <f t="shared" si="123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>
        <f t="shared" si="123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>
        <f t="shared" si="123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>
        <f t="shared" si="123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>
        <f t="shared" si="123"/>
        <v>2014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>
        <f t="shared" si="123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>
        <f t="shared" si="123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>
        <f t="shared" si="123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>
        <f t="shared" si="123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>
        <f t="shared" si="123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>
        <f t="shared" si="123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>
        <f t="shared" si="123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>
        <f t="shared" si="123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>
        <f t="shared" si="123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>
        <f t="shared" si="123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>
        <f t="shared" si="123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>
        <f t="shared" si="123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>
        <f t="shared" si="123"/>
        <v>2014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>
        <f t="shared" si="123"/>
        <v>2014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>
        <f t="shared" si="123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>
        <f t="shared" si="123"/>
        <v>2011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>
        <f t="shared" si="123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>
        <f t="shared" si="123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>
        <f t="shared" si="123"/>
        <v>2016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>
        <f t="shared" si="123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>
        <f t="shared" si="123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>
        <f t="shared" si="123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>
        <f t="shared" si="123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>
        <f t="shared" si="123"/>
        <v>2016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>
        <f t="shared" si="123"/>
        <v>2013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>
        <f t="shared" si="123"/>
        <v>2013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>
        <f t="shared" si="123"/>
        <v>2013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>
        <f t="shared" si="123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>
        <f t="shared" si="123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>
        <f t="shared" si="123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>
        <f t="shared" si="123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>
        <f t="shared" si="123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>
        <f t="shared" si="123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>
        <f t="shared" si="123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>
        <f t="shared" si="123"/>
        <v>2014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>
        <f t="shared" si="127"/>
        <v>2016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>
        <f t="shared" si="127"/>
        <v>2015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>
        <f t="shared" si="127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>
        <f t="shared" si="127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>
        <f t="shared" si="127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>
        <f t="shared" si="127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>
        <f t="shared" si="127"/>
        <v>2015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>
        <f t="shared" si="127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>
        <f t="shared" si="127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>
        <f t="shared" si="127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>
        <f t="shared" si="127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>
        <f t="shared" si="127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>
        <f t="shared" si="127"/>
        <v>2014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>
        <f t="shared" si="127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>
        <f t="shared" si="127"/>
        <v>2015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>
        <f t="shared" si="127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>
        <f t="shared" si="127"/>
        <v>2016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>
        <f t="shared" si="127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>
        <f t="shared" si="127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>
        <f t="shared" si="127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>
        <f t="shared" si="127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>
        <f t="shared" si="127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>
        <f t="shared" si="127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>
        <f t="shared" si="127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>
        <f t="shared" si="127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>
        <f t="shared" si="127"/>
        <v>2015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>
        <f t="shared" si="127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>
        <f t="shared" si="127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>
        <f t="shared" si="127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>
        <f t="shared" si="127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>
        <f t="shared" si="127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>
        <f t="shared" si="127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>
        <f t="shared" si="127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>
        <f t="shared" si="127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>
        <f t="shared" si="127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>
        <f t="shared" si="127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>
        <f t="shared" si="127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>
        <f t="shared" si="127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>
        <f t="shared" si="127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>
        <f t="shared" si="127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>
        <f t="shared" si="127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>
        <f t="shared" si="127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>
        <f t="shared" si="127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>
        <f t="shared" si="127"/>
        <v>2014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>
        <f t="shared" si="127"/>
        <v>2012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>
        <f t="shared" si="127"/>
        <v>2014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>
        <f t="shared" si="127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>
        <f t="shared" si="127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>
        <f t="shared" si="127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>
        <f t="shared" si="127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>
        <f t="shared" si="127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>
        <f t="shared" si="127"/>
        <v>2013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>
        <f t="shared" si="127"/>
        <v>2013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>
        <f t="shared" si="127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>
        <f t="shared" si="127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>
        <f t="shared" si="127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>
        <f t="shared" si="127"/>
        <v>2015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>
        <f t="shared" si="127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>
        <f t="shared" si="127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>
        <f t="shared" si="127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>
        <f t="shared" si="127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>
        <f t="shared" si="127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>
        <f t="shared" si="127"/>
        <v>2013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>
        <f t="shared" si="131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>
        <f t="shared" si="131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>
        <f t="shared" si="131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>
        <f t="shared" si="131"/>
        <v>2015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>
        <f t="shared" si="131"/>
        <v>2014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>
        <f t="shared" si="131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>
        <f t="shared" si="131"/>
        <v>2013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>
        <f t="shared" si="131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>
        <f t="shared" si="131"/>
        <v>2015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>
        <f t="shared" si="131"/>
        <v>2015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>
        <f t="shared" si="131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>
        <f t="shared" si="131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>
        <f t="shared" si="131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>
        <f t="shared" si="131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>
        <f t="shared" si="131"/>
        <v>2013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>
        <f t="shared" si="131"/>
        <v>2013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>
        <f t="shared" si="131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>
        <f t="shared" si="131"/>
        <v>2015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>
        <f t="shared" si="131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>
        <f t="shared" si="131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>
        <f t="shared" si="131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>
        <f t="shared" si="131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>
        <f t="shared" si="131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>
        <f t="shared" si="131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>
        <f t="shared" si="131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>
        <f t="shared" si="131"/>
        <v>2013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>
        <f t="shared" si="131"/>
        <v>2014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>
        <f t="shared" si="131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>
        <f t="shared" si="131"/>
        <v>2016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>
        <f t="shared" si="131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>
        <f t="shared" si="131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>
        <f t="shared" si="131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>
        <f t="shared" si="131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>
        <f t="shared" si="131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>
        <f t="shared" si="131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>
        <f t="shared" si="131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>
        <f t="shared" si="131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>
        <f t="shared" si="131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>
        <f t="shared" si="131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>
        <f t="shared" si="131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>
        <f t="shared" si="131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>
        <f t="shared" si="131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>
        <f t="shared" si="131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>
        <f t="shared" si="131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>
        <f t="shared" si="131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>
        <f t="shared" si="131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>
        <f t="shared" si="131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>
        <f t="shared" si="131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>
        <f t="shared" si="131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>
        <f t="shared" si="131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>
        <f t="shared" si="131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>
        <f t="shared" si="131"/>
        <v>2011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>
        <f t="shared" si="131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>
        <f t="shared" si="131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>
        <f t="shared" si="131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>
        <f t="shared" si="131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>
        <f t="shared" si="131"/>
        <v>2012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>
        <f t="shared" si="131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>
        <f t="shared" si="131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>
        <f t="shared" si="131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>
        <f t="shared" si="131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>
        <f t="shared" si="131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>
        <f t="shared" si="131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>
        <f t="shared" si="135"/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>
        <f t="shared" si="135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>
        <f t="shared" si="135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>
        <f t="shared" si="135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>
        <f t="shared" si="135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>
        <f t="shared" si="135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>
        <f t="shared" si="135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>
        <f t="shared" si="135"/>
        <v>2016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>
        <f t="shared" si="135"/>
        <v>2016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>
        <f t="shared" si="135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>
        <f t="shared" si="135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>
        <f t="shared" si="135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>
        <f t="shared" si="135"/>
        <v>2014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>
        <f t="shared" si="135"/>
        <v>2015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>
        <f t="shared" si="135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>
        <f t="shared" si="135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>
        <f t="shared" si="135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>
        <f t="shared" si="135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>
        <f t="shared" si="135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>
        <f t="shared" si="135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>
        <f t="shared" si="135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>
        <f t="shared" si="135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>
        <f t="shared" si="135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>
        <f t="shared" si="135"/>
        <v>2014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>
        <f t="shared" si="135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>
        <f t="shared" si="135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>
        <f t="shared" si="135"/>
        <v>2012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>
        <f t="shared" si="135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>
        <f t="shared" si="135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>
        <f t="shared" si="135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>
        <f t="shared" si="135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>
        <f t="shared" si="135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>
        <f t="shared" si="135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>
        <f t="shared" si="135"/>
        <v>2014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>
        <f t="shared" si="135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>
        <f t="shared" si="135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>
        <f t="shared" si="135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>
        <f t="shared" si="135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>
        <f t="shared" si="135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>
        <f t="shared" si="135"/>
        <v>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>
        <f t="shared" si="135"/>
        <v>2014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>
        <f t="shared" si="135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>
        <f t="shared" si="135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>
        <f t="shared" si="135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>
        <f t="shared" si="135"/>
        <v>2012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>
        <f t="shared" si="135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>
        <f t="shared" si="135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>
        <f t="shared" si="135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>
        <f t="shared" si="135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>
        <f t="shared" si="135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>
        <f t="shared" si="135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>
        <f t="shared" si="135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>
        <f t="shared" si="135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>
        <f t="shared" si="135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>
        <f t="shared" si="135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>
        <f t="shared" si="135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>
        <f t="shared" si="135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>
        <f t="shared" si="135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>
        <f t="shared" si="135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>
        <f t="shared" si="135"/>
        <v>2013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>
        <f t="shared" si="135"/>
        <v>2016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>
        <f t="shared" si="135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>
        <f t="shared" si="135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>
        <f t="shared" si="139"/>
        <v>2016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>
        <f t="shared" si="139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>
        <f t="shared" si="139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>
        <f t="shared" si="139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>
        <f t="shared" si="139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>
        <f t="shared" si="139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>
        <f t="shared" si="139"/>
        <v>2016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>
        <f t="shared" si="139"/>
        <v>2013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>
        <f t="shared" si="139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>
        <f t="shared" si="139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>
        <f t="shared" si="139"/>
        <v>2016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>
        <f t="shared" si="139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>
        <f t="shared" si="139"/>
        <v>2016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>
        <f t="shared" si="139"/>
        <v>2017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>
        <f t="shared" si="139"/>
        <v>2016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>
        <f t="shared" si="139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>
        <f t="shared" si="139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>
        <f t="shared" si="139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>
        <f t="shared" si="139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>
        <f t="shared" si="139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>
        <f t="shared" si="139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>
        <f t="shared" si="139"/>
        <v>2015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>
        <f t="shared" si="139"/>
        <v>2015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>
        <f t="shared" si="139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>
        <f t="shared" si="139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>
        <f t="shared" si="139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>
        <f t="shared" si="139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>
        <f t="shared" si="139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>
        <f t="shared" si="139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>
        <f t="shared" si="139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>
        <f t="shared" si="139"/>
        <v>2012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>
        <f t="shared" si="139"/>
        <v>2014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>
        <f t="shared" si="139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>
        <f t="shared" si="139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>
        <f t="shared" si="139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>
        <f t="shared" si="139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>
        <f t="shared" si="139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>
        <f t="shared" si="139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>
        <f t="shared" si="139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>
        <f t="shared" si="139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>
        <f t="shared" si="139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>
        <f t="shared" si="139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>
        <f t="shared" si="139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>
        <f t="shared" si="139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>
        <f t="shared" si="139"/>
        <v>2011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>
        <f t="shared" si="139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>
        <f t="shared" si="139"/>
        <v>2016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>
        <f t="shared" si="139"/>
        <v>2014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>
        <f t="shared" si="139"/>
        <v>2016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>
        <f t="shared" si="139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>
        <f t="shared" si="139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>
        <f t="shared" si="139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>
        <f t="shared" si="139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>
        <f t="shared" si="139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>
        <f t="shared" si="139"/>
        <v>2014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>
        <f t="shared" si="139"/>
        <v>2015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>
        <f t="shared" si="139"/>
        <v>2016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>
        <f t="shared" si="139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>
        <f t="shared" si="139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>
        <f t="shared" si="139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>
        <f t="shared" si="139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>
        <f t="shared" si="139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>
        <f t="shared" si="139"/>
        <v>2016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>
        <f t="shared" si="143"/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>
        <f t="shared" si="143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>
        <f t="shared" si="143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>
        <f t="shared" si="143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>
        <f t="shared" si="143"/>
        <v>2015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>
        <f t="shared" si="143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>
        <f t="shared" si="143"/>
        <v>2016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>
        <f t="shared" si="143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>
        <f t="shared" si="143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>
        <f t="shared" si="143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>
        <f t="shared" si="143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>
        <f t="shared" si="143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>
        <f t="shared" si="143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>
        <f t="shared" si="143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>
        <f t="shared" si="143"/>
        <v>2016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>
        <f t="shared" si="143"/>
        <v>2016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>
        <f t="shared" si="143"/>
        <v>2015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>
        <f t="shared" si="143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>
        <f t="shared" si="143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>
        <f t="shared" si="143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>
        <f t="shared" si="143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>
        <f t="shared" si="143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>
        <f t="shared" si="143"/>
        <v>2016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>
        <f t="shared" si="143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>
        <f t="shared" si="143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>
        <f t="shared" si="143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>
        <f t="shared" si="143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>
        <f t="shared" si="143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>
        <f t="shared" si="143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>
        <f t="shared" si="143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>
        <f t="shared" si="143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>
        <f t="shared" si="143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>
        <f t="shared" si="143"/>
        <v>2014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>
        <f t="shared" si="143"/>
        <v>2014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>
        <f t="shared" si="143"/>
        <v>2013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>
        <f t="shared" si="143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>
        <f t="shared" si="143"/>
        <v>2015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>
        <f t="shared" si="143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>
        <f t="shared" si="143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>
        <f t="shared" si="143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>
        <f t="shared" si="143"/>
        <v>2015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>
        <f t="shared" si="143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>
        <f t="shared" si="143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>
        <f t="shared" si="143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>
        <f t="shared" si="143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>
        <f t="shared" si="143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>
        <f t="shared" si="143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>
        <f t="shared" si="143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>
        <f t="shared" si="143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>
        <f t="shared" si="143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>
        <f t="shared" si="143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>
        <f t="shared" si="143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>
        <f t="shared" si="143"/>
        <v>2012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>
        <f t="shared" si="143"/>
        <v>2012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>
        <f t="shared" si="143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>
        <f t="shared" si="143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>
        <f t="shared" si="143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>
        <f t="shared" si="143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>
        <f t="shared" si="143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>
        <f t="shared" si="143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>
        <f t="shared" si="143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>
        <f t="shared" si="143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>
        <f t="shared" si="143"/>
        <v>2010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>
        <f t="shared" si="147"/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>
        <f t="shared" si="147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>
        <f t="shared" si="147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>
        <f t="shared" si="147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>
        <f t="shared" si="147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>
        <f t="shared" si="147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>
        <f t="shared" si="147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>
        <f t="shared" si="147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>
        <f t="shared" si="147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>
        <f t="shared" si="147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>
        <f t="shared" si="147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>
        <f t="shared" si="147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>
        <f t="shared" si="147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>
        <f t="shared" si="147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>
        <f t="shared" si="147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>
        <f t="shared" si="147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>
        <f t="shared" si="147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>
        <f t="shared" si="147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>
        <f t="shared" si="147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>
        <f t="shared" si="147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>
        <f t="shared" si="147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>
        <f t="shared" si="147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>
        <f t="shared" si="147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>
        <f t="shared" si="147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>
        <f t="shared" si="147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>
        <f t="shared" si="147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>
        <f t="shared" si="147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>
        <f t="shared" si="147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>
        <f t="shared" si="147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>
        <f t="shared" si="147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>
        <f t="shared" si="147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>
        <f t="shared" si="147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>
        <f t="shared" si="147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>
        <f t="shared" si="147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>
        <f t="shared" si="147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>
        <f t="shared" si="147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>
        <f t="shared" si="147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>
        <f t="shared" si="147"/>
        <v>2015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>
        <f t="shared" si="147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>
        <f t="shared" si="147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>
        <f t="shared" si="147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>
        <f t="shared" si="147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>
        <f t="shared" si="147"/>
        <v>2015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>
        <f t="shared" si="147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>
        <f t="shared" si="147"/>
        <v>2016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>
        <f t="shared" si="147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>
        <f t="shared" si="147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>
        <f t="shared" si="147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>
        <f t="shared" si="147"/>
        <v>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>
        <f t="shared" si="147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>
        <f t="shared" si="147"/>
        <v>2015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>
        <f t="shared" si="147"/>
        <v>2015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>
        <f t="shared" si="147"/>
        <v>2014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>
        <f t="shared" si="147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>
        <f t="shared" si="147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>
        <f t="shared" si="147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>
        <f t="shared" si="147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>
        <f t="shared" si="147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>
        <f t="shared" si="147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>
        <f t="shared" si="147"/>
        <v>2015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>
        <f t="shared" si="147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>
        <f t="shared" si="147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>
        <f t="shared" si="147"/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>
        <f t="shared" si="151"/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>
        <f t="shared" si="151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>
        <f t="shared" si="151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>
        <f t="shared" si="151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>
        <f t="shared" si="151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>
        <f t="shared" si="151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>
        <f t="shared" si="151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>
        <f t="shared" si="151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>
        <f t="shared" si="151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>
        <f t="shared" si="151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>
        <f t="shared" si="151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>
        <f t="shared" si="151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>
        <f t="shared" si="151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>
        <f t="shared" si="151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>
        <f t="shared" si="151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>
        <f t="shared" si="151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>
        <f t="shared" si="151"/>
        <v>2014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>
        <f t="shared" si="151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>
        <f t="shared" si="151"/>
        <v>2014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>
        <f t="shared" si="151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>
        <f t="shared" si="151"/>
        <v>2014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>
        <f t="shared" si="151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>
        <f t="shared" si="151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>
        <f t="shared" si="151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>
        <f t="shared" si="151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>
        <f t="shared" si="151"/>
        <v>2016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>
        <f t="shared" si="151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>
        <f t="shared" si="151"/>
        <v>2014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>
        <f t="shared" si="151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>
        <f t="shared" si="151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>
        <f t="shared" si="151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>
        <f t="shared" si="151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>
        <f t="shared" si="151"/>
        <v>2015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>
        <f t="shared" si="151"/>
        <v>2016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>
        <f t="shared" si="151"/>
        <v>2015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>
        <f t="shared" si="151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>
        <f t="shared" si="151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>
        <f t="shared" si="151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>
        <f t="shared" si="151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>
        <f t="shared" si="151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>
        <f t="shared" si="151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>
        <f t="shared" si="151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>
        <f t="shared" si="151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>
        <f t="shared" si="151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>
        <f t="shared" si="151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>
        <f t="shared" si="151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>
        <f t="shared" si="151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>
        <f t="shared" si="151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>
        <f t="shared" si="151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>
        <f t="shared" si="151"/>
        <v>2014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>
        <f t="shared" si="151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>
        <f t="shared" si="151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>
        <f t="shared" si="151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>
        <f t="shared" si="151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>
        <f t="shared" si="151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>
        <f t="shared" si="151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>
        <f t="shared" si="151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>
        <f t="shared" si="151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>
        <f t="shared" si="151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>
        <f t="shared" si="151"/>
        <v>2016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>
        <f t="shared" si="151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>
        <f t="shared" si="151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>
        <f t="shared" si="151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>
        <f t="shared" si="155"/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>
        <f t="shared" si="155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>
        <f t="shared" si="155"/>
        <v>2015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>
        <f t="shared" si="155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>
        <f t="shared" si="155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>
        <f t="shared" si="155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>
        <f t="shared" si="155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>
        <f t="shared" si="155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>
        <f t="shared" si="155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>
        <f t="shared" si="155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>
        <f t="shared" si="155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>
        <f t="shared" si="155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>
        <f t="shared" si="155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>
        <f t="shared" si="155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>
        <f t="shared" si="155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>
        <f t="shared" si="155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>
        <f t="shared" si="155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>
        <f t="shared" si="155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>
        <f t="shared" si="155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>
        <f t="shared" si="155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>
        <f t="shared" si="155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>
        <f t="shared" si="155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>
        <f t="shared" si="155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>
        <f t="shared" si="155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>
        <f t="shared" si="155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>
        <f t="shared" si="155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>
        <f t="shared" si="155"/>
        <v>2016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>
        <f t="shared" si="155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>
        <f t="shared" si="155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>
        <f t="shared" si="155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>
        <f t="shared" si="155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>
        <f t="shared" si="155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>
        <f t="shared" si="155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>
        <f t="shared" si="155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>
        <f t="shared" si="155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>
        <f t="shared" si="155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>
        <f t="shared" si="155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>
        <f t="shared" si="155"/>
        <v>2011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>
        <f t="shared" si="155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>
        <f t="shared" si="155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>
        <f t="shared" si="155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>
        <f t="shared" si="155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>
        <f t="shared" si="155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>
        <f t="shared" si="155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>
        <f t="shared" si="155"/>
        <v>2012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>
        <f t="shared" si="155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>
        <f t="shared" si="155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>
        <f t="shared" si="155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>
        <f t="shared" si="155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>
        <f t="shared" si="155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>
        <f t="shared" si="155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>
        <f t="shared" si="155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>
        <f t="shared" si="155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>
        <f t="shared" si="155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>
        <f t="shared" si="155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>
        <f t="shared" si="155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>
        <f t="shared" si="155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>
        <f t="shared" si="155"/>
        <v>2010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>
        <f t="shared" si="155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>
        <f t="shared" si="155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>
        <f t="shared" si="155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>
        <f t="shared" si="155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>
        <f t="shared" si="155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>
        <f t="shared" si="159"/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>
        <f t="shared" si="159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>
        <f t="shared" si="159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>
        <f t="shared" si="159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>
        <f t="shared" si="159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>
        <f t="shared" si="159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>
        <f t="shared" si="159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>
        <f t="shared" si="159"/>
        <v>2015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>
        <f t="shared" si="159"/>
        <v>2015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>
        <f t="shared" si="159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>
        <f t="shared" si="159"/>
        <v>2014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>
        <f t="shared" si="159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>
        <f t="shared" si="159"/>
        <v>2015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>
        <f t="shared" si="159"/>
        <v>2016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>
        <f t="shared" si="159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>
        <f t="shared" si="159"/>
        <v>2016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>
        <f t="shared" si="159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>
        <f t="shared" si="159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>
        <f t="shared" si="159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>
        <f t="shared" si="159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>
        <f t="shared" si="159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>
        <f t="shared" si="159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>
        <f t="shared" si="159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>
        <f t="shared" si="159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>
        <f t="shared" si="159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>
        <f t="shared" si="159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>
        <f t="shared" si="159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>
        <f t="shared" si="159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>
        <f t="shared" si="159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>
        <f t="shared" si="159"/>
        <v>2013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>
        <f t="shared" si="159"/>
        <v>2015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>
        <f t="shared" si="159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>
        <f t="shared" si="159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>
        <f t="shared" si="159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>
        <f t="shared" si="159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>
        <f t="shared" si="159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>
        <f t="shared" si="159"/>
        <v>2009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>
        <f t="shared" si="159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>
        <f t="shared" si="159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>
        <f t="shared" si="159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>
        <f t="shared" si="159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>
        <f t="shared" si="159"/>
        <v>2014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>
        <f t="shared" si="159"/>
        <v>2011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>
        <f t="shared" si="159"/>
        <v>2013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>
        <f t="shared" si="159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>
        <f t="shared" si="159"/>
        <v>2010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>
        <f t="shared" si="159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>
        <f t="shared" si="159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>
        <f t="shared" si="159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>
        <f t="shared" si="159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>
        <f t="shared" si="159"/>
        <v>2016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>
        <f t="shared" si="159"/>
        <v>2013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>
        <f t="shared" si="159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>
        <f t="shared" si="159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>
        <f t="shared" si="159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>
        <f t="shared" si="159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>
        <f t="shared" si="159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>
        <f t="shared" si="159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>
        <f t="shared" si="159"/>
        <v>2012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>
        <f t="shared" si="159"/>
        <v>2014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>
        <f t="shared" si="159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>
        <f t="shared" si="159"/>
        <v>2011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>
        <f t="shared" si="159"/>
        <v>2015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>
        <f t="shared" si="163"/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>
        <f t="shared" si="163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>
        <f t="shared" si="163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>
        <f t="shared" si="163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>
        <f t="shared" si="163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>
        <f t="shared" si="163"/>
        <v>2015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>
        <f t="shared" si="163"/>
        <v>2016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>
        <f t="shared" si="163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>
        <f t="shared" si="163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>
        <f t="shared" si="163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>
        <f t="shared" si="163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>
        <f t="shared" si="163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>
        <f t="shared" si="163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>
        <f t="shared" si="163"/>
        <v>2014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>
        <f t="shared" si="163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>
        <f t="shared" si="163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>
        <f t="shared" si="163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>
        <f t="shared" si="163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>
        <f t="shared" si="163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>
        <f t="shared" si="163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>
        <f t="shared" si="163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>
        <f t="shared" si="163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>
        <f t="shared" si="163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>
        <f t="shared" si="163"/>
        <v>2014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>
        <f t="shared" si="163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>
        <f t="shared" si="163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>
        <f t="shared" si="163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>
        <f t="shared" si="163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>
        <f t="shared" si="163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>
        <f t="shared" si="163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>
        <f t="shared" si="163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>
        <f t="shared" si="163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>
        <f t="shared" si="163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>
        <f t="shared" si="163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>
        <f t="shared" si="163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>
        <f t="shared" si="163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>
        <f t="shared" si="163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>
        <f t="shared" si="163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>
        <f t="shared" si="163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>
        <f t="shared" si="163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>
        <f t="shared" si="163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>
        <f t="shared" si="163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>
        <f t="shared" si="163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>
        <f t="shared" si="163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>
        <f t="shared" si="163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>
        <f t="shared" si="163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>
        <f t="shared" si="163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>
        <f t="shared" si="163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>
        <f t="shared" si="163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>
        <f t="shared" si="163"/>
        <v>2016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>
        <f t="shared" si="163"/>
        <v>2014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>
        <f t="shared" si="163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>
        <f t="shared" si="163"/>
        <v>2014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>
        <f t="shared" si="163"/>
        <v>2016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>
        <f t="shared" si="163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>
        <f t="shared" si="163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>
        <f t="shared" si="163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>
        <f t="shared" si="163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>
        <f t="shared" si="163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>
        <f t="shared" si="163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>
        <f t="shared" si="163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>
        <f t="shared" si="163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>
        <f t="shared" si="163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>
        <f t="shared" si="167"/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>
        <f t="shared" si="167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>
        <f t="shared" si="167"/>
        <v>2014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>
        <f t="shared" si="167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>
        <f t="shared" si="167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>
        <f t="shared" si="167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>
        <f t="shared" si="167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>
        <f t="shared" si="167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>
        <f t="shared" si="167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>
        <f t="shared" si="167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>
        <f t="shared" si="167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>
        <f t="shared" si="167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>
        <f t="shared" si="167"/>
        <v>2014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>
        <f t="shared" si="167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>
        <f t="shared" si="167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>
        <f t="shared" si="167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>
        <f t="shared" si="167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>
        <f t="shared" si="167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>
        <f t="shared" si="167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>
        <f t="shared" si="167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>
        <f t="shared" si="167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>
        <f t="shared" si="167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>
        <f t="shared" si="167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>
        <f t="shared" si="167"/>
        <v>2015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>
        <f t="shared" si="167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>
        <f t="shared" si="167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>
        <f t="shared" si="167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>
        <f t="shared" si="167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>
        <f t="shared" si="167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>
        <f t="shared" si="167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>
        <f t="shared" si="167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>
        <f t="shared" si="167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>
        <f t="shared" si="167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>
        <f t="shared" si="167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>
        <f t="shared" si="167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>
        <f t="shared" si="167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>
        <f t="shared" si="167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>
        <f t="shared" si="167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>
        <f t="shared" si="167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>
        <f t="shared" si="167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>
        <f t="shared" si="167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>
        <f t="shared" si="167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>
        <f t="shared" si="167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>
        <f t="shared" si="167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>
        <f t="shared" si="167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>
        <f t="shared" si="167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>
        <f t="shared" si="167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>
        <f t="shared" si="167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>
        <f t="shared" si="167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>
        <f t="shared" si="167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>
        <f t="shared" si="167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>
        <f t="shared" si="167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>
        <f t="shared" si="167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>
        <f t="shared" si="167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>
        <f t="shared" si="167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>
        <f t="shared" si="167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>
        <f t="shared" si="167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>
        <f t="shared" si="167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>
        <f t="shared" si="167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>
        <f t="shared" si="167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>
        <f t="shared" si="167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>
        <f t="shared" si="167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>
        <f t="shared" si="167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>
        <f t="shared" si="171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>
        <f t="shared" si="171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>
        <f t="shared" si="171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>
        <f t="shared" si="171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>
        <f t="shared" si="171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>
        <f t="shared" si="171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>
        <f t="shared" si="171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>
        <f t="shared" si="171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>
        <f t="shared" si="171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>
        <f t="shared" si="171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>
        <f t="shared" si="171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>
        <f t="shared" si="171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>
        <f t="shared" si="171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>
        <f t="shared" si="171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>
        <f t="shared" si="171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>
        <f t="shared" si="171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>
        <f t="shared" si="171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>
        <f t="shared" si="171"/>
        <v>2013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>
        <f t="shared" si="171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>
        <f t="shared" si="171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>
        <f t="shared" si="171"/>
        <v>2014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>
        <f t="shared" si="171"/>
        <v>2014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>
        <f t="shared" si="171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>
        <f t="shared" si="171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>
        <f t="shared" si="171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>
        <f t="shared" si="171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>
        <f t="shared" si="171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>
        <f t="shared" si="171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>
        <f t="shared" si="171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>
        <f t="shared" si="171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>
        <f t="shared" si="171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>
        <f t="shared" si="171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>
        <f t="shared" si="171"/>
        <v>2016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>
        <f t="shared" si="171"/>
        <v>2014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>
        <f t="shared" si="171"/>
        <v>2015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>
        <f t="shared" si="171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>
        <f t="shared" si="171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>
        <f t="shared" si="171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>
        <f t="shared" si="171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>
        <f t="shared" si="171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>
        <f t="shared" si="171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>
        <f t="shared" si="171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>
        <f t="shared" si="171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>
        <f t="shared" si="171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>
        <f t="shared" si="171"/>
        <v>2016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>
        <f t="shared" si="171"/>
        <v>2013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>
        <f t="shared" si="171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>
        <f t="shared" si="171"/>
        <v>2013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>
        <f t="shared" si="171"/>
        <v>2016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>
        <f t="shared" si="171"/>
        <v>2014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>
        <f t="shared" si="171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>
        <f t="shared" si="171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>
        <f t="shared" si="171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>
        <f t="shared" si="171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>
        <f t="shared" si="171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>
        <f t="shared" si="171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>
        <f t="shared" si="171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>
        <f t="shared" si="171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>
        <f t="shared" si="171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>
        <f t="shared" si="171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>
        <f t="shared" si="171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>
        <f t="shared" si="171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>
        <f t="shared" si="171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>
        <f t="shared" si="175"/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>
        <f t="shared" si="175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>
        <f t="shared" si="175"/>
        <v>2013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>
        <f t="shared" si="175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>
        <f t="shared" si="175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>
        <f t="shared" si="175"/>
        <v>2016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>
        <f t="shared" si="175"/>
        <v>2013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>
        <f t="shared" si="175"/>
        <v>2012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>
        <f t="shared" si="175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>
        <f t="shared" si="175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>
        <f t="shared" si="175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>
        <f t="shared" si="175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>
        <f t="shared" si="175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>
        <f t="shared" si="175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>
        <f t="shared" si="175"/>
        <v>2012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>
        <f t="shared" si="175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>
        <f t="shared" si="175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>
        <f t="shared" si="175"/>
        <v>2012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>
        <f t="shared" si="175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>
        <f t="shared" si="175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>
        <f t="shared" si="175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>
        <f t="shared" si="175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>
        <f t="shared" si="175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>
        <f t="shared" si="175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>
        <f t="shared" si="175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>
        <f t="shared" si="175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>
        <f t="shared" si="183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>
        <f t="shared" si="183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>
        <f t="shared" si="183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>
        <f t="shared" si="183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>
        <f t="shared" si="183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>
        <f t="shared" si="183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>
        <f t="shared" si="183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>
        <f t="shared" si="183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>
        <f t="shared" si="183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>
        <f t="shared" si="183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>
        <f t="shared" si="183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>
        <f t="shared" si="183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>
        <f t="shared" si="183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>
        <f t="shared" si="183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>
        <f t="shared" si="183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>
        <f t="shared" si="183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>
        <f t="shared" si="183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>
        <f t="shared" si="183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>
        <f t="shared" si="183"/>
        <v>2014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>
        <f t="shared" si="183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>
        <f t="shared" si="183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>
        <f t="shared" si="183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>
        <f t="shared" si="183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>
        <f t="shared" si="183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>
        <f t="shared" si="183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>
        <f t="shared" si="187"/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>
        <f t="shared" si="187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>
        <f t="shared" si="187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>
        <f t="shared" si="187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>
        <f t="shared" si="187"/>
        <v>2015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>
        <f t="shared" si="187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>
        <f t="shared" si="187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>
        <f t="shared" si="187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>
        <f t="shared" si="187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>
        <f t="shared" si="187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>
        <f t="shared" si="187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>
        <f t="shared" si="187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>
        <f t="shared" si="187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>
        <f t="shared" si="187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>
        <f t="shared" si="187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>
        <f t="shared" si="187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>
        <f t="shared" si="187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>
        <f t="shared" si="187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>
        <f t="shared" si="187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>
        <f t="shared" si="187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>
        <f t="shared" si="187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>
        <f t="shared" si="187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>
        <f t="shared" si="187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>
        <f t="shared" si="187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>
        <f t="shared" si="187"/>
        <v>2015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>
        <f t="shared" si="187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>
        <f t="shared" si="187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>
        <f t="shared" si="187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>
        <f t="shared" si="187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>
        <f t="shared" si="187"/>
        <v>2016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>
        <f t="shared" si="187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>
        <f t="shared" si="187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>
        <f t="shared" si="187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>
        <f t="shared" si="187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>
        <f t="shared" si="187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>
        <f t="shared" si="187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>
        <f t="shared" si="187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>
        <f t="shared" si="187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>
        <f t="shared" si="187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>
        <f t="shared" si="187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>
        <f t="shared" si="187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>
        <f t="shared" si="187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>
        <f t="shared" si="187"/>
        <v>2015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>
        <f t="shared" si="191"/>
        <v>2014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>
        <f t="shared" si="191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>
        <f t="shared" si="191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>
        <f t="shared" si="191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>
        <f t="shared" si="191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>
        <f t="shared" si="191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>
        <f t="shared" si="191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>
        <f t="shared" si="191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>
        <f t="shared" si="191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>
        <f t="shared" si="191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>
        <f t="shared" si="191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>
        <f t="shared" si="191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>
        <f t="shared" si="191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>
        <f t="shared" si="191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>
        <f t="shared" si="191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>
        <f t="shared" si="191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>
        <f t="shared" si="191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>
        <f t="shared" si="191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>
        <f t="shared" si="191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>
        <f t="shared" si="191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>
        <f t="shared" si="191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>
        <f t="shared" si="191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>
        <f t="shared" si="191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>
        <f t="shared" si="191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>
        <f t="shared" si="191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>
        <f t="shared" si="191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>
        <f t="shared" si="191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>
        <f t="shared" si="191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>
        <f t="shared" si="191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>
        <f t="shared" si="191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>
        <f t="shared" si="191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>
        <f t="shared" si="191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>
        <f t="shared" si="191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>
        <f t="shared" si="191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>
        <f t="shared" si="191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>
        <f t="shared" si="191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>
        <f t="shared" si="191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>
        <f t="shared" si="191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>
        <f t="shared" si="191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>
        <f t="shared" si="191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>
        <f t="shared" si="191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>
        <f t="shared" si="191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>
        <f t="shared" si="191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>
        <f t="shared" si="191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>
        <f t="shared" si="191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>
        <f t="shared" si="191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>
        <f t="shared" si="191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>
        <f t="shared" si="191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>
        <f t="shared" si="191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>
        <f t="shared" si="191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>
        <f t="shared" si="191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>
        <f t="shared" si="191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>
        <f t="shared" si="191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>
        <f t="shared" si="191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>
        <f t="shared" si="191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>
        <f t="shared" si="191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>
        <f t="shared" si="191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>
        <f t="shared" si="191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>
        <f t="shared" si="191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>
        <f t="shared" si="191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>
        <f t="shared" si="191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>
        <f t="shared" si="191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>
        <f t="shared" si="191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>
        <f t="shared" si="195"/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>
        <f t="shared" si="195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>
        <f t="shared" si="195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>
        <f t="shared" si="195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>
        <f t="shared" si="195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>
        <f t="shared" si="195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>
        <f t="shared" si="195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>
        <f t="shared" si="195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>
        <f t="shared" si="195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>
        <f t="shared" si="195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>
        <f t="shared" si="195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>
        <f t="shared" si="195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>
        <f t="shared" si="195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>
        <f t="shared" si="195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>
        <f t="shared" si="195"/>
        <v>2014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>
        <f t="shared" si="195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>
        <f t="shared" si="195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>
        <f t="shared" si="195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>
        <f t="shared" si="195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>
        <f t="shared" si="195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>
        <f t="shared" si="195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>
        <f t="shared" si="195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>
        <f t="shared" si="195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>
        <f t="shared" si="195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>
        <f t="shared" si="195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>
        <f t="shared" si="195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>
        <f t="shared" si="195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>
        <f t="shared" si="195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>
        <f t="shared" si="195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>
        <f t="shared" si="195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>
        <f t="shared" si="195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>
        <f t="shared" si="195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>
        <f t="shared" si="195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>
        <f t="shared" si="195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>
        <f t="shared" si="195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>
        <f t="shared" si="195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>
        <f t="shared" si="195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>
        <f t="shared" si="195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>
        <f t="shared" si="195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>
        <f t="shared" si="195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>
        <f t="shared" si="195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>
        <f t="shared" si="195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>
        <f t="shared" si="195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>
        <f t="shared" si="195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>
        <f t="shared" si="195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>
        <f t="shared" si="195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>
        <f t="shared" si="195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>
        <f t="shared" si="195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>
        <f t="shared" si="195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>
        <f t="shared" si="195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>
        <f t="shared" si="195"/>
        <v>2014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>
        <f t="shared" si="195"/>
        <v>2015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>
        <f t="shared" si="195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>
        <f t="shared" si="199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>
        <f t="shared" si="199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>
        <f t="shared" si="199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>
        <f t="shared" si="199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>
        <f t="shared" si="199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>
        <f t="shared" si="199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>
        <f t="shared" si="199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>
        <f t="shared" si="199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>
        <f t="shared" si="199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>
        <f t="shared" si="199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>
        <f t="shared" si="199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>
        <f t="shared" si="199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>
        <f t="shared" si="199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>
        <f t="shared" si="199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>
        <f t="shared" si="203"/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>
        <f t="shared" si="203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>
        <f t="shared" si="203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>
        <f t="shared" si="203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>
        <f t="shared" si="203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>
        <f t="shared" si="227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>
        <f t="shared" si="227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>
        <f t="shared" si="227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>
        <f t="shared" si="227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>
        <f t="shared" si="227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>
        <f t="shared" si="227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>
        <f t="shared" si="227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>
        <f t="shared" si="227"/>
        <v>2016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>
        <f t="shared" si="227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>
        <f t="shared" si="227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>
        <f t="shared" si="227"/>
        <v>2014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>
        <f t="shared" si="227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>
        <f t="shared" si="227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>
        <f t="shared" si="227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>
        <f t="shared" si="227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>
        <f t="shared" si="227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>
        <f t="shared" si="227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>
        <f t="shared" si="227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>
        <f t="shared" si="227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>
        <f t="shared" si="227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>
        <f t="shared" si="235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>
        <f t="shared" si="235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>
        <f t="shared" si="235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>
        <f t="shared" si="235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>
        <f t="shared" si="235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>
        <f t="shared" si="235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>
        <f t="shared" si="235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>
        <f t="shared" si="235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>
        <f t="shared" si="235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>
        <f t="shared" si="235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>
        <f t="shared" si="235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>
        <f t="shared" si="235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>
        <f t="shared" si="235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>
        <f t="shared" si="235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>
        <f t="shared" si="235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>
        <f t="shared" si="235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>
        <f t="shared" si="235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>
        <f t="shared" si="235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>
        <f t="shared" si="235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>
        <f t="shared" si="235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>
        <f t="shared" si="235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>
        <f t="shared" si="235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>
        <f t="shared" si="235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>
        <f t="shared" si="235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>
        <f t="shared" si="235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>
        <f t="shared" si="235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>
        <f t="shared" si="235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>
        <f t="shared" si="235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>
        <f t="shared" si="235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>
        <f t="shared" si="235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>
        <f t="shared" si="239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>
        <f t="shared" si="239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>
        <f t="shared" si="239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>
        <f t="shared" si="239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>
        <f t="shared" si="239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>
        <f t="shared" si="239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>
        <f t="shared" si="239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>
        <f t="shared" si="239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>
        <f t="shared" si="239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>
        <f t="shared" si="239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>
        <f t="shared" si="239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>
        <f t="shared" si="239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>
        <f t="shared" si="239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>
        <f t="shared" si="239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>
        <f t="shared" si="239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>
        <f t="shared" si="239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>
        <f t="shared" si="239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>
        <f t="shared" si="239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>
        <f t="shared" si="239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>
        <f t="shared" si="239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>
        <f t="shared" si="239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>
        <f t="shared" si="239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>
        <f t="shared" si="239"/>
        <v>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>
        <f t="shared" si="239"/>
        <v>2014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>
        <f t="shared" si="239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>
        <f t="shared" si="239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>
        <f t="shared" si="239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>
        <f t="shared" si="239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>
        <f t="shared" si="239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>
        <f t="shared" si="243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>
        <f t="shared" si="243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>
        <f t="shared" si="243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>
        <f t="shared" si="243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>
        <f t="shared" si="243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>
        <f t="shared" si="243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>
        <f t="shared" si="243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>
        <f t="shared" si="243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>
        <f t="shared" si="243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>
        <f t="shared" si="243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>
        <f t="shared" si="243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>
        <f t="shared" si="243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>
        <f t="shared" si="243"/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>
        <f t="shared" si="243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>
        <f t="shared" si="243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>
        <f t="shared" si="243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>
        <f t="shared" si="243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>
        <f t="shared" si="243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>
        <f t="shared" si="243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>
        <f t="shared" si="243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>
        <f t="shared" si="259"/>
        <v>2015</v>
      </c>
    </row>
  </sheetData>
  <autoFilter ref="A1:T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B714-EC00-4D9C-BCD8-E4C3CC6A6EF2}">
  <dimension ref="A1:E18"/>
  <sheetViews>
    <sheetView workbookViewId="0">
      <selection activeCell="G6" sqref="G6:K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8378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8368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8369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8370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8371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8377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8372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8373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8374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8366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8376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8367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D8B7-69D8-41A8-ADE7-245494F7ED22}">
  <dimension ref="A1:H13"/>
  <sheetViews>
    <sheetView tabSelected="1" zoomScale="60" zoomScaleNormal="60" workbookViewId="0">
      <selection activeCell="L56" sqref="L56"/>
    </sheetView>
  </sheetViews>
  <sheetFormatPr defaultRowHeight="15" x14ac:dyDescent="0.25"/>
  <cols>
    <col min="1" max="1" width="15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6.7109375" bestFit="1" customWidth="1"/>
    <col min="8" max="8" width="19.855468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8398</v>
      </c>
      <c r="H1" t="s">
        <v>8385</v>
      </c>
    </row>
    <row r="2" spans="1:8" x14ac:dyDescent="0.25">
      <c r="A2" t="s">
        <v>8386</v>
      </c>
      <c r="B2">
        <f>COUNTIFS('Main Database'!$F:$F,"Successful",'Main Database'!$D:$D,"&lt;1000",'Main Database'!$R:$R,"Plays")</f>
        <v>141</v>
      </c>
      <c r="C2">
        <f>COUNTIFS('Main Database'!$F:$F,"Failed",'Main Database'!$D:$D,"&lt;1000",'Main Database'!$R:$R,"Plays")</f>
        <v>45</v>
      </c>
      <c r="D2">
        <f>COUNTIFS('Main Database'!$F:$F,"canceled",'Main Database'!$D:$D,"&lt;1000",'Main Database'!$R:$R,"Plays")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>
        <f>D2/E2</f>
        <v>0</v>
      </c>
    </row>
    <row r="3" spans="1:8" x14ac:dyDescent="0.25">
      <c r="A3" t="s">
        <v>8387</v>
      </c>
      <c r="B3">
        <f>COUNTIFS('Main Database'!$F:$F,"Successful",'Main Database'!$D:$D,"&gt;=1000",'Main Database'!$D:$D,"&lt;=4999",'Main Database'!$R:$R,"Plays")</f>
        <v>388</v>
      </c>
      <c r="C3">
        <f>COUNTIFS('Main Database'!$F:$F,"Failed",'Main Database'!$D:$D,"&gt;=1000",'Main Database'!$D:$D,"&lt;=4999",'Main Database'!$R:$R,"Plays")</f>
        <v>146</v>
      </c>
      <c r="D3">
        <f>COUNTIFS('Main Database'!$F:$F,"canceled",'Main Database'!$D:$D,"&gt;=1000",'Main Database'!$D:$D,"&lt;=4999",'Main Database'!$R:$R,"Plays")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8388</v>
      </c>
      <c r="B4">
        <f>COUNTIFS('Main Database'!$F:$F,"Successful",'Main Database'!$D:$D,"&gt;=5000",'Main Database'!$D:$D,"&lt;=9999",'Main Database'!$R:$R,"Plays")</f>
        <v>93</v>
      </c>
      <c r="C4">
        <f>COUNTIFS('Main Database'!$F:$F,"Failed",'Main Database'!$D:$D,"&gt;=5000",'Main Database'!$D:$D,"&lt;=9999",'Main Database'!$R:$R,"Plays")</f>
        <v>76</v>
      </c>
      <c r="D4">
        <f>COUNTIFS('Main Database'!$F:$F,"Canceled",'Main Database'!$D:$D,"&gt;=5000",'Main Database'!$D:$D,"&lt;=9999",'Main Database'!$R:$R,"Plays")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25">
      <c r="A5" t="s">
        <v>8389</v>
      </c>
      <c r="B5">
        <f>COUNTIFS('Main Database'!$F:$F,"Successful",'Main Database'!$D:$D,"&gt;=10000",'Main Database'!$D:$D,"&lt;=14999",'Main Database'!$R:$R,"Plays")</f>
        <v>39</v>
      </c>
      <c r="C5">
        <f>COUNTIFS('Main Database'!$F:$F,"Failed",'Main Database'!$D:$D,"&gt;=10000",'Main Database'!$D:$D,"&lt;=14999",'Main Database'!$R:$R,"Plays")</f>
        <v>33</v>
      </c>
      <c r="D5">
        <f>COUNTIFS('Main Database'!$F:$F,"Canceled",'Main Database'!$D:$D,"&gt;=10000",'Main Database'!$D:$D,"&lt;=14999",'Main Database'!$R:$R,"Plays")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25">
      <c r="A6" t="s">
        <v>8390</v>
      </c>
      <c r="B6">
        <f>COUNTIFS('Main Database'!$F:$F,"Successful",'Main Database'!$D:$D,"&gt;=15000",'Main Database'!$D:$D,"&lt;=19999",'Main Database'!$R:$R,"Plays")</f>
        <v>12</v>
      </c>
      <c r="C6">
        <f>COUNTIFS('Main Database'!$F:$F,"Failed",'Main Database'!$D:$D,"&gt;=15000",'Main Database'!$D:$D,"&lt;=19999",'Main Database'!$R:$R,"Plays")</f>
        <v>12</v>
      </c>
      <c r="D6">
        <f>COUNTIFS('Main Database'!$F:$F,"Canceled",'Main Database'!$D:$D,"&gt;=15000",'Main Database'!$D:$D,"&lt;=19999",'Main Database'!$R:$R,"Plays")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25">
      <c r="A7" t="s">
        <v>8391</v>
      </c>
      <c r="B7">
        <f>COUNTIFS('Main Database'!$F:$F,"Successful",'Main Database'!$D:$D,"&gt;=20000",'Main Database'!$D:$D,"&lt;=24999",'Main Database'!$R:$R,"Plays")</f>
        <v>9</v>
      </c>
      <c r="C7">
        <f>COUNTIFS('Main Database'!$F:$F,"Failed",'Main Database'!$D:$D,"&gt;=20000",'Main Database'!$D:$D,"&lt;=24999",'Main Database'!$R:$R,"Plays")</f>
        <v>11</v>
      </c>
      <c r="D7">
        <f>COUNTIFS('Main Database'!$F:$F,"Canceled",'Main Database'!$D:$D,"&gt;=20000",'Main Database'!$D:$D,"&lt;=24999",'Main Database'!$R:$R,"Plays")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25">
      <c r="A8" t="s">
        <v>8392</v>
      </c>
      <c r="B8">
        <f>COUNTIFS('Main Database'!$F:$F,"Successful",'Main Database'!$D:$D,"&gt;=25000",'Main Database'!$D:$D,"&lt;=29999",'Main Database'!$R:$R,"Plays")</f>
        <v>1</v>
      </c>
      <c r="C8">
        <f>COUNTIFS('Main Database'!$F:$F,"Failed",'Main Database'!$D:$D,"&gt;=25000",'Main Database'!$D:$D,"&lt;=29999",'Main Database'!$R:$R,"Plays")</f>
        <v>4</v>
      </c>
      <c r="D8">
        <f>COUNTIFS('Main Database'!$F:$F,"Canceled",'Main Database'!$D:$D,"&gt;=25000",'Main Database'!$D:$D,"&lt;=29999",'Main Database'!$R:$R,"Plays")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25">
      <c r="A9" t="s">
        <v>8393</v>
      </c>
      <c r="B9">
        <f>COUNTIFS('Main Database'!$F:$F,"Successful",'Main Database'!$D:$D,"&gt;=30000",'Main Database'!$D:$D,"&lt;=34999",'Main Database'!$R:$R,"Plays")</f>
        <v>3</v>
      </c>
      <c r="C9">
        <f>COUNTIFS('Main Database'!$F:$F,"Failed",'Main Database'!$D:$D,"&gt;=30000",'Main Database'!$D:$D,"&lt;=34999",'Main Database'!$R:$R,"Plays")</f>
        <v>8</v>
      </c>
      <c r="D9">
        <f>COUNTIFS('Main Database'!$F:$F,"Canceled",'Main Database'!$D:$D,"&gt;=30000",'Main Database'!$D:$D,"&lt;=34999",'Main Database'!$R:$R,"Plays")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25">
      <c r="A10" t="s">
        <v>8394</v>
      </c>
      <c r="B10">
        <f>COUNTIFS('Main Database'!$F:$F,"Successful",'Main Database'!$D:$D,"&gt;=35000",'Main Database'!$D:$D,"&lt;=39999",'Main Database'!$R:$R,"Plays")</f>
        <v>4</v>
      </c>
      <c r="C10">
        <f>COUNTIFS('Main Database'!$F:$F,"Failed",'Main Database'!$D:$D,"&gt;=35000",'Main Database'!$D:$D,"&lt;=39999",'Main Database'!$R:$R,"Plays")</f>
        <v>2</v>
      </c>
      <c r="D10">
        <f>COUNTIFS('Main Database'!$F:$F,"Canceled",'Main Database'!$D:$D,"&gt;=35000",'Main Database'!$D:$D,"&lt;=39999",'Main Database'!$R:$R,"Plays")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25">
      <c r="A11" t="s">
        <v>8395</v>
      </c>
      <c r="B11">
        <f>COUNTIFS('Main Database'!$F:$F,"Successful",'Main Database'!$D:$D,"&gt;=40000",'Main Database'!$D:$D,"&lt;=44999",'Main Database'!$R:$R,"Plays")</f>
        <v>2</v>
      </c>
      <c r="C11">
        <f>COUNTIFS('Main Database'!$F:$F,"Failed",'Main Database'!$D:$D,"&gt;=40000",'Main Database'!$D:$D,"&lt;=44999",'Main Database'!$R:$R,"Plays")</f>
        <v>1</v>
      </c>
      <c r="D11">
        <f>COUNTIFS('Main Database'!$F:$F,"Canceled",'Main Database'!$D:$D,"&gt;=40000",'Main Database'!$D:$D,"&lt;=44999",'Main Database'!$R:$R,"Plays")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25">
      <c r="A12" t="s">
        <v>8396</v>
      </c>
      <c r="B12">
        <f>COUNTIFS('Main Database'!$F:$F,"Successful",'Main Database'!$D:$D,"&gt;=45000",'Main Database'!$D:$D,"&lt;=49999",'Main Database'!$R:$R,"Plays")</f>
        <v>0</v>
      </c>
      <c r="C12">
        <f>COUNTIFS('Main Database'!$F:$F,"Failed",'Main Database'!$D:$D,"&gt;=45000",'Main Database'!$D:$D,"&lt;=49999",'Main Database'!$R:$R,"Plays")</f>
        <v>1</v>
      </c>
      <c r="D12">
        <f>COUNTIFS('Main Database'!$F:$F,"Canceled",'Main Database'!$D:$D,"&gt;=45000",'Main Database'!$D:$D,"&lt;=49999",'Main Database'!$R:$R,"Plays")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25">
      <c r="A13" t="s">
        <v>8397</v>
      </c>
      <c r="B13">
        <f>COUNTIFS('Main Database'!$F:$F,"Successful",'Main Database'!$D:$D,"&gt;=50000",'Main Database'!$R:$R,"Plays")</f>
        <v>2</v>
      </c>
      <c r="C13">
        <f>COUNTIFS('Main Database'!$F:$F,"Failed",'Main Database'!$D:$D,"&gt;=50000",'Main Database'!$R:$R,"Plays")</f>
        <v>14</v>
      </c>
      <c r="D13">
        <f>COUNTIFS('Main Database'!$F:$F,"Canceled",'Main Database'!$D:$D,"&gt;=50000",'Main Database'!$R:$R,"Plays")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3E30D-54BC-46CF-96D8-B988CB3F34F3}">
  <dimension ref="A1:F18"/>
  <sheetViews>
    <sheetView workbookViewId="0">
      <selection activeCell="A35" sqref="A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8222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8368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8369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8370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8371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8377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8372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8373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8374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8375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8366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8376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8367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B9EE-527E-41C5-B1E7-10B2C5C2A7C6}">
  <dimension ref="A1:F14"/>
  <sheetViews>
    <sheetView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Database</vt:lpstr>
      <vt:lpstr>Theater Outcomes by Launch Date</vt:lpstr>
      <vt:lpstr>Outcomes Based on Goals</vt:lpstr>
      <vt:lpstr>Outcomes based on Launch Date</vt:lpstr>
      <vt:lpstr>Lesson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Mick HARPER</cp:lastModifiedBy>
  <dcterms:created xsi:type="dcterms:W3CDTF">2017-04-20T15:17:24Z</dcterms:created>
  <dcterms:modified xsi:type="dcterms:W3CDTF">2022-06-21T01:45:58Z</dcterms:modified>
</cp:coreProperties>
</file>