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ctihk-my.sharepoint.com/personal/jack_lai_ctint_com/Documents/Desktop/IMMD/Provision of Implementation Services for System Enhancement/Intent/"/>
    </mc:Choice>
  </mc:AlternateContent>
  <xr:revisionPtr revIDLastSave="502" documentId="8_{6FAE631E-6AF3-49F2-A9CF-89E5BD0DA7BD}" xr6:coauthVersionLast="47" xr6:coauthVersionMax="47" xr10:uidLastSave="{77B0ED3F-1C5B-4B6E-A497-4EF16C2E4B6D}"/>
  <bookViews>
    <workbookView xWindow="-110" yWindow="-110" windowWidth="19420" windowHeight="10420" xr2:uid="{C9CA2884-1C6C-443F-BF44-B81CE7823F17}"/>
  </bookViews>
  <sheets>
    <sheet name="Summary" sheetId="2" r:id="rId1"/>
    <sheet name="1. Transit" sheetId="1" r:id="rId2"/>
    <sheet name="2. Visit" sheetId="3" r:id="rId3"/>
    <sheet name="3. PAR Indian" sheetId="4" r:id="rId4"/>
    <sheet name="4. PAR Taiwan" sheetId="5" r:id="rId5"/>
    <sheet name="5. PRC Transit" sheetId="6" r:id="rId6"/>
    <sheet name="6.CRP" sheetId="7" r:id="rId7"/>
    <sheet name="7. Marriage" sheetId="8" r:id="rId8"/>
    <sheet name="8.MBB Mainland Born Baby" sheetId="9" r:id="rId9"/>
    <sheet name="21.Oversea Born Baby" sheetId="22" r:id="rId10"/>
    <sheet name="9. HKIC Booking" sheetId="11" r:id="rId11"/>
    <sheet name="10. Lost HKIC" sheetId="12" r:id="rId12"/>
    <sheet name="11. Old Hong Kong" sheetId="10" r:id="rId13"/>
    <sheet name="12. TTPS" sheetId="13" r:id="rId14"/>
    <sheet name="13.APEC" sheetId="14" r:id="rId15"/>
    <sheet name="14. HSP Local" sheetId="15" r:id="rId16"/>
    <sheet name="15. HSP Overseas" sheetId="16" r:id="rId17"/>
    <sheet name="16.Dependent" sheetId="17" r:id="rId18"/>
    <sheet name="17. ROA - VEPIC, HSP, COE" sheetId="18" r:id="rId19"/>
    <sheet name="18. 7 years VEPIC" sheetId="19" r:id="rId20"/>
    <sheet name="19. R2 Extension" sheetId="20" r:id="rId21"/>
    <sheet name="20. Visa Requirment" sheetId="21"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6" i="2" l="1"/>
  <c r="E25" i="2"/>
  <c r="F5" i="2"/>
  <c r="F6" i="2"/>
  <c r="F8" i="2"/>
  <c r="F9" i="2"/>
  <c r="F10" i="2"/>
  <c r="F11" i="2"/>
  <c r="F12" i="2"/>
  <c r="F13" i="2"/>
  <c r="F14" i="2"/>
  <c r="F15" i="2"/>
  <c r="F16" i="2"/>
  <c r="F17" i="2"/>
  <c r="F18" i="2"/>
  <c r="F19" i="2"/>
  <c r="F20" i="2"/>
  <c r="F21" i="2"/>
  <c r="F22" i="2"/>
  <c r="F23" i="2"/>
  <c r="F24" i="2"/>
  <c r="F4" i="2"/>
  <c r="C25" i="2"/>
  <c r="D25" i="2"/>
  <c r="F25" i="2" l="1"/>
</calcChain>
</file>

<file path=xl/sharedStrings.xml><?xml version="1.0" encoding="utf-8"?>
<sst xmlns="http://schemas.openxmlformats.org/spreadsheetml/2006/main" count="330" uniqueCount="270">
  <si>
    <t>No</t>
  </si>
  <si>
    <t>ID</t>
  </si>
  <si>
    <t>IL/00856670/23</t>
  </si>
  <si>
    <t>IL/00856835/23</t>
  </si>
  <si>
    <t>尊敬的入境事务处工作人员， 
您好。
请问在持有中国护照、海外长期学生签证、澳门飞往第三国的机票的情况下，我是否可以在没有香港通行证的情况下，由深圳入境香港，再入境澳门最后飞往第三国？
我非常感谢您的帮助，以确保我可以按照规定正确入境。期待您的回复。</t>
  </si>
  <si>
    <t>Simplified Chinese</t>
  </si>
  <si>
    <t>Intent</t>
  </si>
  <si>
    <t>Transit</t>
  </si>
  <si>
    <t>Visit</t>
  </si>
  <si>
    <t>Item</t>
  </si>
  <si>
    <t>PAR Indian</t>
  </si>
  <si>
    <t>Question</t>
  </si>
  <si>
    <t>PAR Taiwan</t>
  </si>
  <si>
    <t>PRC Transit</t>
  </si>
  <si>
    <t>CRP</t>
  </si>
  <si>
    <t>Marriage</t>
  </si>
  <si>
    <t>MBB Mainland Born Baby</t>
  </si>
  <si>
    <t>Remaining Intent</t>
  </si>
  <si>
    <t>HKIC Booking</t>
  </si>
  <si>
    <t>Lost HKIC</t>
  </si>
  <si>
    <t>Old Hong Kong</t>
  </si>
  <si>
    <t>TTPS</t>
  </si>
  <si>
    <t>APEC</t>
  </si>
  <si>
    <t>HSP Local</t>
  </si>
  <si>
    <t>IL/00846021/23</t>
  </si>
  <si>
    <t>HSP Overseas</t>
  </si>
  <si>
    <t>Dependant</t>
  </si>
  <si>
    <t>我叫XXX，很高兴在本月11日收到贵处通知，获悉本人的高端人才通行证计划已经获得批准，编号为XXXXXXXXXXX。现经与我女儿XXX慎重商量后，我们决定一起移居香港，她是XXX出生，目前就读杭州市西湖区文华中学初中三年级，所以希望申请明年9月插班入学香港中四年级。我之前在高才计划申请表格上没有填写她的情况，请问是否可以在我电子签证激活之前，添加我女儿作为受养人？还需要补交什么材料？我女儿的户口本信息请见附件，一并附上我们父女的几张合影照。衷心感谢贵处的理解和支持，希望我们移居香港计划一切顺利！</t>
  </si>
  <si>
    <t>ROA - VEPIC, HSP, COE</t>
  </si>
  <si>
    <t>7 years VEPIC</t>
  </si>
  <si>
    <t>R2 Extension</t>
  </si>
  <si>
    <t>Visa Requirment</t>
  </si>
  <si>
    <t>Total</t>
  </si>
  <si>
    <t>No of Intent provided 27-Oct</t>
  </si>
  <si>
    <t>IL/00850998/23</t>
  </si>
  <si>
    <t>IL/00865890/23</t>
  </si>
  <si>
    <t>IL/00869008/23</t>
  </si>
  <si>
    <t>IL/00879728/23</t>
  </si>
  <si>
    <t>IL/00879729/23</t>
  </si>
  <si>
    <t>IL/00879727/23</t>
  </si>
  <si>
    <t>IL/00868338/23</t>
  </si>
  <si>
    <t>IL/00884745/23</t>
  </si>
  <si>
    <t>IL/00883803/23</t>
  </si>
  <si>
    <t>IL/00871769/23</t>
  </si>
  <si>
    <t>IL/00870588/23</t>
  </si>
  <si>
    <t>IL/00873714/23</t>
  </si>
  <si>
    <t>IL/00872303/23</t>
  </si>
  <si>
    <t>IL/00888426/23</t>
  </si>
  <si>
    <t>IL/00888427/23</t>
  </si>
  <si>
    <t>IL/00888463/23</t>
  </si>
  <si>
    <t>IL/00888390/23</t>
  </si>
  <si>
    <t>IL/00883855/23</t>
  </si>
  <si>
    <t>IL/00881713/23</t>
  </si>
  <si>
    <t>IL/00880335/23</t>
  </si>
  <si>
    <t>IL/00880334/23</t>
  </si>
  <si>
    <t>IL/00887411/23</t>
  </si>
  <si>
    <t>IL/00889421/23</t>
  </si>
  <si>
    <t>IL/00889501/23</t>
  </si>
  <si>
    <t>IL/00877498/23</t>
  </si>
  <si>
    <t>您好！ 
請問，如果本人是台灣護照並在香港讀了香港中文大學Bachelor（四年）及香港城市大學Master（一年），并且工作經驗少於5年的，是否可以通過優才計劃或高才計劃拿非永久香港居民身份證？
可以的話，請問是需要工作兩年還是兩年以上，以及是否有別的條件？（因目前瞭解到是7年可以拿非永久）
若不行的話，請問拿非永久香港居民身份證需要什麽條件？</t>
  </si>
  <si>
    <t>尊敬的女士/先生 您好，
我是中国大陆申请人，想要申请香港高才通B类通道，我毕业于西安交通大学。在了解完入境处网站关于高挂通的描述后，我有以下问题想要咨询：
目前我再香港有公司，有经营业务流水，有纳税，但是没有实体办公室。如果我申请高才B，我在我自己公司上班，交工资，交强积金等，是否符合高才B的续签标准（受雇于香港公司项）？如果需要符合高才B的续签标准，我还需要符合哪些要求？
非常感谢！</t>
  </si>
  <si>
    <t>您好，
    因本人有赴港工作和生活的计划，近日查阅了高才通申请条件，遇到如下问题，需要您的帮助：
    我于2017年9月份本科毕业于高才通计划中的《全球百强大学》名单中的大学，但是后续攻读了研究生，2022年研究生毕业。若按照B类条件申请，工作经验不满三年。若按照C类条件申请，本科毕业刚好超过五年。
    请问针对上述情况，我可以按照C类条件申请“高端人才通行证计划”吗？
    期望得到您的回复，谢谢！
    祝好！</t>
  </si>
  <si>
    <t>Dear Sir/Madam,
近日我司有一名澳洲籍员工准备申请香港高端人才通行证计划，想烦请咨询一下，除了准备以下材料以外，是否还有其他需要补充的材料？以及所需申请费用是多少？
非常感谢！
-申请人的近照
-申请人的有效旅行证件，须载有个人资料、签发日期、届满日期及／或所持的任何可返回原居地签证的详情（如适用）
-申请人工作经验的证明文件
-申请人在紧接申请前一年的全年收入达港币250万元或以上（或等值外币）的证明文件
Best regards,</t>
  </si>
  <si>
    <t>Remarks</t>
  </si>
  <si>
    <t>ST and Chi  group together</t>
  </si>
  <si>
    <t>IL/00866438/23</t>
  </si>
  <si>
    <t>Completed</t>
  </si>
  <si>
    <t>親愛的入境事務處工作人員：
您好，
我是一名海外留學生，購買了溫哥華飛香港入境的航班，因為本人港澳通行證過期，想確認一下持有中國護照是否能正常入境，並從香港過關深圳前往第三地。</t>
  </si>
  <si>
    <t>Dear Sir/Madam,
您好，我想為我的妻子確認有關入境香港的規定。由於她的身份較為特殊，因此特地發送這封郵件以確認，感謝！
目前，我妻子持有中國護照，是中國居民，同時也擁有台灣的永久居留證。我們想了解是否她可以使用這兩個證件入境香港。我們的計劃是從台灣飛往香港，然後再返回台灣。
Best Regards, Hsieh Shu Kang</t>
  </si>
  <si>
    <t>IL/00863997/23</t>
  </si>
  <si>
    <t xml:space="preserve">入境處處長： 
請問如香港永久性居民在內地所生的子女在其出生時父親已是香港永久性居民，孕婦為內地居民，該孕婦在2021年在北京出生一位男嬰。夫妻在北京結婚。
該男嬰已辦理內地出生登記及持有北京戶口。
如該男嬰的父母希望為該男嬰申請香港永久性居民身份證及回港證，有什麼手續？
查詢人士
</t>
  </si>
  <si>
    <t>入境事務處處長、主任閣下
我是內地居民，我的太太以前是內地居民已經拿到香港永久性居民身份，我和我太太的女兒出生在內地，因為我申請來港讀master ，將有機會獲發學生簽證。這種情況下，我可以申請我們女兒以我學生簽證或IANG受養人身份來香港而不是申請其單程證來港嗎？（單程證申請時間太長而女兒已經到了入學年齡）
謝謝！</t>
  </si>
  <si>
    <t>Overseas Born Baby</t>
  </si>
  <si>
    <t>IL/00866606/23</t>
  </si>
  <si>
    <t>敬啓者，
本人張X檢，香港身份证号XXXX9(1)，於澳门结婚並在2021年誕下女孩，本人现希望了解一下本人女孩申请香港身份证之手续。能否在网上申请？
敬希回覆。
張榮檢
发自我的荣耀手机</t>
  </si>
  <si>
    <t>IL/00850799/23</t>
  </si>
  <si>
    <t>你好，請問在海外人仕想回來更換智能身份証，程序是怎樣？但更換後亦沒有時間在港等候領取新身份証，可以怎樣呢？</t>
  </si>
  <si>
    <t>IL/00850081/23</t>
  </si>
  <si>
    <t>你好，
本人現居海外，持有有效香港身份證，因疫情最近才決定回港換領新的智能身份證，訂了機票後，才發現上綱預約最早辦理日期為明年二月六日。本人會於今年十一月廿八至一月九日逗留香港，想請問有沒有途徑可在期間辦理申請？</t>
  </si>
  <si>
    <t>IL/00851111/23</t>
  </si>
  <si>
    <t>你好， 本人會於2023年11月22日從荷蘭回港一個月更換智能身份證，但在你們的網上預約系統發現預約期全部滿，我一定要在此一個月回港期辦理更換手續，我應該怎麼辦？</t>
  </si>
  <si>
    <t>IL/00852664/23</t>
  </si>
  <si>
    <t>本人和太太由於久居海外，但已定於今年 12月9日 回港 直至 1 月 21 日。本來打算在網上預約換證，但發現所有換證地點的日子卻顯示已滿，如此我們如何換證？  而且我們回港期間，更會去其他國家幾天旅行，這樣的話會不會影響我們出入境？
目前我會所持有的身份證簽發日期分別為 15-11-07 和  24-12-07
本人出生日期為  18-04-1980  我太太是   10-09-1979</t>
  </si>
  <si>
    <t>IL/00852667/23</t>
  </si>
  <si>
    <t>你好，請問持有舊款成人身份證需要在到港第2天立即去入境處換領嗎？沒有到港第2天去換領身份證會罰款嗎？但我在網上預約日期最快在2024年2月，我是在2023年12月到港的，
謝謝</t>
  </si>
  <si>
    <t>IL/00857326/23</t>
  </si>
  <si>
    <t>您好！請問一下，身份證需要換領了，最遲什麼時候來換領？怎麼預約？現在能預約嗎？謝謝</t>
  </si>
  <si>
    <t>IL/00846038/23</t>
  </si>
  <si>
    <t>1. 我打算在11月27到12月11之間回港想請問如果在網站上預約時間已經到2024年我是否可以在辦事處等候如無預約？或是必須預約 ?</t>
  </si>
  <si>
    <t>IL/00847901/23</t>
  </si>
  <si>
    <t>入境處負責同事你好:
本人一直在國內,因錯過全港市民換領身份證計劃, 最近打算回港更換新智能身份證,但有以下問題:
1/各中心延長服務時間基本上今年內都已約滿,是不是我不可以直接去現場申請換證?
2/如打算去申請換證,我是否用護照來出入香港,因為換證有處理時間,但期間我需要出入中港兩地.
請回覆.謝謝.</t>
  </si>
  <si>
    <t>IL/00866434/23</t>
  </si>
  <si>
    <t xml:space="preserve">我是香港出生華族人, 在英殖民地時期離開香港, 移民新架坡, 現在是新架坡公民。 
請問如果我回香港是否可以拿回香港永久居留權？
</t>
  </si>
  <si>
    <t>IL/00865632/23</t>
  </si>
  <si>
    <t>你好，
本人女兒在海外讀書，由於香港特區護照將於2024年9月到期，因他還有兩年才完成學業，請問護照到期前，他是否需要回香港更換特區護照呢？
待覆，謝謝。</t>
  </si>
  <si>
    <t>你好
想查詢有關港日婚姻在香港所需提交的文件以及登記手續。
今年10月10日，本人與本人的丈夫在日本登記結婚。
本人是香港永久居民持有香港護照，現居於香港。本人的丈夫是日本人持有日本護照，現因工作關係在美國居住。
請告知在香港登記已結婚事宜所需的手續與文件。
以及本人丈夫如需申請香港居民身份證，所需的條件，文件以及登記手續。
感謝你們的幫助！</t>
  </si>
  <si>
    <t>IL/00864842/23</t>
  </si>
  <si>
    <t>尊敬的移民局先生：
我的名字叫梁堯天，英文Albert Yiu-tin Leung.
1948年生於廣東新會，1953年移居香港，1967-1971年在台湾成功大學念電机系.1971-1974回香港工作，1974年移民到美國，後來入藉美國，於1982年結婚，妻子王美曉，在上海長大。2018年退休，直到現在！於2010年曾與妻子參加旅行社回國一遊！
我们很想回香港住一段时间,再回國旅遊，在我们还走得动的时候去,好好看一看祖国的大好河山,看一看珠港澳大桥，坐一坐最快的火车,要去的地方實在太多了！聽說在香港長大可以申請香港身份證,對旅遊很有幫助，請問先生怎樣去申請香港身份證！
謝謝！
梁堯天</t>
  </si>
  <si>
    <t>IL/00865000/23</t>
  </si>
  <si>
    <t xml:space="preserve">你好， 
         我媽媽將在2024年2月滿7年可領香港永久性居民身份證，我想查詢是否一定要滿7年才可換領身份證？可否提前換或者之後換？因為到時是新年，媽媽想回鄉過年，可否過完年之後回港才可換？ 謝回覆
從我的iPhone傳送
</t>
  </si>
  <si>
    <t>敬啟者：
您好！關於線下提交永居申請事宜，本人有如下問題想諮詢貴處：
1.提交永居的話，是否需要提交給居留權組？地點是否在灣仔辦公室？在哪一層樓的哪個窗口交資料？
2.是否需要提前預約？如需，如何預約？
3.有哪些文件是在交資料時必須提交的？哪些是可以候補的？
4.交完資料後，是否會有回執，證明本人的資料是交過的？
5.如果線下遞交，是否一定要申請人本人親自前往？
煩請閣下就以上問題給予指導，不勝感激！</t>
  </si>
  <si>
    <t xml:space="preserve">我目前的工作签证将于11月11日到期，公司已经帮我提交延期申请。
请问我可否现在开始帮助我的受养人申请延期？ 或是需要等待我的延期申请被批准之后？
</t>
  </si>
  <si>
    <t>IL/00858199/23</t>
  </si>
  <si>
    <t>我和太太都是香港永久居民暫居台灣，太太準備於一月中返回香港旅遊，屆時將會帶同一位印尼藉傭人，方便照顧。
請問該女傭需要辦什麼出入香港境手續?可否網上先取得簽證方便進出?
還請問出入境時有什麼事要特別注意?
謝謝幫忙</t>
  </si>
  <si>
    <t>No of Intent provided 3-Nov</t>
  </si>
  <si>
    <t>您好，尊敬的相关入境处负责人！我们是SARL CHINA PALLADIUM HOLIDAY 位于阿尔及利亚的华人旅行社，我们现有7个人与11月15日入境香港，客人已购买机票。我们想了解一下阿尔及利亚前往香港是否需要签证，如果需要签证如何申请。多谢！盼复！
                祝  工作顺利</t>
  </si>
  <si>
    <t>您好 尊敬的香港特区政府入境事务处 
您好
我是持有缅甸护照长期住在泰国的缅甸人，老婆与小孩是泰国人 我们一家人想去香港旅游一个星期左右 但是老婆与小孩是持有泰国护照所以他们不需要做去香港的签证 但是我是持有缅甸护照的 所以我想咨询一下关于缅甸护照去香港旅游需要哪些流程  谢谢</t>
  </si>
  <si>
    <t>我是外国人在中国工作需要办香港签证</t>
  </si>
  <si>
    <t>您好，
我想咨询几个问题。我朋友是外国人，国籍：塞拉利昂，他在中国是工作签证，签证到期2026年。她女儿需要去香港申请Ｘ2签证，现持有的中国签证到期2023年11月28日。他要陪同孩子一起到香港，所以需要申请一个香港签证。我想问一下，交通证明，是提供机票预订单就可以吗？申请后，大约几天能拿到签证。签证是电子版发到邮箱里吗？如果申请时间长，可以加急吗？还想问一下，签证费是多少钱？
谢谢了</t>
  </si>
  <si>
    <t xml:space="preserve"> 您好！有个问题想咨询一下：
       外国客户（印度）需要从广州乘坐高铁到香港西九龙站，到香港乘坐航班回印度。请问在西九龙站出关时需要提供什么资料呢？是否提供护照就可以？
       期待回复，谢谢！</t>
  </si>
  <si>
    <t xml:space="preserve">請問一下  ： 我是 拿 台灣地區居留證  （ 去留證 實無戶籍 ） + 台灣護照  想去香港今天 的    ， 我問一下 我應該要申請哪簽證呢 </t>
  </si>
  <si>
    <t>請問如果我台胞證過期 ，但我只是要去香港，是否可以 上網辦電子簽就好？</t>
  </si>
  <si>
    <t>您好
中文姓名 陳大明
英文姓名 ABC
護照的英文別名  BCA
請問  在預辦入境登記時，英文別名要如何輸入。
以下1. 或 2. 哪一種方式是正確的， 懇請解惑，謝謝您
1.  ABC
2.  BCA</t>
  </si>
  <si>
    <t>因申請香港電子簽證時，出生年月日的地方有填錯誤，希望可以協助修改，謝謝！
通知書號碼：PRAA-9999999-23(0)
台灣身分證號碼：H123456789</t>
  </si>
  <si>
    <t>您好，
我是台灣居民，11月預計至香港旅遊，但一直無法成功申請台灣居民預辦入境登記，煩請協助排除問題與提供解決方式，謝謝。</t>
  </si>
  <si>
    <t>香港入境事務處您好，
我們是台灣居民，至哥本哈根旅遊，
我們預計於哥本哈根10/31搭機回台北，
我們的轉機資訊如附件，途中會經過香港國際機場轉機回桃園機場，但我們稍早被通知，行李將須於到香港國際機場提取行李並再次託運回台北，想跟您請教中轉託運，我們需於哪個地方領取行李呢？需要「入境」香港再到櫃檯報到並托運行李嗎？
先感謝您的回覆，謝謝</t>
  </si>
  <si>
    <t>您好～
 我是台灣人，
下週要到香港旅遊不知道為什麼申請電子港簽無法成功，
請問我可以提供護照讓您們的幫忙查詢嗎？
謝謝！</t>
  </si>
  <si>
    <t>您好，
想請問一下，
關於護照上的英文別名 : AB CHAN   &gt;&gt;無標點符號
但是港簽申請格式是要姓,名 請問要如何登打才能正確輸入，避免無法登機的情形。
還煩請您確認，謝謝。</t>
  </si>
  <si>
    <t>您好  
請問我的護照上的英文別名是 ABC
但申請港簽的表格寫 “姓  名”
我是要改成 ABC（因CHAN是姓）還是照護照上的寫ABC
        謝謝您</t>
  </si>
  <si>
    <t>護照名稱是 ABC 
申請時中間少了ㄧ個符號    —   
请问可以重新申请吗？
還是一樣可以順利入境</t>
  </si>
  <si>
    <t>您好， 
     我在入境事務處線上預辦理港簽，一直沒辦法通過，卻不知未能送件原因，想與貴單位確認 
(回台旅行证件号码) 此項是指台灣護照號碼還是台胞證號？謝謝。
katiya.</t>
  </si>
  <si>
    <t>入境事務處您好！
今天申請了兒子的港簽未過，想詢求協助
姓名：ABC
護照號碼：123456789
不清楚不能使用電子簽的原因，需要銞求協助，謝謝！
從 Windows 的郵件傳送</t>
  </si>
  <si>
    <t>閣下您好:
我申請完入境登記的時候發現我兩個人證件號填反了，請問是否能協助我修改？
謝謝您的幫忙！
隨信附上登記資料以及護照
林恩豪</t>
  </si>
  <si>
    <t>您好，
我稍早於網路上填了預辦入境登記，但忘記將護照上的英文別名填上去，請問可以怎麼修改呢？
謝謝您。
Maggie Tang.</t>
  </si>
  <si>
    <t>明日前往香港，同行友人線上簽證無法通過，可協助我們嗎？
附件是他的護照資料</t>
  </si>
  <si>
    <t>您好，將於11/2 週四至香港旅遊，但於網站填寫入境許可證一直失敗，撥打官方電話一直無人接聽，再請回應協助，謝謝！</t>
  </si>
  <si>
    <t>您好，
我是台灣的住民，也擁有台灣護照，並無台胞證
預計在11/17前往香港，在昨日晚間申請線上簽證，
顯示登記未能完成，想詢問是否有其他方式可以較快速申請簽證，
及未能通過的原因呢?是否一定要辦理台胞證呢?
靜候您的回復，謝謝您!
祝平安!</t>
  </si>
  <si>
    <t>Hi 你好,
我是台灣居民, 已經申請香港入境預辦登記, 其中註明可以使用兩次入境, 我目前預計9/8-9/10入境香港旅遊三天兩夜, 但是9/11需要再次入境香港參加商務會議, 請問是否可以使用同一份入境登記通知書? 不需要另外申請? 在香港期間,僅停留在香港,無前往其他國家/地區的計畫.
Thanks,
從 Windows 的郵件傳送</t>
  </si>
  <si>
    <t>您好, 不好意思
原有申請港簽但沒有輸入到別名
請問可否幫忙取消讓我重新辦理
因11/1要出發, 再麻煩幫忙處理
非常感謝!</t>
  </si>
  <si>
    <t>您好，
姓名 : 黎XX、護照號碼 : 123456789、台灣身份證字號 : 123456789、護照有效期限11/OCT/2032，於30/OCT/2023香港入境事務處辦理港簽，所有資料填妥後，得到登記未完成的訊息，麻煩請協助處理，謝謝。</t>
  </si>
  <si>
    <t>您好，
申請類別：台灣居民預辦入境登記
旅客1
中文姓名：姚XX
英文姓名：YAO, XX
出生日期：1991年9月24日
旅客2
中文姓名：潘XX
英文姓名：PAN, XX
出生日期：1992年10月19日
提供第一次登記錯誤資料給您參考，
如附件檔案，
英文名中間沒有打到「-」符號，
再麻煩您協助修改，謝謝！</t>
  </si>
  <si>
    <t>您好 我是中華民國台灣居民 
於2023/11/20-2023/11/23 要去香港旅遊
因太早在網路上申請香港入境登記
於2023/11/20登記 有效日期至2023/11/20
因申請於有效期間 所以無法再次申請
想透過信箱請求於你們的協助刪除當初的資料
是否可讓我重新申請資料 順利入港
非常不好意思 也麻煩你們協助 謝謝
姓名：林XX/ LIN, TZXXX
出生：16-05-1995</t>
  </si>
  <si>
    <t>我之前有台胞證 但過期了 
現在去辦新的 有可能來不及
所以想辦網路的預辦入境 去轉機
有機會的話 想進入香港幾個小時購物 請問要如何處理呢？
若沒有 有效期的台胞證 只想持中華民國護照可以轉機嗎？
先謝謝您的回覆</t>
  </si>
  <si>
    <t xml:space="preserve">你好！有些問題想請教。
1)居住在歐洲的中国籍人士(持中國護照)想來港旅遊，打算11月26日入境，12月3號日離港回歐洲，頭尾一星期，請問是需要簽證？
2)如果需要簽證，填寫表格的話，如果香港沒有保證人的話，是否不用填寫香港保證人？
謝謝
</t>
  </si>
  <si>
    <t xml:space="preserve">您好，
我是在西班牙工作的中国公民，持有中国护照和西班牙居留卡，两周后需要去香港参加展会，从西班牙飞到香港，逗留3天，不进入内地，直接返回西班牙，持有港澳通行证，这种情况需要在领事馆办理 入港许可 吗？
谢谢
</t>
  </si>
  <si>
    <t>您好，
我是大陸居民XXX，目前留美博後。我計劃於12月分別赴廣州、上海和香港做學術交流。想確認：
上海-香港-美國  這一行程需要港澳通行證及簽註嗎？（在崗逗留7天以內）
謝謝</t>
  </si>
  <si>
    <t>香港入境事務相関　　　工作人員　　您好　　　　　　有関中国籍公民入境香港的規定、已浏览大使馆网站并理解，现希望做最后确认。
鉴于我的旅程安排如下，按照相关规定是否可以　免于办理入港许可证。
望百忙之中，予以回复。 拜托。
持普通护照  
中国籍公民  
日本永久居留资格
12月15日    
国际航班抵港
12月15日    
高铁或大巴前往深圳
12月17日    
高铁返回香港
12月18日　香港观光
12月19日    香港观光
12月20日    澳门观光
12月21日    香港观光
12月22日    
国际航班离港返日</t>
  </si>
  <si>
    <t>你好， 
我曾經改過中文名，請問我可以申請「登記事項證明書」去證明曾改名，及舊名同新名屬同一人嗎？</t>
  </si>
  <si>
    <t>IL/866306/23</t>
  </si>
  <si>
    <t>Hi，我打算在香港辦理結婚，但配偶是內地人。請問內地人一方屆時遞交辦理擬結婚證的時候，需要出示未婚證嗎？</t>
  </si>
  <si>
    <t>IL/875115/23</t>
  </si>
  <si>
    <t>你好 我叫ABC
目前是一位在台留學的港生(24歲) 
想要帶我的台灣藉女友回港結婚 目前有許多手續上的不了解和操作上的困難 希望能得到幫助
我已經沒有香港的手機號碼 預約的資料沒辦法完件
我的身份證需要換證 現在預約登記的資料只能輸入舊的身份證號碼 
目前只有父親在香港 預約登記後是否能受權我父親幫我在預約申請日遞交資料
我真的很需要你們的協助
感謝你們 祝你們工作順利</t>
  </si>
  <si>
    <t>IL/00871844/23</t>
  </si>
  <si>
    <t>本人陳家成，香港身份證號碼:R123456(7),係香港永久性居民，與太太ABC，香港身份證號碼:B123456(7),簽證身份書號碼:D12345678於2099年1月1日係內地廣東省惠州市第一婦幼保健院生了一個小孩，性別女，姓名ABC，醫院簽發的出生證編號X12345678。因小孩係內地沒有任何戶口可以入，而且係內地辦不到任何證件。希望入境處可以提供協助，讓小孩可以返回香港。聯絡電話號碼:12345678，地址:AAAA</t>
  </si>
  <si>
    <t>IL/00888752/23</t>
  </si>
  <si>
    <t>你好，我想問下我因為疫情在內地生仔，現時想申請小朋友返香港，咁因為我老公係內地身分證就話需要申請單程證，申請小朋友嘅單程證話需要確認我永居身份係幾時生效，因為我舊果張身份證係今年3月到期，我小朋友係4月份出生，我臨生產就冇返香港換，到8月先返香港攞到張永居身份證，咁樣係咪算我8月先係永居身份？宜家去申請小朋友返香港嘅時間會唔會因為我8月先攞永居身份就要等得耐？請問大概要幾耐？麻煩曬</t>
  </si>
  <si>
    <t>IL/00873283/23</t>
  </si>
  <si>
    <t>你好
我本人是香港永久居民，先生是台灣人，我們在香港登記結婚，請問我如果在台灣生育，我的子女是否可回港申請香港身分證或護照？</t>
  </si>
  <si>
    <t>IL/00872937/23</t>
  </si>
  <si>
    <t xml:space="preserve">您好， 
现在3岁的儿童，出生在美国，父亲是香港居民，请问可申请香港居民身份吗？ 
</t>
  </si>
  <si>
    <t>IL/00865965/23</t>
  </si>
  <si>
    <t>想問如果遺失咗身份證，是否任何一間入境事務處都可以提早去排隊攞即日籌去補領身份證?</t>
  </si>
  <si>
    <t>你好 本人在海外留學 但近日遺失了身份證
請問可以網上補領身份證嗎？ 需時要多久呢？</t>
  </si>
  <si>
    <t>在中国大陆遗失身份证该如何解决？</t>
  </si>
  <si>
    <t>IL/00869348/23</t>
  </si>
  <si>
    <t>Hi 你好！我有如下的問題想請教：
我是於1989年移民海外，移民前曾經換過新的身份証但不是智能那種（我有新份証號碼）可惜我遺失了它。我有香港出世紙，香港稅單和舊的的銀行存摺，如我想回港換取最新的智能身分證的話，我須要做什麼手續呢？
另外是我的丈夫是在香港出生並有出世紙，但他一歲前已經移民海外，所以沒有領取過身份証，如他想回港取智能身份證的話他須要做什麼手續呢？
希望我的問題能得到你的回覆，謝謝！
Janet</t>
  </si>
  <si>
    <t>IL/00864844/23</t>
  </si>
  <si>
    <t xml:space="preserve">你好，本人有些問題想詢問一下有關身份證。本人在香港出世擁有出世紙，身份證及特區護照， 但身份証明證件已經過了期很久了，亦從來沒有更新過， 但移居美國紐約已經有20數載，但我希望更新證件。請問我如何辦理更新手續？ 我嘗試在香港人民入境事務處的網站裏下載申請表格，但我不知道是哪一份是正確的。 謝謝 
</t>
  </si>
  <si>
    <t>IL/00870765/23</t>
  </si>
  <si>
    <t>香港入境事務處相關工作人員：
      你好。
      我想咨詢關於補辦香港身份證的問題，內容如下：
      我的一位親屬（祖母）早年曾在香港工作以及生活，並持有香港政府簽發的香港身份證，簽發是時間是1950年。我的親屬現居住于中國內地，是中國大陸居民。
      我的問題是，我的這位親屬是否還有權獲取香港身份證？如有，請問需要什麼手續才能補辦該香港身份證?  如有需要，我以及該親屬可前往香港親自辦理或提交被香港地區承認的法律文書用以證明。
      在本電子郵件中附上我親屬的香港身份證圖片。
期待貴處的回復
中國內地居民</t>
  </si>
  <si>
    <t>尊敬的相關入境處官員  
我欲申請香港高端人才A類申  現我的基本情況如下，我是公司的持股股東，在緊接申請前12個月内，由於減持了公司的股份，因此變更股權產生的收益，也繳納了相對應的稅收，在内地稅務系統顯示財產轉讓所得，請問這個因股權變更產生的收入大於250萬港幣，是否符合申請條件。
盼望您的回復，謝謝！</t>
  </si>
  <si>
    <t xml:space="preserve">尊敬的先生/女士： 
我寫信是因為我有兩個子女，一位是12歲，另一位是14歲。他們都在香港出生，持有香港身份證、特區護照及澳洲護照。 我希望為我的兩個子女辦理更改英文姓名的手續。請問您能告訴我具體的程序嗎？是否需要前往律師行？
 另外，如果在他們出境的那天，他們的香港身份證上的姓名已經更改，而澳洲護照上的姓名還沒有更改，這會有什麼問題嗎（他們入境澳洲必須使用澳洲護照）？ 我還想了解一下，更改香港身份證姓名的大致時間需要多久？ 非常感謝您的幫助與回覆。 謝謝！ </t>
  </si>
  <si>
    <t>IL/00866679/23</t>
  </si>
  <si>
    <t>您好， 
本人已辦理續領香港特區護照手續，現等待新的護照發放。請問：
1. 直至我領取新的護照之前，想確認一下我現有的香港特區護照是否依然有效？因為本人本月尾會再用一次現有的護照出國旅行。
2. 我是否需要網上預約領取新的護照？記得職員跟我說過可以即場掃描QR CODE攞籌。</t>
  </si>
  <si>
    <t>IL/00866676/23</t>
  </si>
  <si>
    <t xml:space="preserve">你好，
想查詢以下問題:
1. 已預約親身到辦事處續期特區護照，是否需要帶備舊的特區護照？
2. 在等待新的特區護照期間，是否可以繼續用舊的特區護照出境？ (未過期，泰國可以接受三個月有效期的護照）
感謝。
從我的iPhone傳送
</t>
  </si>
  <si>
    <t>IL/00870426/23</t>
  </si>
  <si>
    <t>如遺失香港特區護照，可否先在網上預約</t>
  </si>
  <si>
    <t>你好，
想查詢以下問題:
1. 已預約親身到辦事處續期特區護照，是否需要帶備舊的特區護照？
2. 在等待新的特區護照期間，是否可以繼續用舊的特區護照出境？ (未過期，泰國可以接受三個月有效期的護照）
感謝。
從我的iPhone傳送</t>
  </si>
  <si>
    <t xml:space="preserve">您好， 
本人已辦理續領香港特區護照手續，現等待新的護照發放。請問：
1. 直至我領取新的護照之前，想確認一下我現有的香港特區護照是否依然有效？因為本人本月尾會再用一次現有的護照出國旅行。
2. 我是否需要網上預約領取新的護照？記得職員跟我說過可以即場掃描QR CODE攞籌。
</t>
  </si>
  <si>
    <t>IL/00868312/23</t>
  </si>
  <si>
    <t>執事先生： 
關於十一歲以下兒童前往澳門之證件，現擬申請 身份證 及 特區護照，並計劃以郵寄方式提交申請。為此，希望確認以下資料是否正確：
1. 填寫表格：ROP_3T
2. 郵寄地址：灣仔告示打道7號入境事務大樓4樓
旅行證件及國籍（申請）組
3. 附隨文件：a. 填妥之表格（ROP_3T）及相片1張、b. 父母身份證副本、c. 兒童出世紙副本、d. 港元$185 劃線支票 （證件32頁）
最後，未知領證會如何安排？
盼覆，萬謝。</t>
  </si>
  <si>
    <t>IL/00888346/23</t>
  </si>
  <si>
    <t>你好，我小朋友既全名改左，我想從網上下載ROB645同ID122既表格去換領護照，但我搵唔到，請問係邊到可以下載？另外，換護照小朋友需要同行嗎？謝謝
從我的iPhone傳送</t>
  </si>
  <si>
    <t>IL/00873253/23</t>
  </si>
  <si>
    <t>請問3歲申請特區護照需要咩文件？同埋如何申請？</t>
  </si>
  <si>
    <t>IL/00866647/23</t>
  </si>
  <si>
    <t>您好 ，我的情況是 現居台灣 特區護照會在2024年8月24日到期
請問 護照是要有最少半年有效期 才可入境香港嗎？
如果我在網絡申請 然後回香港換領的話 就需要在2024年2月24日之前回港？
另外因為我是用現有護照回港 然後換新護照回台灣
這樣會有問題嗎？因為新舊護照號碼不同 會否影響辦理登機手續？</t>
  </si>
  <si>
    <t>IL/00868162/23</t>
  </si>
  <si>
    <t>尊敬的香港特别行政區入境事務處，
您好。我本人魏雲生現住德國，持有香港特區護照，將在明年5月到期。想请問您：
1：我如何在海外申請更新護照
2：我需下載那些申請表格
3：如何付費
謝謝
魏雲生</t>
  </si>
  <si>
    <t>IL/00868468/23</t>
  </si>
  <si>
    <t>你好,
請問我小朋友首次在海外申請香港特區護照和身份證，請問我可否直接寄回香港入境事務處？另外 有一張ID853A表格 2A . 我在網上找不到ROP140/140A表格。 請問是否領取證件時在領證辦事處給我填表格？ 
謝謝！
By
Yuen</t>
  </si>
  <si>
    <t>IL/00870625/23</t>
  </si>
  <si>
    <t>你好，本人身處巴基斯坦，護照2024年5月1日到期，可否在當地續領？</t>
  </si>
  <si>
    <t xml:space="preserve">你好
父母双方均为中国籍，香港永久性居民
小孩为加拿大护照持有人
请问可否只为小孩申请受养人签证？
父母没有意愿为小孩申请为香港永久性居民
</t>
  </si>
  <si>
    <t>長者年滿60歲，獨身居住。是否可以申請內地子女黎香港照顧？同埋需要些什麼資料遞交。謝謝</t>
  </si>
  <si>
    <t>先生／女士:
Dear Sir/Madam,
       想咨询一下，申請人XXX女士的爱人XXX先生可否一并申请去香港，如果可以，该如何申请，麻烦回复一下邮件，谢谢！</t>
  </si>
  <si>
    <t>尊敬的入境事务处处长：
     我们在申请高端人才通行证计划时，已经提交了申请材料，发现该申请人有子女未添加到受养人，请问我们需要如何操作、进行添加？</t>
  </si>
  <si>
    <t>IL/00869502/23</t>
  </si>
  <si>
    <t>入境處:
本人是待有中國國藉待有永久性居民身份證(身份上有3粒星,在德國出生的中國藉),而本人在德國居住,而本人兒子(現時5歲)在德國出生,沒有與妻子結婚(沒有結婚證書),兒子有德國的出生證書,請問我兒子可以有權申請香港永久性居民身份嗎? 
用什麼ID表格?
需要去指定診所做DMA親子鑑定嗎?
可以在德國註中國領事館申請嗎?</t>
  </si>
  <si>
    <t>IL/00869344/23</t>
  </si>
  <si>
    <t>您好，請問在德國新出生的嬰兒如何在德國申請香港護照回香港？應該填寫哪一份表格呢？是否直接郵寄申請表格到香港？
謝謝您！</t>
  </si>
  <si>
    <t>IL/00870112/23</t>
  </si>
  <si>
    <t xml:space="preserve">尊敬的入境處
您好 我投資一千萬港幣在香港 已經投資七年 現在申請永久性居民身份證 請問下有沒有相關清單文件網站鏈接可以查詢？
</t>
  </si>
  <si>
    <t>IL/00866700/23</t>
  </si>
  <si>
    <t>Dear Sir,
我德國國籍的同事，已在香港連續工作了七年，今年已踏入第8年，這七年也是在香港納稅的。  請問他是否能申請香港居民身分證。  如要申請，請問有什麼表格要填？  和申請程序？  能否在網上申請？
謝謝！</t>
  </si>
  <si>
    <t>IL/00868517/23</t>
  </si>
  <si>
    <t>本人兒子申請第二代回流計劃，想請問如果住滿七年之後是不是？可以拿永久居筒身份證。和申請特區護照。
從我的iPhone傳送</t>
  </si>
  <si>
    <t>IL/00870373/23</t>
  </si>
  <si>
    <t>您好，
我在2019年1月通過公司的工作簽證拿到香港身份證，然後一直在香港居住和工作。
2019年5月通過優秀人才入境計劃（編號：QMXR-1234567-21(5)）拿到入境簽證。
請問如果7年後申請居留權，是從2019年1月開始算起，還是2019年5月開始算
謝謝</t>
  </si>
  <si>
    <t>IL/00872931/23</t>
  </si>
  <si>
    <t>Dear Sir / Madam,
我太太身分證於明年2月17日滿7年，由於她因工需要安排出差，而我聽聞7年到期可以提早申請永久居民身份證及特區護照，所以希望能確定一下她可最早在什麼時候申請。
可電郵回覆或電12345678. 謝謝！</t>
  </si>
  <si>
    <t>IL/00868516/23</t>
  </si>
  <si>
    <t xml:space="preserve">您好 
請問在西班牙的中國居民入境香港可以在哪個網站申請簽證？ 需要到大使館申請嗎？ 謝謝
</t>
  </si>
  <si>
    <t>IL/00866734/23</t>
  </si>
  <si>
    <t>to Whom it may concern,
您好！
我是中國内地居民，持中國護照，計劃從新加坡飛往我集團的香港子公司1周時間（或者小於7天），和香港公司的當地的員工開會，然後計劃是直接從香港飛回新加坡，請問這種情況是否需要香港簽注（Visa）？多謝！
Best Regards，</t>
  </si>
  <si>
    <t>IL/00870015/23</t>
  </si>
  <si>
    <t>尊敬的領導： 
        您好！
       本人是一名在中國內地留學的緬甸留學生。當前在福建省泉州市，擁有中國內地居留證，有效期至2024年7月。
       本人想申請11月6日～7日到港旅遊觀光，有訪問immd.gov.hk查看過相關信息，但因沒有香港居民保證人，並當前本人已在內地，想了解此情況下如何申請辦理到港旅遊所需證件以及所需相關材料。通過訪問官網和撥打+852 2824 6111，沒有能解惑，期待收到相關部門的幫助與回復郵件。感謝您受理此郵件！
Best Regards</t>
  </si>
  <si>
    <t>IL/00870478/23</t>
  </si>
  <si>
    <t>25/10/2023
Dear sir,
Wish you a good day ! 
您好，在此咨詢在大陸的外籍人士申請香港旅遊簽證的辦理流程：
1.在香港沒有擔保人的情況下，請問申請香港簽證應該如何申請？是直接郵寄申請文件至香港的地址，還是可以選擇寄出至香港駐北京/上海辦事處？三選一即可？
2.在沒有香港擔保人的情況下，能申請香港簽證嗎？
3.香港簽證成功下簽後，如何取簽證？是到香港入境處直接寄出香港簽到大陸地址嗎？還是需要去香港自取簽證？
4.目前申請簽證也是需要4周的時間嗎？
非常感謝您的寶貴時間，盼覆。
Best regards,</t>
  </si>
  <si>
    <t>IL/00876268/23</t>
  </si>
  <si>
    <t xml:space="preserve">你好！ 
想查詢持越南護照申請香港旅遊簽證最新情況,
謝謝
</t>
  </si>
  <si>
    <t>No of Intent provided 9-Nov</t>
  </si>
  <si>
    <t>IL/00728488/23</t>
  </si>
  <si>
    <t>尊敬的香港入境事務處；
     咨詢一下作為吉爾吉斯斯坦的公民和俄羅斯的公民，打算從日本出發坐飛機抵達香港，有短暫的過境免簽待遇嗎？如果有，具體是多久呢？還有就是超過多久需要辦理簽證呢？可以在中國駐日本大使館辦理嗎？需要多久呢？或者可以直接在香港落機的時候辦理嗎？非常期待和感謝您的回復。</t>
  </si>
  <si>
    <t>IL/00737491/23</t>
  </si>
  <si>
    <t>你好我要到香港我是柬埔寨护照，现在住在法国，请问签证怎么做？</t>
  </si>
  <si>
    <t>你好！
本人计划从国外坐飞机中转香港到内地，是联程票但是行李非直达，请问行李提取需要入境吗，如果需要入境需要什么证件？有哪些注意事项？麻烦您解答，谢谢！</t>
  </si>
  <si>
    <t xml:space="preserve">您好。
我们计划带孩子去香港参加舞蹈比赛，赛程有8天 一共停留时间预计10天左右。
我和孩子是中国护照。我知道免签可以停留7天。
10天 已经超过规定。我们常驻在新西兰，邮寄申请时间已经来不及。请问是否可以网络上提交。或者在到达香港时候再申请。我尝试在入境事务处查找申请。没有找到相关信息。希望贵方可以告知我如何可以快速提交申请。
谢谢您。
</t>
  </si>
  <si>
    <t>您好，我想请问下如果我是中国护照持有人，想从韩国往返香港旅游，滞留7天之内，需要办理签证吗？</t>
  </si>
  <si>
    <t xml:space="preserve">你好, 
本人老婆加拿大居住, 持中國護照. 打算由多倫多到香港過境6日,再轉機由香港到中國上海.
想問是否我老婆不用申請vistor visa ? 她"可於每次入境時獲准在港逗留七天而無須事先領有進入許可。" 謝謝
下面是機票screenshot. 
</t>
  </si>
  <si>
    <t>IL/00800082/23</t>
  </si>
  <si>
    <t>尊敬的入境事務處主任:
您好！特此詢問，我是長期定居中國內地的中國公民，持日本旅遊簽證在日本旅遊結束後，從日本乘機到達香港國際機場，是否可以持中國護照入境香港？並且在港短暫逗留3天後，從香港再入境內地呢？在這個過程中，我是否需要申請額外的入港簽注（比如港澳通行證上的旅遊簽注）？
期待您的回復，辛苦主任，祝好！
2023年9月26日</t>
  </si>
  <si>
    <t>IL/00800747/23</t>
  </si>
  <si>
    <t xml:space="preserve">尊敬的香港政府：
   我是從馬來西亞轉機過香港順便在香港遊玩幾天後出發去新加坡，請問這樣我需要回內地一趟才能再次出境還是不需要，因為我沒有港澳通行證有效簽注所以可以直接遊玩結束後之間去第三國嗎？期待你的儘快恢復！祝你有個愉快的一天！thanks！
</t>
  </si>
  <si>
    <t>IL/00804112/23</t>
  </si>
  <si>
    <t xml:space="preserve">想問如想遞交登記事項證明書, 除填表格外, 還需要什麼文件. (已年滿18歲).
是否仍需網上預約遞交, 可否郵寄?
</t>
  </si>
  <si>
    <t>IL/00808652/23</t>
  </si>
  <si>
    <t>申请結婚</t>
  </si>
  <si>
    <t>IL/882709/23</t>
  </si>
  <si>
    <t>您好， 
在網站上看到從香港以外地方遞交拟结婚通知书的流程：https://www.immd.gov.hk/hks/marriage/Registration_of_a_Marriage.html#bb&amp;secondTab
其中提到：“填妥并已签署的通知书表格须由拟结婚人士所居住国家的公证人认证”
請問需要公證的，是表格本身；還是表格內填寫的身份證證件信息；或是表格內的所有信息？
謝謝</t>
  </si>
  <si>
    <t>IL/895619/23</t>
  </si>
  <si>
    <t>請問登記註冊結婚要什麼手續？除了網上預約可否親自到來預約？需要帶什麼文件？雙方各自已離婚。</t>
  </si>
  <si>
    <t>IL/878156/23</t>
  </si>
  <si>
    <t>你好入境處，
想查詢及申請女兒在深圳出身回港領取身份證的安排 ， 本人爸爸是香港永久性居民身份證 ，媽媽是香港居民 （簽證身份書） ， 女兒今個月在深圳出生，想知道我們需要怎樣辦理女兒回港領取身份證
謝謝 
侯健國</t>
  </si>
  <si>
    <t>IL/00805783/23</t>
  </si>
  <si>
    <t>入境處，我想問下我的先生在今年3月尾拿了受養人簽證，但當時是網上排不到隊去弄身份證的，灣仔入境處也叫我們下次回港做也不遲，我也有說下次回港應該是首次逐期前回港做，他們也説可以，而且會跟張簽證紙逐期！所以我就今次問題再次詢問，因為上次我先生的身份證就快滿7年，但不幸剛好遇上疫情，所以錯過了而需要重新申請，所以今次我再次確認是否可以在這次新的簽證第一次逐期前即回港申請做身份證即就可！非常感謝你們的幫忙！</t>
  </si>
  <si>
    <t>IL/00728299/23</t>
  </si>
  <si>
    <t>我和家人將於11月中回港兩星期，大家都需要換新的智能身份證，但由於下一個預約日期是2023年12月23日，這樣我們無法換取。
請問可以如何辦理？</t>
  </si>
  <si>
    <t>IL/00728304/23</t>
  </si>
  <si>
    <t>執事先生/女士:
入境處有關換領成人身份證寫明 "任何人士如在11至17歲期間已獲簽發兒童身份證，須在18歲生日後的30天內登記領取成人身份證。如果有關人士當時身在香港以外地方，則須在返港後的30天內提出申請。" 我女兒6/9便滿18歲, 但未能預約到30日內換證的日期, 可以如何處理?</t>
  </si>
  <si>
    <t>IL/00728358/23</t>
  </si>
  <si>
    <t>約期換身份證</t>
  </si>
  <si>
    <t>IL/00728936/23</t>
  </si>
  <si>
    <t>本人現居于瑞典斯德哥爾摩，因疫情關係，已有近四年沒有返香港，現正打算今年底聖誕節返香港探親。從親友口中得知，香港市民大都換了新香港身分證，想請問入境處我們現正持有是舊香港身份證可以入境嗎？
另外本人有兩名小孩，兒子6歲，女兒11歲，他們所持有特區護照已經過期，但他們於出生時有申請香港身分證，只用 （11歲以下）兒童身分證可以入境嗎？請求告知以上入境事宜。</t>
  </si>
  <si>
    <t>IL/00729794/23</t>
  </si>
  <si>
    <t>非常感谢香港政府的信任，我和我的家人已经获得优才计划正式批准，刚刚支付了相关费用后已获得电子签证。根据你们提供的文件指引，我们需要在11月27日前入境香港，并在入境后三十天内办理香港身份证。可是，在办理香港身份证的预约登记，发现香港所有登记场所到12月底的预约均已排满，不知会否影响优才计划的执行。多谢！</t>
  </si>
  <si>
    <t>IL/00733748/23</t>
  </si>
  <si>
    <t>致人民入境事務處詢問部：
因疫情関係，本人無法在指定日期換領新智能身分證，打算11月中回港辦理（11/26離港），但預約已排到12/27才有位。請問有沒有其它預約或walk-in 途徑？
如今次無法換領，可否下次回港再換？會否影響入境或其他？</t>
  </si>
  <si>
    <t>IL/00733768/23</t>
  </si>
  <si>
    <t xml:space="preserve">本人居住海外，預訂(9月20日至9月24日)返港探親，同時打算將舊的智能身份證進行換新。
網上查詢相關程序得知，需先在網站上進行預約方可受理，但發現各間人事登記辦事處預約日期均已滿額，甚至預約已排至年底。
因此來信想詢問，因回港日期只有短短數天，還有什麼方式可以辦理更換新智能身份證？另外，假如此次回港入境，沒辦理換新智能身份證，會有什麼影響？ </t>
  </si>
  <si>
    <t>From 06-11-2023
您好！我是内地中南大學的本科畢業生，這所大學在今年9月的上海交通大學世界學術排名中，進入到全球百强，排名93位。那麽按照高端人才的定義，這所學校現在是你們認可榜單之一的世界百强大學了，我是否可以申請香港高端人才呢？  請見諒，我問這個問題是因爲你們入境處刊登的名單中暫時沒有看到中南大學的身影！</t>
  </si>
  <si>
    <t>您好，
我注意到昨日特首宣布扩大武汉大学到高才计划指定学校中。想请问我的情况是，天津大学本科，武汉大学硕士在读，像我的情况可以获得高才计划认可嘛？非常感谢您答疑解惑。祝工作顺利 生活美满</t>
  </si>
  <si>
    <t>我有意向进行高端人才通行證計劃來港的申请，且属于C类申请人。请问如果我目前是还没有工作的状态，该如何填写ID(C)1026表格呢？
提前感谢您的帮助</t>
  </si>
  <si>
    <t>我叫XXX，我是一名在澳大利亚Monash University的Year 3 student，现在已经结课了，将于12.13号将举行毕业典礼并且领取毕业证书。我对港府的人才引进计划十分感兴趣，我看到C类的申请需要递交毕业证书，但是这一类签证又是限额的。我想请问一下由学校开具的在读证明是否符合申请要求，还是建议我等拿到毕业证书了再申请呢？</t>
  </si>
  <si>
    <t>IL/00879815/23</t>
  </si>
  <si>
    <t>先生/女士你好！
我已符合香港政府 「高端人才通行證計劃」（高才通計劃）的条件(如附件图片)，想请问，具体应该填报哪张表格进行申请留港签证？如果暂未有香港本地劳务合同和雇主，需要提供其他哪些证明材料进行申请？</t>
  </si>
  <si>
    <t>IL/00883374/23</t>
  </si>
  <si>
    <t>敬啟者， 
小兒在英國工作但要續特區護照方便公幹，請問他應如何在英國申請？感謝您的儘早回覆。</t>
  </si>
  <si>
    <t>IL/00805298/23</t>
  </si>
  <si>
    <t>本人目前在澳洲，欲為3歲兒子申請香港護照和居留權。
本人持香港永久居民身份證及香港護照。兒子出生在2020年，出生當時本人持澳洲臨居簽證，本人丈夫屬澳洲公民。經駐澳中國領事館核實，兒子屬中國公民。
現欲為兒子申請居留權和香港護照，請問填交以下表格是否正確？是否有其他表格需要填交？
ROP144
ID881
ID844
ID853</t>
  </si>
  <si>
    <t>先生/女士：
您好。
我的高才计划申请已经获得批准，请见附件通知。现想增加儿子和老公作为受养人，请问怎样增加申请？
谢谢您的指导！</t>
  </si>
  <si>
    <t>有關申請香港永久性居民身份證 HONG KONG PERMANENT ID
本人為香港永久居民，現欲為妻子申請HK Permanet ID，
不知如何預約，煩請告知
本人 ： 香港永久居民，香港特區護照
妻子 ： 日本人，日本國籍，日本護照
本人和妻子，現居住日本，12月6日-9日返港
返港期間，欲幫內子申請，
以上，煩請告知指引，謝謝</t>
  </si>
  <si>
    <t>IL/00874632/23</t>
  </si>
  <si>
    <t xml:space="preserve">本人有以下問題希望了解：
一、如母親為中國籍香港永久性居民，在中國內地所生的子女，是否天然具有香港永久性居民身分？
二、如何為母親為中國籍香港永久性居民且在中國內地出生的子女辦理香港永久性居民身分？應於子女出生後多長時間內，向香港入境處提出永久居民身分核實申請？
三、在取得香港入境處為該名子女頒發的赴港同意書後，是否一定要母親親身帶該名子女赴港辦理身分？
四、如父親、母親均為香港永久性居民，且母親為中國籍香港永久居民，則是否必須在子女核實永久身分時，父親、母親全部親身前往香港？
期待回覆。謝謝！
</t>
  </si>
  <si>
    <t>IL/00877731/23</t>
  </si>
  <si>
    <t>我個小朋友在海外出生，現在9歲。請問怎樣幫在海外出生的小朋友辨理香港身份證？ 程序是如何？是否要申請居留權證明書？本人是中國公民，在香港出世，持有香港永久性居民身份證。請問我個小朋友是否合資格領取香港身份證並有居留權？</t>
  </si>
  <si>
    <t>IL/00729516/23</t>
  </si>
  <si>
    <t xml:space="preserve">你好, 想查詢以下情況能否取得香港身分證:
小朋友12歲, 在美國出生, 從未領取香港身分證, 爸爸是香港出生的永久性居民, 但已身故, 媽媽是內地人, 那小朋友能否取得香港身分證? 如可以, 需要什麼文件申請? 謝謝你的幫忙!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</si>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</sst>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0" xfId="0" applyAlignment="1">
      <alignment horizontal="left" vertical="justify"/>
    </xf>
    <xf numFmtId="0" fontId="0" fillId="0" borderId="0" xfId="0" applyAlignment="1">
      <alignment horizontal="left" vertical="justify" wrapText="1"/>
    </xf>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2" borderId="1" xfId="0" applyFill="1" applyBorder="1" applyAlignment="1">
      <alignment horizontal="center"/>
    </xf>
    <xf numFmtId="0" fontId="0" fillId="2" borderId="1" xfId="0" applyFill="1" applyBorder="1"/>
    <xf numFmtId="0" fontId="0" fillId="2" borderId="1" xfId="0" applyFill="1" applyBorder="1" applyAlignment="1">
      <alignment horizontal="left"/>
    </xf>
    <xf numFmtId="0" fontId="0" fillId="3" borderId="1" xfId="0" applyFill="1" applyBorder="1" applyAlignment="1">
      <alignment horizontal="center"/>
    </xf>
    <xf numFmtId="0" fontId="0" fillId="3" borderId="1" xfId="0" applyFill="1" applyBorder="1"/>
    <xf numFmtId="0" fontId="0" fillId="3"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60BCF-700B-4C03-A8C9-250B988E4994}">
  <dimension ref="A1:G27"/>
  <sheetViews>
    <sheetView tabSelected="1" topLeftCell="A5" workbookViewId="0">
      <selection activeCell="C25" sqref="C25:E25"/>
    </sheetView>
  </sheetViews>
  <sheetFormatPr defaultRowHeight="14.5" x14ac:dyDescent="0.35"/>
  <cols>
    <col min="1" max="1" width="22.7265625" style="2" bestFit="1" customWidth="1"/>
    <col min="2" max="2" width="22.36328125" bestFit="1" customWidth="1"/>
    <col min="3" max="3" width="24.90625" style="2" bestFit="1" customWidth="1"/>
    <col min="4" max="4" width="23.90625" style="2" bestFit="1" customWidth="1"/>
    <col min="5" max="5" width="23.90625" style="2" customWidth="1"/>
    <col min="6" max="6" width="18.90625" style="2" customWidth="1"/>
    <col min="7" max="7" width="23.08984375" style="3" bestFit="1" customWidth="1"/>
  </cols>
  <sheetData>
    <row r="1" spans="1:7" x14ac:dyDescent="0.35">
      <c r="A1" s="2" t="s">
        <v>5</v>
      </c>
    </row>
    <row r="3" spans="1:7" x14ac:dyDescent="0.35">
      <c r="A3" s="7" t="s">
        <v>9</v>
      </c>
      <c r="B3" s="7" t="s">
        <v>6</v>
      </c>
      <c r="C3" s="7" t="s">
        <v>33</v>
      </c>
      <c r="D3" s="7" t="s">
        <v>104</v>
      </c>
      <c r="E3" s="7" t="s">
        <v>212</v>
      </c>
      <c r="F3" s="7" t="s">
        <v>17</v>
      </c>
      <c r="G3" s="7" t="s">
        <v>63</v>
      </c>
    </row>
    <row r="4" spans="1:7" x14ac:dyDescent="0.35">
      <c r="A4" s="7">
        <v>1</v>
      </c>
      <c r="B4" s="6" t="s">
        <v>7</v>
      </c>
      <c r="C4" s="7">
        <v>2</v>
      </c>
      <c r="D4" s="7">
        <v>0</v>
      </c>
      <c r="E4" s="7">
        <v>0</v>
      </c>
      <c r="F4" s="7">
        <f>20-C4-D4-E4</f>
        <v>18</v>
      </c>
      <c r="G4" s="8"/>
    </row>
    <row r="5" spans="1:7" x14ac:dyDescent="0.35">
      <c r="A5" s="7">
        <v>2</v>
      </c>
      <c r="B5" s="6" t="s">
        <v>8</v>
      </c>
      <c r="C5" s="7">
        <v>0</v>
      </c>
      <c r="D5" s="7">
        <v>4</v>
      </c>
      <c r="E5" s="7">
        <v>2</v>
      </c>
      <c r="F5" s="7">
        <f t="shared" ref="F5:F24" si="0">20-C5-D5-E5</f>
        <v>14</v>
      </c>
      <c r="G5" s="8"/>
    </row>
    <row r="6" spans="1:7" x14ac:dyDescent="0.35">
      <c r="A6" s="7">
        <v>3</v>
      </c>
      <c r="B6" s="6" t="s">
        <v>10</v>
      </c>
      <c r="C6" s="7">
        <v>0</v>
      </c>
      <c r="D6" s="7">
        <v>1</v>
      </c>
      <c r="E6" s="7">
        <v>0</v>
      </c>
      <c r="F6" s="7">
        <f t="shared" si="0"/>
        <v>19</v>
      </c>
      <c r="G6" s="8"/>
    </row>
    <row r="7" spans="1:7" x14ac:dyDescent="0.35">
      <c r="A7" s="9">
        <v>4</v>
      </c>
      <c r="B7" s="10" t="s">
        <v>12</v>
      </c>
      <c r="C7" s="9">
        <v>1</v>
      </c>
      <c r="D7" s="9">
        <v>24</v>
      </c>
      <c r="E7" s="9">
        <v>0</v>
      </c>
      <c r="F7" s="9">
        <v>0</v>
      </c>
      <c r="G7" s="11" t="s">
        <v>66</v>
      </c>
    </row>
    <row r="8" spans="1:7" x14ac:dyDescent="0.35">
      <c r="A8" s="7">
        <v>5</v>
      </c>
      <c r="B8" s="6" t="s">
        <v>13</v>
      </c>
      <c r="C8" s="7">
        <v>0</v>
      </c>
      <c r="D8" s="7">
        <v>4</v>
      </c>
      <c r="E8" s="7">
        <v>7</v>
      </c>
      <c r="F8" s="7">
        <f t="shared" si="0"/>
        <v>9</v>
      </c>
      <c r="G8" s="8"/>
    </row>
    <row r="9" spans="1:7" x14ac:dyDescent="0.35">
      <c r="A9" s="7">
        <v>6</v>
      </c>
      <c r="B9" s="6" t="s">
        <v>14</v>
      </c>
      <c r="C9" s="7">
        <v>0</v>
      </c>
      <c r="D9" s="7">
        <v>1</v>
      </c>
      <c r="E9" s="7">
        <v>1</v>
      </c>
      <c r="F9" s="7">
        <f t="shared" si="0"/>
        <v>18</v>
      </c>
      <c r="G9" s="8"/>
    </row>
    <row r="10" spans="1:7" x14ac:dyDescent="0.35">
      <c r="A10" s="7">
        <v>7</v>
      </c>
      <c r="B10" s="6" t="s">
        <v>15</v>
      </c>
      <c r="C10" s="7">
        <v>0</v>
      </c>
      <c r="D10" s="7">
        <v>2</v>
      </c>
      <c r="E10" s="7">
        <v>3</v>
      </c>
      <c r="F10" s="7">
        <f t="shared" si="0"/>
        <v>15</v>
      </c>
      <c r="G10" s="8"/>
    </row>
    <row r="11" spans="1:7" x14ac:dyDescent="0.35">
      <c r="A11" s="7">
        <v>8</v>
      </c>
      <c r="B11" s="6" t="s">
        <v>16</v>
      </c>
      <c r="C11" s="7">
        <v>2</v>
      </c>
      <c r="D11" s="7">
        <v>2</v>
      </c>
      <c r="E11" s="7">
        <v>1</v>
      </c>
      <c r="F11" s="7">
        <f t="shared" si="0"/>
        <v>15</v>
      </c>
      <c r="G11" s="8"/>
    </row>
    <row r="12" spans="1:7" x14ac:dyDescent="0.35">
      <c r="A12" s="7">
        <v>21</v>
      </c>
      <c r="B12" s="6" t="s">
        <v>72</v>
      </c>
      <c r="C12" s="7">
        <v>1</v>
      </c>
      <c r="D12" s="7">
        <v>2</v>
      </c>
      <c r="E12" s="7">
        <v>0</v>
      </c>
      <c r="F12" s="7">
        <f t="shared" si="0"/>
        <v>17</v>
      </c>
      <c r="G12" s="8"/>
    </row>
    <row r="13" spans="1:7" x14ac:dyDescent="0.35">
      <c r="A13" s="7">
        <v>9</v>
      </c>
      <c r="B13" s="6" t="s">
        <v>18</v>
      </c>
      <c r="C13" s="7">
        <v>8</v>
      </c>
      <c r="D13" s="7">
        <v>0</v>
      </c>
      <c r="E13" s="7">
        <v>9</v>
      </c>
      <c r="F13" s="7">
        <f t="shared" si="0"/>
        <v>3</v>
      </c>
      <c r="G13" s="8"/>
    </row>
    <row r="14" spans="1:7" x14ac:dyDescent="0.35">
      <c r="A14" s="7">
        <v>10</v>
      </c>
      <c r="B14" s="6" t="s">
        <v>19</v>
      </c>
      <c r="C14" s="7">
        <v>0</v>
      </c>
      <c r="D14" s="7">
        <v>3</v>
      </c>
      <c r="E14" s="7">
        <v>0</v>
      </c>
      <c r="F14" s="7">
        <f t="shared" si="0"/>
        <v>17</v>
      </c>
      <c r="G14" s="8"/>
    </row>
    <row r="15" spans="1:7" x14ac:dyDescent="0.35">
      <c r="A15" s="7">
        <v>11</v>
      </c>
      <c r="B15" s="6" t="s">
        <v>20</v>
      </c>
      <c r="C15" s="7">
        <v>1</v>
      </c>
      <c r="D15" s="7">
        <v>3</v>
      </c>
      <c r="E15" s="7">
        <v>0</v>
      </c>
      <c r="F15" s="7">
        <f t="shared" si="0"/>
        <v>16</v>
      </c>
      <c r="G15" s="8"/>
    </row>
    <row r="16" spans="1:7" x14ac:dyDescent="0.35">
      <c r="A16" s="7">
        <v>12</v>
      </c>
      <c r="B16" s="6" t="s">
        <v>21</v>
      </c>
      <c r="C16" s="7">
        <v>0</v>
      </c>
      <c r="D16" s="7">
        <v>5</v>
      </c>
      <c r="E16" s="7">
        <v>6</v>
      </c>
      <c r="F16" s="7">
        <f t="shared" si="0"/>
        <v>9</v>
      </c>
      <c r="G16" s="8" t="s">
        <v>64</v>
      </c>
    </row>
    <row r="17" spans="1:7" x14ac:dyDescent="0.35">
      <c r="A17" s="12">
        <v>13</v>
      </c>
      <c r="B17" s="13" t="s">
        <v>22</v>
      </c>
      <c r="C17" s="12">
        <v>0</v>
      </c>
      <c r="D17" s="12">
        <v>0</v>
      </c>
      <c r="E17" s="12">
        <v>0</v>
      </c>
      <c r="F17" s="12">
        <f t="shared" si="0"/>
        <v>20</v>
      </c>
      <c r="G17" s="14"/>
    </row>
    <row r="18" spans="1:7" x14ac:dyDescent="0.35">
      <c r="A18" s="7">
        <v>14</v>
      </c>
      <c r="B18" s="6" t="s">
        <v>23</v>
      </c>
      <c r="C18" s="7">
        <v>0</v>
      </c>
      <c r="D18" s="7">
        <v>9</v>
      </c>
      <c r="E18" s="7">
        <v>0</v>
      </c>
      <c r="F18" s="7">
        <f t="shared" si="0"/>
        <v>11</v>
      </c>
      <c r="G18" s="8"/>
    </row>
    <row r="19" spans="1:7" x14ac:dyDescent="0.35">
      <c r="A19" s="7">
        <v>15</v>
      </c>
      <c r="B19" s="6" t="s">
        <v>25</v>
      </c>
      <c r="C19" s="7">
        <v>1</v>
      </c>
      <c r="D19" s="7">
        <v>4</v>
      </c>
      <c r="E19" s="7">
        <v>2</v>
      </c>
      <c r="F19" s="7">
        <f t="shared" si="0"/>
        <v>13</v>
      </c>
      <c r="G19" s="8"/>
    </row>
    <row r="20" spans="1:7" x14ac:dyDescent="0.35">
      <c r="A20" s="7">
        <v>16</v>
      </c>
      <c r="B20" s="6" t="s">
        <v>26</v>
      </c>
      <c r="C20" s="7">
        <v>2</v>
      </c>
      <c r="D20" s="7">
        <v>4</v>
      </c>
      <c r="E20" s="7">
        <v>2</v>
      </c>
      <c r="F20" s="7">
        <f t="shared" si="0"/>
        <v>12</v>
      </c>
      <c r="G20" s="8"/>
    </row>
    <row r="21" spans="1:7" x14ac:dyDescent="0.35">
      <c r="A21" s="7">
        <v>17</v>
      </c>
      <c r="B21" s="6" t="s">
        <v>28</v>
      </c>
      <c r="C21" s="7">
        <v>2</v>
      </c>
      <c r="D21" s="7">
        <v>2</v>
      </c>
      <c r="E21" s="7">
        <v>3</v>
      </c>
      <c r="F21" s="7">
        <f t="shared" si="0"/>
        <v>13</v>
      </c>
      <c r="G21" s="8"/>
    </row>
    <row r="22" spans="1:7" x14ac:dyDescent="0.35">
      <c r="A22" s="7">
        <v>18</v>
      </c>
      <c r="B22" s="6" t="s">
        <v>29</v>
      </c>
      <c r="C22" s="7">
        <v>1</v>
      </c>
      <c r="D22" s="7">
        <v>5</v>
      </c>
      <c r="E22" s="7">
        <v>0</v>
      </c>
      <c r="F22" s="7">
        <f t="shared" si="0"/>
        <v>14</v>
      </c>
      <c r="G22" s="8"/>
    </row>
    <row r="23" spans="1:7" x14ac:dyDescent="0.35">
      <c r="A23" s="7">
        <v>19</v>
      </c>
      <c r="B23" s="6" t="s">
        <v>30</v>
      </c>
      <c r="C23" s="7">
        <v>1</v>
      </c>
      <c r="D23" s="7">
        <v>0</v>
      </c>
      <c r="E23" s="7">
        <v>0</v>
      </c>
      <c r="F23" s="7">
        <f t="shared" si="0"/>
        <v>19</v>
      </c>
      <c r="G23" s="8"/>
    </row>
    <row r="24" spans="1:7" x14ac:dyDescent="0.35">
      <c r="A24" s="7">
        <v>20</v>
      </c>
      <c r="B24" s="6" t="s">
        <v>31</v>
      </c>
      <c r="C24" s="7">
        <v>1</v>
      </c>
      <c r="D24" s="7">
        <v>6</v>
      </c>
      <c r="E24" s="7">
        <v>0</v>
      </c>
      <c r="F24" s="7">
        <f t="shared" si="0"/>
        <v>13</v>
      </c>
      <c r="G24" s="8"/>
    </row>
    <row r="25" spans="1:7" x14ac:dyDescent="0.35">
      <c r="A25" s="7" t="s">
        <v>32</v>
      </c>
      <c r="B25" s="6"/>
      <c r="C25" s="7">
        <f>SUM(C4:C24)</f>
        <v>23</v>
      </c>
      <c r="D25" s="7">
        <f>SUM(D4:D24)</f>
        <v>81</v>
      </c>
      <c r="E25" s="7">
        <f>SUM(E4:E24)</f>
        <v>36</v>
      </c>
      <c r="F25" s="7">
        <f>SUM(F4:F24)</f>
        <v>285</v>
      </c>
      <c r="G25" s="8"/>
    </row>
    <row r="26" spans="1:7" x14ac:dyDescent="0.35">
      <c r="A26" s="2" t="s">
        <v>269</v>
      </c>
      <c r="E26" s="2">
        <f>140/400*100</f>
        <v>35</v>
      </c>
    </row>
    <row r="27" spans="1:7" x14ac:dyDescent="0.35">
      <c r="F27"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4B96C-F994-4825-A4D9-A71228B95015}">
  <dimension ref="A1:C4"/>
  <sheetViews>
    <sheetView workbookViewId="0">
      <selection activeCell="C2" sqref="C2"/>
    </sheetView>
  </sheetViews>
  <sheetFormatPr defaultRowHeight="14.5" x14ac:dyDescent="0.35"/>
  <cols>
    <col min="2" max="2" width="13.90625" bestFit="1" customWidth="1"/>
    <col min="3" max="3" width="148.81640625" customWidth="1"/>
  </cols>
  <sheetData>
    <row r="1" spans="1:3" x14ac:dyDescent="0.35">
      <c r="A1" t="s">
        <v>0</v>
      </c>
      <c r="B1" t="s">
        <v>1</v>
      </c>
      <c r="C1" s="2" t="s">
        <v>11</v>
      </c>
    </row>
    <row r="2" spans="1:3" ht="43.5" x14ac:dyDescent="0.35">
      <c r="A2">
        <v>1</v>
      </c>
      <c r="B2" t="s">
        <v>2</v>
      </c>
      <c r="C2" s="1" t="s">
        <v>67</v>
      </c>
    </row>
    <row r="3" spans="1:3" ht="116" x14ac:dyDescent="0.35">
      <c r="A3">
        <v>2</v>
      </c>
      <c r="B3" t="s">
        <v>3</v>
      </c>
      <c r="C3" s="1" t="s">
        <v>4</v>
      </c>
    </row>
    <row r="4" spans="1:3" x14ac:dyDescent="0.35">
      <c r="A4">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EE2B2-8DAE-475F-A7E7-8A1E78177535}">
  <dimension ref="A1:C7"/>
  <sheetViews>
    <sheetView topLeftCell="A3" workbookViewId="0">
      <selection activeCell="C16" sqref="C16"/>
    </sheetView>
  </sheetViews>
  <sheetFormatPr defaultRowHeight="14.5" x14ac:dyDescent="0.35"/>
  <cols>
    <col min="2" max="2" width="18" customWidth="1"/>
    <col min="3" max="3" width="140.453125" customWidth="1"/>
  </cols>
  <sheetData>
    <row r="1" spans="1:3" x14ac:dyDescent="0.35">
      <c r="A1" t="s">
        <v>0</v>
      </c>
      <c r="B1" t="s">
        <v>1</v>
      </c>
      <c r="C1" s="2" t="s">
        <v>11</v>
      </c>
    </row>
    <row r="2" spans="1:3" ht="101.5" x14ac:dyDescent="0.35">
      <c r="A2">
        <v>1</v>
      </c>
      <c r="C2" s="1" t="s">
        <v>105</v>
      </c>
    </row>
    <row r="3" spans="1:3" ht="72.5" x14ac:dyDescent="0.35">
      <c r="A3">
        <v>2</v>
      </c>
      <c r="C3" s="1" t="s">
        <v>106</v>
      </c>
    </row>
    <row r="4" spans="1:3" x14ac:dyDescent="0.35">
      <c r="A4">
        <v>3</v>
      </c>
      <c r="C4" t="s">
        <v>107</v>
      </c>
    </row>
    <row r="5" spans="1:3" ht="87" x14ac:dyDescent="0.35">
      <c r="A5">
        <v>4</v>
      </c>
      <c r="C5" s="1" t="s">
        <v>108</v>
      </c>
    </row>
    <row r="6" spans="1:3" ht="72.5" x14ac:dyDescent="0.35">
      <c r="A6">
        <v>5</v>
      </c>
      <c r="B6" t="s">
        <v>213</v>
      </c>
      <c r="C6" s="1" t="s">
        <v>214</v>
      </c>
    </row>
    <row r="7" spans="1:3" x14ac:dyDescent="0.35">
      <c r="A7">
        <v>6</v>
      </c>
      <c r="B7" s="1" t="s">
        <v>215</v>
      </c>
      <c r="C7" s="1" t="s">
        <v>216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11715-BF9A-4039-A2A9-641E8E544011}">
  <dimension ref="A1:C2"/>
  <sheetViews>
    <sheetView workbookViewId="0">
      <selection activeCell="B7" sqref="B7"/>
    </sheetView>
  </sheetViews>
  <sheetFormatPr defaultRowHeight="14.5" x14ac:dyDescent="0.35"/>
  <cols>
    <col min="3" max="3" width="139.26953125" customWidth="1"/>
  </cols>
  <sheetData>
    <row r="1" spans="1:3" x14ac:dyDescent="0.35">
      <c r="A1" t="s">
        <v>0</v>
      </c>
      <c r="B1" t="s">
        <v>1</v>
      </c>
      <c r="C1" s="2" t="s">
        <v>11</v>
      </c>
    </row>
    <row r="2" spans="1:3" ht="43.5" x14ac:dyDescent="0.35">
      <c r="A2">
        <v>1</v>
      </c>
      <c r="C2" s="1" t="s">
        <v>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18EB6-2325-495F-B6A2-D2D83542610C}">
  <dimension ref="A1:C25"/>
  <sheetViews>
    <sheetView topLeftCell="A23" workbookViewId="0">
      <selection activeCell="B28" sqref="B25:B28"/>
    </sheetView>
  </sheetViews>
  <sheetFormatPr defaultRowHeight="14.5" x14ac:dyDescent="0.35"/>
  <cols>
    <col min="2" max="2" width="21.81640625" customWidth="1"/>
    <col min="3" max="3" width="138.453125" customWidth="1"/>
  </cols>
  <sheetData>
    <row r="1" spans="1:3" x14ac:dyDescent="0.35">
      <c r="A1" t="s">
        <v>0</v>
      </c>
      <c r="B1" t="s">
        <v>1</v>
      </c>
      <c r="C1" s="2" t="s">
        <v>11</v>
      </c>
    </row>
    <row r="2" spans="1:3" ht="87" x14ac:dyDescent="0.35">
      <c r="A2">
        <v>1</v>
      </c>
      <c r="B2" t="s">
        <v>34</v>
      </c>
      <c r="C2" s="1" t="s">
        <v>68</v>
      </c>
    </row>
    <row r="3" spans="1:3" x14ac:dyDescent="0.35">
      <c r="A3">
        <v>2</v>
      </c>
      <c r="B3" t="s">
        <v>35</v>
      </c>
      <c r="C3" t="s">
        <v>110</v>
      </c>
    </row>
    <row r="4" spans="1:3" x14ac:dyDescent="0.35">
      <c r="A4">
        <v>3</v>
      </c>
      <c r="B4" t="s">
        <v>36</v>
      </c>
      <c r="C4" t="s">
        <v>111</v>
      </c>
    </row>
    <row r="5" spans="1:3" ht="130.5" x14ac:dyDescent="0.35">
      <c r="A5">
        <v>4</v>
      </c>
      <c r="B5" t="s">
        <v>37</v>
      </c>
      <c r="C5" s="1" t="s">
        <v>112</v>
      </c>
    </row>
    <row r="6" spans="1:3" ht="43.5" x14ac:dyDescent="0.35">
      <c r="A6">
        <v>5</v>
      </c>
      <c r="B6" t="s">
        <v>38</v>
      </c>
      <c r="C6" s="1" t="s">
        <v>113</v>
      </c>
    </row>
    <row r="7" spans="1:3" ht="29" x14ac:dyDescent="0.35">
      <c r="A7">
        <v>6</v>
      </c>
      <c r="B7" t="s">
        <v>39</v>
      </c>
      <c r="C7" s="1" t="s">
        <v>114</v>
      </c>
    </row>
    <row r="8" spans="1:3" ht="87" x14ac:dyDescent="0.35">
      <c r="A8">
        <v>7</v>
      </c>
      <c r="B8" t="s">
        <v>40</v>
      </c>
      <c r="C8" s="1" t="s">
        <v>115</v>
      </c>
    </row>
    <row r="9" spans="1:3" ht="87" x14ac:dyDescent="0.35">
      <c r="A9">
        <v>8</v>
      </c>
      <c r="B9" t="s">
        <v>41</v>
      </c>
      <c r="C9" s="1" t="s">
        <v>116</v>
      </c>
    </row>
    <row r="10" spans="1:3" ht="87" x14ac:dyDescent="0.35">
      <c r="A10">
        <v>9</v>
      </c>
      <c r="B10" t="s">
        <v>42</v>
      </c>
      <c r="C10" s="1" t="s">
        <v>117</v>
      </c>
    </row>
    <row r="11" spans="1:3" ht="72.5" x14ac:dyDescent="0.35">
      <c r="A11">
        <v>10</v>
      </c>
      <c r="B11" t="s">
        <v>43</v>
      </c>
      <c r="C11" s="1" t="s">
        <v>118</v>
      </c>
    </row>
    <row r="12" spans="1:3" ht="58" x14ac:dyDescent="0.35">
      <c r="A12">
        <v>11</v>
      </c>
      <c r="B12" t="s">
        <v>44</v>
      </c>
      <c r="C12" s="1" t="s">
        <v>119</v>
      </c>
    </row>
    <row r="13" spans="1:3" ht="101.5" x14ac:dyDescent="0.35">
      <c r="A13">
        <v>12</v>
      </c>
      <c r="B13" t="s">
        <v>45</v>
      </c>
      <c r="C13" s="1" t="s">
        <v>120</v>
      </c>
    </row>
    <row r="14" spans="1:3" ht="101.5" x14ac:dyDescent="0.35">
      <c r="A14">
        <v>13</v>
      </c>
      <c r="B14" t="s">
        <v>46</v>
      </c>
      <c r="C14" s="1" t="s">
        <v>121</v>
      </c>
    </row>
    <row r="15" spans="1:3" ht="101.5" x14ac:dyDescent="0.35">
      <c r="A15">
        <v>14</v>
      </c>
      <c r="B15" t="s">
        <v>47</v>
      </c>
      <c r="C15" s="1" t="s">
        <v>122</v>
      </c>
    </row>
    <row r="16" spans="1:3" ht="101.5" x14ac:dyDescent="0.35">
      <c r="A16">
        <v>15</v>
      </c>
      <c r="B16" t="s">
        <v>48</v>
      </c>
      <c r="C16" s="1" t="s">
        <v>123</v>
      </c>
    </row>
    <row r="17" spans="1:3" ht="29" x14ac:dyDescent="0.35">
      <c r="A17">
        <v>16</v>
      </c>
      <c r="B17" t="s">
        <v>49</v>
      </c>
      <c r="C17" s="1" t="s">
        <v>124</v>
      </c>
    </row>
    <row r="18" spans="1:3" x14ac:dyDescent="0.35">
      <c r="A18">
        <v>17</v>
      </c>
      <c r="B18" t="s">
        <v>50</v>
      </c>
      <c r="C18" s="1" t="s">
        <v>125</v>
      </c>
    </row>
    <row r="19" spans="1:3" ht="101.5" x14ac:dyDescent="0.35">
      <c r="A19">
        <v>18</v>
      </c>
      <c r="B19" t="s">
        <v>51</v>
      </c>
      <c r="C19" s="1" t="s">
        <v>126</v>
      </c>
    </row>
    <row r="20" spans="1:3" ht="145" x14ac:dyDescent="0.35">
      <c r="A20">
        <v>19</v>
      </c>
      <c r="B20" t="s">
        <v>52</v>
      </c>
      <c r="C20" s="1" t="s">
        <v>127</v>
      </c>
    </row>
    <row r="21" spans="1:3" ht="72.5" x14ac:dyDescent="0.35">
      <c r="A21">
        <v>20</v>
      </c>
      <c r="B21" t="s">
        <v>53</v>
      </c>
      <c r="C21" s="1" t="s">
        <v>128</v>
      </c>
    </row>
    <row r="22" spans="1:3" ht="58" x14ac:dyDescent="0.35">
      <c r="A22">
        <v>21</v>
      </c>
      <c r="B22" t="s">
        <v>54</v>
      </c>
      <c r="C22" s="1" t="s">
        <v>129</v>
      </c>
    </row>
    <row r="23" spans="1:3" ht="275.5" x14ac:dyDescent="0.35">
      <c r="A23">
        <v>22</v>
      </c>
      <c r="B23" t="s">
        <v>55</v>
      </c>
      <c r="C23" s="1" t="s">
        <v>130</v>
      </c>
    </row>
    <row r="24" spans="1:3" ht="159.5" x14ac:dyDescent="0.35">
      <c r="A24">
        <v>23</v>
      </c>
      <c r="B24" t="s">
        <v>56</v>
      </c>
      <c r="C24" s="1" t="s">
        <v>131</v>
      </c>
    </row>
    <row r="25" spans="1:3" ht="87" x14ac:dyDescent="0.35">
      <c r="A25">
        <v>24</v>
      </c>
      <c r="B25" t="s">
        <v>57</v>
      </c>
      <c r="C25" s="1"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96604-58D7-413F-90EE-479D2C6ABCD4}">
  <dimension ref="A1:C12"/>
  <sheetViews>
    <sheetView topLeftCell="A10" workbookViewId="0">
      <selection activeCell="B16" sqref="B12:B16"/>
    </sheetView>
  </sheetViews>
  <sheetFormatPr defaultRowHeight="14.5" x14ac:dyDescent="0.35"/>
  <cols>
    <col min="2" max="2" width="20.08984375" customWidth="1"/>
    <col min="3" max="3" width="128.81640625" customWidth="1"/>
  </cols>
  <sheetData>
    <row r="1" spans="1:3" x14ac:dyDescent="0.35">
      <c r="A1" t="s">
        <v>0</v>
      </c>
      <c r="B1" t="s">
        <v>1</v>
      </c>
      <c r="C1" s="2" t="s">
        <v>11</v>
      </c>
    </row>
    <row r="2" spans="1:3" ht="116" x14ac:dyDescent="0.35">
      <c r="A2">
        <v>1</v>
      </c>
      <c r="C2" s="1" t="s">
        <v>133</v>
      </c>
    </row>
    <row r="3" spans="1:3" ht="101.5" x14ac:dyDescent="0.35">
      <c r="A3">
        <v>2</v>
      </c>
      <c r="C3" s="1" t="s">
        <v>134</v>
      </c>
    </row>
    <row r="4" spans="1:3" ht="101.5" x14ac:dyDescent="0.35">
      <c r="A4">
        <v>3</v>
      </c>
      <c r="C4" s="1" t="s">
        <v>135</v>
      </c>
    </row>
    <row r="5" spans="1:3" ht="377" x14ac:dyDescent="0.35">
      <c r="A5">
        <v>4</v>
      </c>
      <c r="C5" s="1" t="s">
        <v>136</v>
      </c>
    </row>
    <row r="6" spans="1:3" ht="43.5" x14ac:dyDescent="0.35">
      <c r="A6">
        <v>5</v>
      </c>
      <c r="C6" s="1" t="s">
        <v>217</v>
      </c>
    </row>
    <row r="7" spans="1:3" ht="116" x14ac:dyDescent="0.35">
      <c r="A7">
        <v>6</v>
      </c>
      <c r="C7" s="1" t="s">
        <v>218</v>
      </c>
    </row>
    <row r="8" spans="1:3" x14ac:dyDescent="0.35">
      <c r="A8">
        <v>7</v>
      </c>
      <c r="C8" s="1" t="s">
        <v>219</v>
      </c>
    </row>
    <row r="9" spans="1:3" ht="116" x14ac:dyDescent="0.35">
      <c r="A9">
        <v>8</v>
      </c>
      <c r="C9" s="1" t="s">
        <v>220</v>
      </c>
    </row>
    <row r="10" spans="1:3" ht="116" x14ac:dyDescent="0.35">
      <c r="A10">
        <v>9</v>
      </c>
      <c r="C10" s="1" t="s">
        <v>220</v>
      </c>
    </row>
    <row r="11" spans="1:3" ht="101.5" x14ac:dyDescent="0.35">
      <c r="A11">
        <v>10</v>
      </c>
      <c r="B11" t="s">
        <v>221</v>
      </c>
      <c r="C11" s="1" t="s">
        <v>222</v>
      </c>
    </row>
    <row r="12" spans="1:3" ht="72.5" x14ac:dyDescent="0.35">
      <c r="A12">
        <v>11</v>
      </c>
      <c r="B12" t="s">
        <v>223</v>
      </c>
      <c r="C12" s="1" t="s">
        <v>224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E8ACB-8F96-411E-8085-22C94366DCA5}">
  <dimension ref="A1:C3"/>
  <sheetViews>
    <sheetView workbookViewId="0">
      <selection activeCell="C11" sqref="C9:C11"/>
    </sheetView>
  </sheetViews>
  <sheetFormatPr defaultRowHeight="14.5" x14ac:dyDescent="0.35"/>
  <cols>
    <col min="2" max="2" width="26.81640625" customWidth="1"/>
    <col min="3" max="3" width="105.81640625" customWidth="1"/>
  </cols>
  <sheetData>
    <row r="1" spans="1:3" x14ac:dyDescent="0.35">
      <c r="A1" t="s">
        <v>0</v>
      </c>
      <c r="B1" t="s">
        <v>1</v>
      </c>
      <c r="C1" s="2" t="s">
        <v>11</v>
      </c>
    </row>
    <row r="2" spans="1:3" ht="43.5" x14ac:dyDescent="0.35">
      <c r="A2">
        <v>1</v>
      </c>
      <c r="B2" t="s">
        <v>58</v>
      </c>
      <c r="C2" s="1" t="s">
        <v>137</v>
      </c>
    </row>
    <row r="3" spans="1:3" ht="43.5" x14ac:dyDescent="0.35">
      <c r="A3">
        <v>2</v>
      </c>
      <c r="B3" t="s">
        <v>225</v>
      </c>
      <c r="C3" s="1" t="s">
        <v>226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84A60-7C1C-4BF6-9B8C-0D6FED8D18D2}">
  <dimension ref="A1:C6"/>
  <sheetViews>
    <sheetView topLeftCell="A3" workbookViewId="0">
      <selection activeCell="C8" sqref="C8"/>
    </sheetView>
  </sheetViews>
  <sheetFormatPr defaultRowHeight="14.5" x14ac:dyDescent="0.35"/>
  <cols>
    <col min="1" max="1" width="8.7265625" style="2"/>
    <col min="2" max="2" width="13.90625" style="2" bestFit="1" customWidth="1"/>
    <col min="3" max="3" width="123.6328125" customWidth="1"/>
  </cols>
  <sheetData>
    <row r="1" spans="1:3" x14ac:dyDescent="0.35">
      <c r="A1" s="2" t="s">
        <v>0</v>
      </c>
      <c r="B1" s="2" t="s">
        <v>1</v>
      </c>
      <c r="C1" s="2" t="s">
        <v>11</v>
      </c>
    </row>
    <row r="2" spans="1:3" x14ac:dyDescent="0.35">
      <c r="A2" s="2">
        <v>1</v>
      </c>
      <c r="B2" s="2" t="s">
        <v>138</v>
      </c>
      <c r="C2" s="1" t="s">
        <v>139</v>
      </c>
    </row>
    <row r="3" spans="1:3" ht="174" x14ac:dyDescent="0.35">
      <c r="A3" s="2">
        <v>2</v>
      </c>
      <c r="B3" s="2" t="s">
        <v>140</v>
      </c>
      <c r="C3" s="1" t="s">
        <v>141</v>
      </c>
    </row>
    <row r="4" spans="1:3" x14ac:dyDescent="0.35">
      <c r="A4" s="2">
        <v>3</v>
      </c>
      <c r="B4" s="2" t="s">
        <v>227</v>
      </c>
      <c r="C4" t="s">
        <v>228</v>
      </c>
    </row>
    <row r="5" spans="1:3" ht="116" x14ac:dyDescent="0.35">
      <c r="A5" s="2">
        <v>4</v>
      </c>
      <c r="B5" s="2" t="s">
        <v>229</v>
      </c>
      <c r="C5" s="1" t="s">
        <v>230</v>
      </c>
    </row>
    <row r="6" spans="1:3" x14ac:dyDescent="0.35">
      <c r="A6" s="2">
        <v>5</v>
      </c>
      <c r="B6" s="2" t="s">
        <v>231</v>
      </c>
      <c r="C6" s="1" t="s">
        <v>232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DAED0-C3A0-438F-BE79-A3D624B91510}">
  <dimension ref="A1:C7"/>
  <sheetViews>
    <sheetView topLeftCell="A3" workbookViewId="0">
      <selection activeCell="C15" sqref="C15"/>
    </sheetView>
  </sheetViews>
  <sheetFormatPr defaultRowHeight="14.5" x14ac:dyDescent="0.35"/>
  <cols>
    <col min="2" max="2" width="13.90625" bestFit="1" customWidth="1"/>
    <col min="3" max="3" width="137.36328125" style="4" customWidth="1"/>
  </cols>
  <sheetData>
    <row r="1" spans="1:3" x14ac:dyDescent="0.35">
      <c r="A1" s="2" t="s">
        <v>0</v>
      </c>
      <c r="B1" s="2" t="s">
        <v>1</v>
      </c>
      <c r="C1" s="4" t="s">
        <v>11</v>
      </c>
    </row>
    <row r="2" spans="1:3" ht="101.5" x14ac:dyDescent="0.35">
      <c r="A2">
        <v>1</v>
      </c>
      <c r="B2" t="s">
        <v>69</v>
      </c>
      <c r="C2" s="5" t="s">
        <v>70</v>
      </c>
    </row>
    <row r="3" spans="1:3" ht="101.5" x14ac:dyDescent="0.35">
      <c r="A3">
        <v>2</v>
      </c>
      <c r="C3" s="5" t="s">
        <v>71</v>
      </c>
    </row>
    <row r="4" spans="1:3" ht="43.5" x14ac:dyDescent="0.35">
      <c r="A4">
        <v>3</v>
      </c>
      <c r="B4" t="s">
        <v>142</v>
      </c>
      <c r="C4" s="5" t="s">
        <v>143</v>
      </c>
    </row>
    <row r="5" spans="1:3" ht="43.5" x14ac:dyDescent="0.35">
      <c r="A5">
        <v>4</v>
      </c>
      <c r="B5" t="s">
        <v>144</v>
      </c>
      <c r="C5" s="5" t="s">
        <v>145</v>
      </c>
    </row>
    <row r="6" spans="1:3" ht="101.5" x14ac:dyDescent="0.35">
      <c r="A6">
        <v>5</v>
      </c>
      <c r="B6" t="s">
        <v>233</v>
      </c>
      <c r="C6" s="5" t="s">
        <v>234</v>
      </c>
    </row>
    <row r="7" spans="1:3" x14ac:dyDescent="0.35">
      <c r="A7">
        <v>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DBE72-E267-4B39-A301-4A176EDF9462}">
  <dimension ref="A1:C4"/>
  <sheetViews>
    <sheetView workbookViewId="0">
      <selection activeCell="B10" sqref="B10"/>
    </sheetView>
  </sheetViews>
  <sheetFormatPr defaultRowHeight="14.5" x14ac:dyDescent="0.35"/>
  <cols>
    <col min="2" max="2" width="28.81640625" customWidth="1"/>
    <col min="3" max="3" width="123" customWidth="1"/>
  </cols>
  <sheetData>
    <row r="1" spans="1:3" x14ac:dyDescent="0.35">
      <c r="A1" s="2" t="s">
        <v>0</v>
      </c>
      <c r="B1" s="2" t="s">
        <v>1</v>
      </c>
      <c r="C1" s="4" t="s">
        <v>11</v>
      </c>
    </row>
    <row r="2" spans="1:3" ht="130.5" x14ac:dyDescent="0.35">
      <c r="A2">
        <v>1</v>
      </c>
      <c r="B2" t="s">
        <v>73</v>
      </c>
      <c r="C2" s="1" t="s">
        <v>74</v>
      </c>
    </row>
    <row r="3" spans="1:3" ht="58" x14ac:dyDescent="0.35">
      <c r="A3">
        <v>2</v>
      </c>
      <c r="B3" t="s">
        <v>146</v>
      </c>
      <c r="C3" s="1" t="s">
        <v>147</v>
      </c>
    </row>
    <row r="4" spans="1:3" ht="43.5" x14ac:dyDescent="0.35">
      <c r="A4">
        <v>3</v>
      </c>
      <c r="B4" t="s">
        <v>148</v>
      </c>
      <c r="C4" s="1" t="s">
        <v>149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CC664-9D16-41F6-A620-AB6032413B73}">
  <dimension ref="A1:C18"/>
  <sheetViews>
    <sheetView topLeftCell="A16" workbookViewId="0">
      <selection activeCell="C17" sqref="C17"/>
    </sheetView>
  </sheetViews>
  <sheetFormatPr defaultRowHeight="14.5" x14ac:dyDescent="0.35"/>
  <cols>
    <col min="2" max="2" width="18.81640625" customWidth="1"/>
    <col min="3" max="3" width="132.36328125" customWidth="1"/>
  </cols>
  <sheetData>
    <row r="1" spans="1:3" x14ac:dyDescent="0.35">
      <c r="A1" s="2" t="s">
        <v>0</v>
      </c>
      <c r="B1" s="2" t="s">
        <v>1</v>
      </c>
      <c r="C1" s="4" t="s">
        <v>11</v>
      </c>
    </row>
    <row r="2" spans="1:3" x14ac:dyDescent="0.35">
      <c r="A2">
        <v>1</v>
      </c>
      <c r="B2" t="s">
        <v>75</v>
      </c>
      <c r="C2" t="s">
        <v>76</v>
      </c>
    </row>
    <row r="3" spans="1:3" ht="43.5" x14ac:dyDescent="0.35">
      <c r="A3">
        <v>2</v>
      </c>
      <c r="B3" t="s">
        <v>77</v>
      </c>
      <c r="C3" s="1" t="s">
        <v>78</v>
      </c>
    </row>
    <row r="4" spans="1:3" x14ac:dyDescent="0.35">
      <c r="A4">
        <v>3</v>
      </c>
      <c r="B4" t="s">
        <v>79</v>
      </c>
      <c r="C4" t="s">
        <v>80</v>
      </c>
    </row>
    <row r="5" spans="1:3" ht="101.5" x14ac:dyDescent="0.35">
      <c r="A5">
        <v>4</v>
      </c>
      <c r="B5" t="s">
        <v>81</v>
      </c>
      <c r="C5" s="1" t="s">
        <v>82</v>
      </c>
    </row>
    <row r="6" spans="1:3" ht="43.5" x14ac:dyDescent="0.35">
      <c r="A6">
        <v>5</v>
      </c>
      <c r="B6" t="s">
        <v>83</v>
      </c>
      <c r="C6" s="1" t="s">
        <v>84</v>
      </c>
    </row>
    <row r="7" spans="1:3" x14ac:dyDescent="0.35">
      <c r="A7">
        <v>6</v>
      </c>
      <c r="B7" t="s">
        <v>85</v>
      </c>
      <c r="C7" s="1" t="s">
        <v>86</v>
      </c>
    </row>
    <row r="8" spans="1:3" x14ac:dyDescent="0.35">
      <c r="A8">
        <v>7</v>
      </c>
      <c r="B8" t="s">
        <v>87</v>
      </c>
      <c r="C8" s="1" t="s">
        <v>88</v>
      </c>
    </row>
    <row r="9" spans="1:3" ht="116" x14ac:dyDescent="0.35">
      <c r="A9">
        <v>8</v>
      </c>
      <c r="B9" t="s">
        <v>89</v>
      </c>
      <c r="C9" s="1" t="s">
        <v>90</v>
      </c>
    </row>
    <row r="10" spans="1:3" ht="58" x14ac:dyDescent="0.35">
      <c r="A10">
        <v>9</v>
      </c>
      <c r="B10" t="s">
        <v>235</v>
      </c>
      <c r="C10" s="1" t="s">
        <v>236</v>
      </c>
    </row>
    <row r="11" spans="1:3" ht="43.5" x14ac:dyDescent="0.35">
      <c r="A11">
        <v>10</v>
      </c>
      <c r="B11" t="s">
        <v>237</v>
      </c>
      <c r="C11" s="1" t="s">
        <v>238</v>
      </c>
    </row>
    <row r="12" spans="1:3" ht="72.5" x14ac:dyDescent="0.35">
      <c r="A12">
        <v>11</v>
      </c>
      <c r="B12" t="s">
        <v>239</v>
      </c>
      <c r="C12" s="1" t="s">
        <v>240</v>
      </c>
    </row>
    <row r="13" spans="1:3" x14ac:dyDescent="0.35">
      <c r="A13">
        <v>12</v>
      </c>
      <c r="B13" t="s">
        <v>241</v>
      </c>
      <c r="C13" s="1" t="s">
        <v>242</v>
      </c>
    </row>
    <row r="14" spans="1:3" ht="72.5" x14ac:dyDescent="0.35">
      <c r="A14">
        <v>13</v>
      </c>
      <c r="B14" t="s">
        <v>243</v>
      </c>
      <c r="C14" s="1" t="s">
        <v>244</v>
      </c>
    </row>
    <row r="15" spans="1:3" ht="43.5" x14ac:dyDescent="0.35">
      <c r="A15">
        <v>14</v>
      </c>
      <c r="B15" t="s">
        <v>245</v>
      </c>
      <c r="C15" s="1" t="s">
        <v>246</v>
      </c>
    </row>
    <row r="16" spans="1:3" ht="87" x14ac:dyDescent="0.35">
      <c r="A16">
        <v>15</v>
      </c>
      <c r="B16" t="s">
        <v>247</v>
      </c>
      <c r="C16" s="1" t="s">
        <v>248</v>
      </c>
    </row>
    <row r="17" spans="1:3" ht="58" x14ac:dyDescent="0.35">
      <c r="A17">
        <v>16</v>
      </c>
      <c r="B17" t="s">
        <v>249</v>
      </c>
      <c r="C17" s="1" t="s">
        <v>250</v>
      </c>
    </row>
    <row r="18" spans="1:3" x14ac:dyDescent="0.35">
      <c r="A18">
        <v>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9454D-1078-4D4C-ACC4-EF1B49C1C952}">
  <dimension ref="A1:C16"/>
  <sheetViews>
    <sheetView workbookViewId="0">
      <selection activeCell="A4" sqref="A4:A16"/>
    </sheetView>
  </sheetViews>
  <sheetFormatPr defaultRowHeight="14.5" x14ac:dyDescent="0.35"/>
  <cols>
    <col min="2" max="2" width="29.6328125" customWidth="1"/>
    <col min="3" max="3" width="135.453125" customWidth="1"/>
  </cols>
  <sheetData>
    <row r="1" spans="1:3" x14ac:dyDescent="0.35">
      <c r="A1" s="2" t="s">
        <v>0</v>
      </c>
      <c r="B1" s="2" t="s">
        <v>1</v>
      </c>
      <c r="C1" s="4" t="s">
        <v>11</v>
      </c>
    </row>
    <row r="2" spans="1:3" x14ac:dyDescent="0.35">
      <c r="A2">
        <v>1</v>
      </c>
      <c r="B2" t="s">
        <v>150</v>
      </c>
      <c r="C2" t="s">
        <v>151</v>
      </c>
    </row>
    <row r="3" spans="1:3" ht="43.5" x14ac:dyDescent="0.35">
      <c r="A3">
        <v>2</v>
      </c>
      <c r="C3" s="1" t="s">
        <v>152</v>
      </c>
    </row>
    <row r="4" spans="1:3" x14ac:dyDescent="0.35">
      <c r="A4">
        <v>3</v>
      </c>
      <c r="C4" t="s">
        <v>153</v>
      </c>
    </row>
    <row r="5" spans="1:3" x14ac:dyDescent="0.35">
      <c r="A5">
        <v>4</v>
      </c>
    </row>
    <row r="6" spans="1:3" x14ac:dyDescent="0.35">
      <c r="A6">
        <v>5</v>
      </c>
    </row>
    <row r="7" spans="1:3" x14ac:dyDescent="0.35">
      <c r="A7">
        <v>6</v>
      </c>
    </row>
    <row r="8" spans="1:3" x14ac:dyDescent="0.35">
      <c r="A8">
        <v>7</v>
      </c>
    </row>
    <row r="9" spans="1:3" x14ac:dyDescent="0.35">
      <c r="A9">
        <v>8</v>
      </c>
    </row>
    <row r="10" spans="1:3" x14ac:dyDescent="0.35">
      <c r="A10">
        <v>9</v>
      </c>
    </row>
    <row r="11" spans="1:3" x14ac:dyDescent="0.35">
      <c r="A11">
        <v>10</v>
      </c>
    </row>
    <row r="12" spans="1:3" x14ac:dyDescent="0.35">
      <c r="A12">
        <v>11</v>
      </c>
    </row>
    <row r="13" spans="1:3" x14ac:dyDescent="0.35">
      <c r="A13">
        <v>12</v>
      </c>
    </row>
    <row r="14" spans="1:3" x14ac:dyDescent="0.35">
      <c r="A14">
        <v>13</v>
      </c>
    </row>
    <row r="15" spans="1:3" x14ac:dyDescent="0.35">
      <c r="A15">
        <v>14</v>
      </c>
    </row>
    <row r="16" spans="1:3" x14ac:dyDescent="0.35">
      <c r="A16">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A9E77-3552-4CF7-A5C3-13047A14AE5F}">
  <dimension ref="A1:C14"/>
  <sheetViews>
    <sheetView topLeftCell="A5" workbookViewId="0">
      <selection activeCell="A6" sqref="A6:A14"/>
    </sheetView>
  </sheetViews>
  <sheetFormatPr defaultRowHeight="14.5" x14ac:dyDescent="0.35"/>
  <cols>
    <col min="2" max="2" width="13.90625" bestFit="1" customWidth="1"/>
    <col min="3" max="3" width="91.453125" customWidth="1"/>
  </cols>
  <sheetData>
    <row r="1" spans="1:3" x14ac:dyDescent="0.35">
      <c r="A1" s="2" t="s">
        <v>0</v>
      </c>
      <c r="B1" s="2" t="s">
        <v>1</v>
      </c>
      <c r="C1" s="2" t="s">
        <v>11</v>
      </c>
    </row>
    <row r="2" spans="1:3" ht="58" x14ac:dyDescent="0.35">
      <c r="A2">
        <v>1</v>
      </c>
      <c r="B2" t="s">
        <v>91</v>
      </c>
      <c r="C2" s="1" t="s">
        <v>92</v>
      </c>
    </row>
    <row r="3" spans="1:3" ht="174" x14ac:dyDescent="0.35">
      <c r="A3">
        <v>2</v>
      </c>
      <c r="B3" t="s">
        <v>154</v>
      </c>
      <c r="C3" s="1" t="s">
        <v>155</v>
      </c>
    </row>
    <row r="4" spans="1:3" ht="87" x14ac:dyDescent="0.35">
      <c r="A4">
        <v>3</v>
      </c>
      <c r="B4" t="s">
        <v>156</v>
      </c>
      <c r="C4" s="1" t="s">
        <v>157</v>
      </c>
    </row>
    <row r="5" spans="1:3" ht="232" x14ac:dyDescent="0.35">
      <c r="A5">
        <v>4</v>
      </c>
      <c r="B5" t="s">
        <v>158</v>
      </c>
      <c r="C5" s="1" t="s">
        <v>159</v>
      </c>
    </row>
    <row r="6" spans="1:3" x14ac:dyDescent="0.35">
      <c r="A6">
        <v>5</v>
      </c>
    </row>
    <row r="7" spans="1:3" x14ac:dyDescent="0.35">
      <c r="A7">
        <v>6</v>
      </c>
    </row>
    <row r="8" spans="1:3" x14ac:dyDescent="0.35">
      <c r="A8">
        <v>7</v>
      </c>
    </row>
    <row r="9" spans="1:3" x14ac:dyDescent="0.35">
      <c r="A9">
        <v>8</v>
      </c>
    </row>
    <row r="10" spans="1:3" x14ac:dyDescent="0.35">
      <c r="A10">
        <v>9</v>
      </c>
    </row>
    <row r="11" spans="1:3" x14ac:dyDescent="0.35">
      <c r="A11">
        <v>10</v>
      </c>
    </row>
    <row r="12" spans="1:3" x14ac:dyDescent="0.35">
      <c r="A12">
        <v>11</v>
      </c>
    </row>
    <row r="13" spans="1:3" x14ac:dyDescent="0.35">
      <c r="A13">
        <v>12</v>
      </c>
    </row>
    <row r="14" spans="1:3" x14ac:dyDescent="0.35">
      <c r="A14">
        <v>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B4EDA-625F-473F-9093-EACBFC33D065}">
  <dimension ref="A1:C20"/>
  <sheetViews>
    <sheetView topLeftCell="A8" workbookViewId="0">
      <selection activeCell="C18" sqref="C14:C18"/>
    </sheetView>
  </sheetViews>
  <sheetFormatPr defaultRowHeight="14.5" x14ac:dyDescent="0.35"/>
  <cols>
    <col min="2" max="2" width="26.1796875" customWidth="1"/>
    <col min="3" max="3" width="81.81640625" customWidth="1"/>
  </cols>
  <sheetData>
    <row r="1" spans="1:3" x14ac:dyDescent="0.35">
      <c r="A1" s="2" t="s">
        <v>0</v>
      </c>
      <c r="B1" s="2" t="s">
        <v>1</v>
      </c>
      <c r="C1" s="2" t="s">
        <v>11</v>
      </c>
    </row>
    <row r="2" spans="1:3" ht="101.5" x14ac:dyDescent="0.35">
      <c r="A2">
        <v>1</v>
      </c>
      <c r="C2" s="1" t="s">
        <v>59</v>
      </c>
    </row>
    <row r="3" spans="1:3" ht="130.5" x14ac:dyDescent="0.35">
      <c r="A3">
        <v>2</v>
      </c>
      <c r="C3" s="1" t="s">
        <v>60</v>
      </c>
    </row>
    <row r="4" spans="1:3" ht="174" x14ac:dyDescent="0.35">
      <c r="A4">
        <v>3</v>
      </c>
      <c r="C4" s="1" t="s">
        <v>61</v>
      </c>
    </row>
    <row r="5" spans="1:3" ht="87" x14ac:dyDescent="0.35">
      <c r="A5">
        <v>4</v>
      </c>
      <c r="C5" s="1" t="s">
        <v>160</v>
      </c>
    </row>
    <row r="6" spans="1:3" ht="203" x14ac:dyDescent="0.35">
      <c r="A6">
        <v>5</v>
      </c>
      <c r="C6" s="1" t="s">
        <v>62</v>
      </c>
    </row>
    <row r="7" spans="1:3" ht="87" x14ac:dyDescent="0.35">
      <c r="A7">
        <v>7</v>
      </c>
      <c r="C7" s="1" t="s">
        <v>251</v>
      </c>
    </row>
    <row r="8" spans="1:3" ht="72.5" x14ac:dyDescent="0.35">
      <c r="A8">
        <v>8</v>
      </c>
      <c r="C8" s="1" t="s">
        <v>252</v>
      </c>
    </row>
    <row r="9" spans="1:3" ht="58" x14ac:dyDescent="0.35">
      <c r="A9">
        <v>9</v>
      </c>
      <c r="C9" s="1" t="s">
        <v>253</v>
      </c>
    </row>
    <row r="10" spans="1:3" ht="72.5" x14ac:dyDescent="0.35">
      <c r="A10">
        <v>10</v>
      </c>
      <c r="C10" s="1" t="s">
        <v>254</v>
      </c>
    </row>
    <row r="11" spans="1:3" ht="72.5" x14ac:dyDescent="0.35">
      <c r="A11">
        <v>11</v>
      </c>
      <c r="B11" t="s">
        <v>255</v>
      </c>
      <c r="C11" s="1" t="s">
        <v>256</v>
      </c>
    </row>
    <row r="12" spans="1:3" x14ac:dyDescent="0.35">
      <c r="A12">
        <v>12</v>
      </c>
    </row>
    <row r="13" spans="1:3" x14ac:dyDescent="0.35">
      <c r="A13">
        <v>13</v>
      </c>
    </row>
    <row r="14" spans="1:3" x14ac:dyDescent="0.35">
      <c r="A14">
        <v>14</v>
      </c>
    </row>
    <row r="15" spans="1:3" x14ac:dyDescent="0.35">
      <c r="A15">
        <v>15</v>
      </c>
    </row>
    <row r="16" spans="1:3" x14ac:dyDescent="0.35">
      <c r="A16">
        <v>16</v>
      </c>
    </row>
    <row r="17" spans="1:1" x14ac:dyDescent="0.35">
      <c r="A17">
        <v>17</v>
      </c>
    </row>
    <row r="18" spans="1:1" x14ac:dyDescent="0.35">
      <c r="A18">
        <v>18</v>
      </c>
    </row>
    <row r="19" spans="1:1" x14ac:dyDescent="0.35">
      <c r="A19">
        <v>19</v>
      </c>
    </row>
    <row r="20" spans="1:1" x14ac:dyDescent="0.35">
      <c r="A20">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FEA45-E370-40A2-AEA5-4F66001F88B6}">
  <dimension ref="A1"/>
  <sheetViews>
    <sheetView workbookViewId="0"/>
  </sheetViews>
  <sheetFormatPr defaultRowHeight="14.5" x14ac:dyDescent="0.3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0B5C9-65F2-44F6-8D56-511BCDF0851B}">
  <dimension ref="A1:C22"/>
  <sheetViews>
    <sheetView topLeftCell="A9" workbookViewId="0">
      <selection activeCell="A10" sqref="A10:A22"/>
    </sheetView>
  </sheetViews>
  <sheetFormatPr defaultRowHeight="14.5" x14ac:dyDescent="0.35"/>
  <cols>
    <col min="2" max="2" width="13.90625" bestFit="1" customWidth="1"/>
    <col min="3" max="3" width="125.453125" customWidth="1"/>
  </cols>
  <sheetData>
    <row r="1" spans="1:3" x14ac:dyDescent="0.35">
      <c r="A1" s="2" t="s">
        <v>0</v>
      </c>
      <c r="B1" s="2" t="s">
        <v>1</v>
      </c>
      <c r="C1" s="2" t="s">
        <v>11</v>
      </c>
    </row>
    <row r="2" spans="1:3" x14ac:dyDescent="0.35">
      <c r="C2" s="1"/>
    </row>
    <row r="3" spans="1:3" ht="116" x14ac:dyDescent="0.35">
      <c r="A3">
        <v>1</v>
      </c>
      <c r="B3" t="s">
        <v>24</v>
      </c>
      <c r="C3" s="1" t="s">
        <v>161</v>
      </c>
    </row>
    <row r="4" spans="1:3" ht="87" x14ac:dyDescent="0.35">
      <c r="A4">
        <v>2</v>
      </c>
      <c r="B4" t="s">
        <v>162</v>
      </c>
      <c r="C4" s="1" t="s">
        <v>163</v>
      </c>
    </row>
    <row r="5" spans="1:3" ht="130.5" x14ac:dyDescent="0.35">
      <c r="A5">
        <v>3</v>
      </c>
      <c r="B5" t="s">
        <v>164</v>
      </c>
      <c r="C5" s="1" t="s">
        <v>165</v>
      </c>
    </row>
    <row r="6" spans="1:3" x14ac:dyDescent="0.35">
      <c r="A6">
        <v>4</v>
      </c>
      <c r="B6" t="s">
        <v>166</v>
      </c>
      <c r="C6" s="1" t="s">
        <v>167</v>
      </c>
    </row>
    <row r="7" spans="1:3" ht="116" x14ac:dyDescent="0.35">
      <c r="A7">
        <v>5</v>
      </c>
      <c r="B7" t="s">
        <v>164</v>
      </c>
      <c r="C7" s="1" t="s">
        <v>168</v>
      </c>
    </row>
    <row r="8" spans="1:3" ht="101.5" x14ac:dyDescent="0.35">
      <c r="A8">
        <v>6</v>
      </c>
      <c r="B8" t="s">
        <v>162</v>
      </c>
      <c r="C8" s="1" t="s">
        <v>169</v>
      </c>
    </row>
    <row r="9" spans="1:3" ht="174" x14ac:dyDescent="0.35">
      <c r="A9">
        <v>7</v>
      </c>
      <c r="B9" t="s">
        <v>170</v>
      </c>
      <c r="C9" s="1" t="s">
        <v>171</v>
      </c>
    </row>
    <row r="10" spans="1:3" ht="58" x14ac:dyDescent="0.35">
      <c r="A10">
        <v>8</v>
      </c>
      <c r="B10" t="s">
        <v>172</v>
      </c>
      <c r="C10" s="1" t="s">
        <v>173</v>
      </c>
    </row>
    <row r="11" spans="1:3" x14ac:dyDescent="0.35">
      <c r="A11">
        <v>9</v>
      </c>
      <c r="B11" t="s">
        <v>174</v>
      </c>
      <c r="C11" s="1" t="s">
        <v>175</v>
      </c>
    </row>
    <row r="12" spans="1:3" x14ac:dyDescent="0.35">
      <c r="A12">
        <v>10</v>
      </c>
    </row>
    <row r="13" spans="1:3" x14ac:dyDescent="0.35">
      <c r="A13">
        <v>11</v>
      </c>
    </row>
    <row r="14" spans="1:3" x14ac:dyDescent="0.35">
      <c r="A14">
        <v>12</v>
      </c>
    </row>
    <row r="15" spans="1:3" x14ac:dyDescent="0.35">
      <c r="A15">
        <v>13</v>
      </c>
    </row>
    <row r="16" spans="1:3" x14ac:dyDescent="0.35">
      <c r="A16">
        <v>14</v>
      </c>
    </row>
    <row r="17" spans="1:1" x14ac:dyDescent="0.35">
      <c r="A17">
        <v>15</v>
      </c>
    </row>
    <row r="18" spans="1:1" x14ac:dyDescent="0.35">
      <c r="A18">
        <v>16</v>
      </c>
    </row>
    <row r="19" spans="1:1" x14ac:dyDescent="0.35">
      <c r="A19">
        <v>17</v>
      </c>
    </row>
    <row r="20" spans="1:1" x14ac:dyDescent="0.35">
      <c r="A20">
        <v>18</v>
      </c>
    </row>
    <row r="21" spans="1:1" x14ac:dyDescent="0.35">
      <c r="A21">
        <v>19</v>
      </c>
    </row>
    <row r="22" spans="1:1" x14ac:dyDescent="0.35">
      <c r="A22">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4F806-1A8F-4A0B-8FB7-3225090DCFF5}">
  <dimension ref="A1:C21"/>
  <sheetViews>
    <sheetView topLeftCell="A4" workbookViewId="0">
      <selection activeCell="C17" sqref="C10:C17"/>
    </sheetView>
  </sheetViews>
  <sheetFormatPr defaultRowHeight="14.5" x14ac:dyDescent="0.35"/>
  <cols>
    <col min="2" max="2" width="16.08984375" customWidth="1"/>
    <col min="3" max="3" width="132.08984375" customWidth="1"/>
  </cols>
  <sheetData>
    <row r="1" spans="1:3" x14ac:dyDescent="0.35">
      <c r="A1" s="2" t="s">
        <v>0</v>
      </c>
      <c r="B1" s="2" t="s">
        <v>1</v>
      </c>
      <c r="C1" s="2" t="s">
        <v>11</v>
      </c>
    </row>
    <row r="2" spans="1:3" ht="72.5" x14ac:dyDescent="0.35">
      <c r="A2">
        <v>1</v>
      </c>
      <c r="B2" t="s">
        <v>93</v>
      </c>
      <c r="C2" s="1" t="s">
        <v>94</v>
      </c>
    </row>
    <row r="3" spans="1:3" ht="72.5" x14ac:dyDescent="0.35">
      <c r="A3">
        <v>2</v>
      </c>
      <c r="B3" t="s">
        <v>176</v>
      </c>
      <c r="C3" s="1" t="s">
        <v>177</v>
      </c>
    </row>
    <row r="4" spans="1:3" ht="145" x14ac:dyDescent="0.35">
      <c r="A4">
        <v>3</v>
      </c>
      <c r="B4" t="s">
        <v>178</v>
      </c>
      <c r="C4" s="1" t="s">
        <v>179</v>
      </c>
    </row>
    <row r="5" spans="1:3" ht="130.5" x14ac:dyDescent="0.35">
      <c r="A5">
        <v>4</v>
      </c>
      <c r="B5" t="s">
        <v>180</v>
      </c>
      <c r="C5" s="1" t="s">
        <v>181</v>
      </c>
    </row>
    <row r="6" spans="1:3" x14ac:dyDescent="0.35">
      <c r="A6">
        <v>5</v>
      </c>
      <c r="B6" t="s">
        <v>182</v>
      </c>
      <c r="C6" s="1" t="s">
        <v>183</v>
      </c>
    </row>
    <row r="7" spans="1:3" ht="29" x14ac:dyDescent="0.35">
      <c r="A7">
        <v>6</v>
      </c>
      <c r="B7" t="s">
        <v>257</v>
      </c>
      <c r="C7" s="1" t="s">
        <v>258</v>
      </c>
    </row>
    <row r="8" spans="1:3" ht="116" x14ac:dyDescent="0.35">
      <c r="A8">
        <v>7</v>
      </c>
      <c r="B8" t="s">
        <v>259</v>
      </c>
      <c r="C8" s="1" t="s">
        <v>260</v>
      </c>
    </row>
    <row r="9" spans="1:3" x14ac:dyDescent="0.35">
      <c r="A9">
        <v>8</v>
      </c>
    </row>
    <row r="10" spans="1:3" x14ac:dyDescent="0.35">
      <c r="A10">
        <v>9</v>
      </c>
    </row>
    <row r="11" spans="1:3" x14ac:dyDescent="0.35">
      <c r="A11">
        <v>10</v>
      </c>
    </row>
    <row r="12" spans="1:3" x14ac:dyDescent="0.35">
      <c r="A12">
        <v>11</v>
      </c>
    </row>
    <row r="13" spans="1:3" x14ac:dyDescent="0.35">
      <c r="A13">
        <v>12</v>
      </c>
    </row>
    <row r="14" spans="1:3" x14ac:dyDescent="0.35">
      <c r="A14">
        <v>13</v>
      </c>
    </row>
    <row r="15" spans="1:3" x14ac:dyDescent="0.35">
      <c r="A15">
        <v>14</v>
      </c>
    </row>
    <row r="16" spans="1:3" x14ac:dyDescent="0.35">
      <c r="A16">
        <v>15</v>
      </c>
    </row>
    <row r="17" spans="1:1" x14ac:dyDescent="0.35">
      <c r="A17">
        <v>16</v>
      </c>
    </row>
    <row r="18" spans="1:1" x14ac:dyDescent="0.35">
      <c r="A18">
        <v>17</v>
      </c>
    </row>
    <row r="19" spans="1:1" x14ac:dyDescent="0.35">
      <c r="A19">
        <v>18</v>
      </c>
    </row>
    <row r="20" spans="1:1" x14ac:dyDescent="0.35">
      <c r="A20">
        <v>19</v>
      </c>
    </row>
    <row r="21" spans="1:1" x14ac:dyDescent="0.35">
      <c r="A21">
        <v>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52A7-F83E-4116-9195-EDED9478C90D}">
  <dimension ref="A1:C21"/>
  <sheetViews>
    <sheetView topLeftCell="A7" workbookViewId="0">
      <selection activeCell="C24" sqref="C24"/>
    </sheetView>
  </sheetViews>
  <sheetFormatPr defaultRowHeight="14.5" x14ac:dyDescent="0.35"/>
  <cols>
    <col min="2" max="2" width="19.1796875" customWidth="1"/>
    <col min="3" max="3" width="135.54296875" style="4" customWidth="1"/>
  </cols>
  <sheetData>
    <row r="1" spans="1:3" x14ac:dyDescent="0.35">
      <c r="A1" s="2" t="s">
        <v>0</v>
      </c>
      <c r="B1" s="2" t="s">
        <v>1</v>
      </c>
      <c r="C1" s="4" t="s">
        <v>11</v>
      </c>
    </row>
    <row r="2" spans="1:3" ht="159.5" x14ac:dyDescent="0.35">
      <c r="A2">
        <v>1</v>
      </c>
      <c r="C2" s="5" t="s">
        <v>95</v>
      </c>
    </row>
    <row r="3" spans="1:3" ht="58" x14ac:dyDescent="0.35">
      <c r="A3">
        <v>2</v>
      </c>
      <c r="C3" s="4" t="s">
        <v>27</v>
      </c>
    </row>
    <row r="4" spans="1:3" ht="87" x14ac:dyDescent="0.35">
      <c r="A4">
        <v>3</v>
      </c>
      <c r="C4" s="5" t="s">
        <v>184</v>
      </c>
    </row>
    <row r="5" spans="1:3" x14ac:dyDescent="0.35">
      <c r="A5">
        <v>4</v>
      </c>
      <c r="C5" s="4" t="s">
        <v>185</v>
      </c>
    </row>
    <row r="6" spans="1:3" ht="43.5" x14ac:dyDescent="0.35">
      <c r="A6">
        <v>5</v>
      </c>
      <c r="C6" s="5" t="s">
        <v>186</v>
      </c>
    </row>
    <row r="7" spans="1:3" ht="29" x14ac:dyDescent="0.35">
      <c r="A7">
        <v>6</v>
      </c>
      <c r="C7" s="5" t="s">
        <v>187</v>
      </c>
    </row>
    <row r="8" spans="1:3" ht="58" x14ac:dyDescent="0.35">
      <c r="A8">
        <v>7</v>
      </c>
      <c r="C8" s="5" t="s">
        <v>261</v>
      </c>
    </row>
    <row r="9" spans="1:3" ht="174" x14ac:dyDescent="0.35">
      <c r="A9">
        <v>8</v>
      </c>
      <c r="C9" s="5" t="s">
        <v>262</v>
      </c>
    </row>
    <row r="10" spans="1:3" x14ac:dyDescent="0.35">
      <c r="A10">
        <v>9</v>
      </c>
    </row>
    <row r="11" spans="1:3" x14ac:dyDescent="0.35">
      <c r="A11">
        <v>10</v>
      </c>
    </row>
    <row r="12" spans="1:3" x14ac:dyDescent="0.35">
      <c r="A12">
        <v>11</v>
      </c>
    </row>
    <row r="13" spans="1:3" x14ac:dyDescent="0.35">
      <c r="A13">
        <v>12</v>
      </c>
    </row>
    <row r="14" spans="1:3" x14ac:dyDescent="0.35">
      <c r="A14">
        <v>13</v>
      </c>
    </row>
    <row r="15" spans="1:3" x14ac:dyDescent="0.35">
      <c r="A15">
        <v>14</v>
      </c>
    </row>
    <row r="16" spans="1:3" x14ac:dyDescent="0.35">
      <c r="A16">
        <v>15</v>
      </c>
    </row>
    <row r="17" spans="1:1" x14ac:dyDescent="0.35">
      <c r="A17">
        <v>16</v>
      </c>
    </row>
    <row r="18" spans="1:1" x14ac:dyDescent="0.35">
      <c r="A18">
        <v>17</v>
      </c>
    </row>
    <row r="19" spans="1:1" x14ac:dyDescent="0.35">
      <c r="A19">
        <v>18</v>
      </c>
    </row>
    <row r="20" spans="1:1" x14ac:dyDescent="0.35">
      <c r="A20">
        <v>19</v>
      </c>
    </row>
    <row r="21" spans="1:1" x14ac:dyDescent="0.35">
      <c r="A21">
        <v>20</v>
      </c>
    </row>
  </sheetData>
  <pageMargins left="0.7" right="0.7" top="0.75" bottom="0.75" header="0.3" footer="0.3"/>
  <pageSetup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59BD-61BF-447E-A347-6A92ED0688EA}">
  <dimension ref="A1:C21"/>
  <sheetViews>
    <sheetView topLeftCell="A4" workbookViewId="0">
      <selection activeCell="C6" sqref="C6"/>
    </sheetView>
  </sheetViews>
  <sheetFormatPr defaultRowHeight="14.5" x14ac:dyDescent="0.35"/>
  <cols>
    <col min="2" max="2" width="21.54296875" customWidth="1"/>
    <col min="3" max="3" width="121.54296875" customWidth="1"/>
  </cols>
  <sheetData>
    <row r="1" spans="1:3" x14ac:dyDescent="0.35">
      <c r="A1" s="2" t="s">
        <v>0</v>
      </c>
      <c r="B1" s="2" t="s">
        <v>1</v>
      </c>
      <c r="C1" s="4" t="s">
        <v>11</v>
      </c>
    </row>
    <row r="2" spans="1:3" ht="145" x14ac:dyDescent="0.35">
      <c r="A2">
        <v>1</v>
      </c>
      <c r="B2" t="s">
        <v>96</v>
      </c>
      <c r="C2" s="1" t="s">
        <v>97</v>
      </c>
    </row>
    <row r="3" spans="1:3" ht="101.5" x14ac:dyDescent="0.35">
      <c r="A3">
        <v>2</v>
      </c>
      <c r="B3" t="s">
        <v>98</v>
      </c>
      <c r="C3" s="1" t="s">
        <v>99</v>
      </c>
    </row>
    <row r="4" spans="1:3" ht="116" x14ac:dyDescent="0.35">
      <c r="A4">
        <v>3</v>
      </c>
      <c r="B4" t="s">
        <v>188</v>
      </c>
      <c r="C4" s="1" t="s">
        <v>189</v>
      </c>
    </row>
    <row r="5" spans="1:3" ht="43.5" x14ac:dyDescent="0.35">
      <c r="A5">
        <v>4</v>
      </c>
      <c r="B5" t="s">
        <v>190</v>
      </c>
      <c r="C5" s="1" t="s">
        <v>191</v>
      </c>
    </row>
    <row r="6" spans="1:3" ht="130.5" x14ac:dyDescent="0.35">
      <c r="A6">
        <v>5</v>
      </c>
      <c r="B6" t="s">
        <v>263</v>
      </c>
      <c r="C6" s="1" t="s">
        <v>264</v>
      </c>
    </row>
    <row r="7" spans="1:3" ht="43.5" x14ac:dyDescent="0.35">
      <c r="A7">
        <v>6</v>
      </c>
      <c r="B7" t="s">
        <v>265</v>
      </c>
      <c r="C7" s="1" t="s">
        <v>266</v>
      </c>
    </row>
    <row r="8" spans="1:3" ht="72.5" x14ac:dyDescent="0.35">
      <c r="A8">
        <v>7</v>
      </c>
      <c r="B8" t="s">
        <v>267</v>
      </c>
      <c r="C8" s="1" t="s">
        <v>268</v>
      </c>
    </row>
    <row r="9" spans="1:3" x14ac:dyDescent="0.35">
      <c r="A9">
        <v>8</v>
      </c>
    </row>
    <row r="10" spans="1:3" x14ac:dyDescent="0.35">
      <c r="A10">
        <v>9</v>
      </c>
    </row>
    <row r="11" spans="1:3" x14ac:dyDescent="0.35">
      <c r="A11">
        <v>10</v>
      </c>
    </row>
    <row r="12" spans="1:3" x14ac:dyDescent="0.35">
      <c r="A12">
        <v>11</v>
      </c>
    </row>
    <row r="13" spans="1:3" x14ac:dyDescent="0.35">
      <c r="A13">
        <v>12</v>
      </c>
    </row>
    <row r="14" spans="1:3" x14ac:dyDescent="0.35">
      <c r="A14">
        <v>13</v>
      </c>
    </row>
    <row r="15" spans="1:3" x14ac:dyDescent="0.35">
      <c r="A15">
        <v>14</v>
      </c>
    </row>
    <row r="16" spans="1:3" x14ac:dyDescent="0.35">
      <c r="A16">
        <v>15</v>
      </c>
    </row>
    <row r="17" spans="1:1" x14ac:dyDescent="0.35">
      <c r="A17">
        <v>16</v>
      </c>
    </row>
    <row r="18" spans="1:1" x14ac:dyDescent="0.35">
      <c r="A18">
        <v>17</v>
      </c>
    </row>
    <row r="19" spans="1:1" x14ac:dyDescent="0.35">
      <c r="A19">
        <v>18</v>
      </c>
    </row>
    <row r="20" spans="1:1" x14ac:dyDescent="0.35">
      <c r="A20">
        <v>19</v>
      </c>
    </row>
    <row r="21" spans="1:1" x14ac:dyDescent="0.35">
      <c r="A21">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B832B-D3B9-4CF0-B157-9BF28900344C}">
  <dimension ref="A1:C12"/>
  <sheetViews>
    <sheetView topLeftCell="A4" workbookViewId="0">
      <selection activeCell="B6" sqref="B6"/>
    </sheetView>
  </sheetViews>
  <sheetFormatPr defaultRowHeight="14.5" x14ac:dyDescent="0.35"/>
  <cols>
    <col min="2" max="2" width="31.6328125" customWidth="1"/>
    <col min="3" max="3" width="96.453125" customWidth="1"/>
  </cols>
  <sheetData>
    <row r="1" spans="1:3" x14ac:dyDescent="0.35">
      <c r="A1" s="2" t="s">
        <v>0</v>
      </c>
      <c r="B1" s="2" t="s">
        <v>1</v>
      </c>
      <c r="C1" s="4" t="s">
        <v>11</v>
      </c>
    </row>
    <row r="2" spans="1:3" ht="116" x14ac:dyDescent="0.35">
      <c r="A2">
        <v>1</v>
      </c>
      <c r="B2" t="s">
        <v>65</v>
      </c>
      <c r="C2" s="1" t="s">
        <v>100</v>
      </c>
    </row>
    <row r="3" spans="1:3" ht="72.5" x14ac:dyDescent="0.35">
      <c r="A3">
        <v>2</v>
      </c>
      <c r="B3" t="s">
        <v>192</v>
      </c>
      <c r="C3" s="1" t="s">
        <v>193</v>
      </c>
    </row>
    <row r="4" spans="1:3" ht="87" x14ac:dyDescent="0.35">
      <c r="A4">
        <v>3</v>
      </c>
      <c r="B4" t="s">
        <v>194</v>
      </c>
      <c r="C4" s="1" t="s">
        <v>195</v>
      </c>
    </row>
    <row r="5" spans="1:3" ht="58" x14ac:dyDescent="0.35">
      <c r="A5">
        <v>4</v>
      </c>
      <c r="B5" t="s">
        <v>196</v>
      </c>
      <c r="C5" s="1" t="s">
        <v>197</v>
      </c>
    </row>
    <row r="6" spans="1:3" ht="72.5" x14ac:dyDescent="0.35">
      <c r="A6">
        <v>5</v>
      </c>
      <c r="B6" t="s">
        <v>198</v>
      </c>
      <c r="C6" s="1" t="s">
        <v>199</v>
      </c>
    </row>
    <row r="7" spans="1:3" ht="87" x14ac:dyDescent="0.35">
      <c r="A7">
        <v>6</v>
      </c>
      <c r="B7" t="s">
        <v>200</v>
      </c>
      <c r="C7" s="1" t="s">
        <v>201</v>
      </c>
    </row>
    <row r="8" spans="1:3" x14ac:dyDescent="0.35">
      <c r="A8">
        <v>7</v>
      </c>
    </row>
    <row r="9" spans="1:3" x14ac:dyDescent="0.35">
      <c r="A9">
        <v>8</v>
      </c>
    </row>
    <row r="10" spans="1:3" x14ac:dyDescent="0.35">
      <c r="A10">
        <v>9</v>
      </c>
    </row>
    <row r="11" spans="1:3" x14ac:dyDescent="0.35">
      <c r="A11">
        <v>10</v>
      </c>
    </row>
    <row r="12" spans="1:3" x14ac:dyDescent="0.35">
      <c r="A12">
        <v>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C5ABF-A1AC-49B2-BCBD-97170088BD3A}">
  <dimension ref="A1:C2"/>
  <sheetViews>
    <sheetView workbookViewId="0">
      <selection activeCell="C13" sqref="C10:C13"/>
    </sheetView>
  </sheetViews>
  <sheetFormatPr defaultRowHeight="14.5" x14ac:dyDescent="0.35"/>
  <cols>
    <col min="2" max="2" width="20.54296875" customWidth="1"/>
    <col min="3" max="3" width="117.81640625" customWidth="1"/>
  </cols>
  <sheetData>
    <row r="1" spans="1:3" x14ac:dyDescent="0.35">
      <c r="A1" s="2" t="s">
        <v>0</v>
      </c>
      <c r="B1" s="2" t="s">
        <v>1</v>
      </c>
      <c r="C1" s="4" t="s">
        <v>11</v>
      </c>
    </row>
    <row r="2" spans="1:3" ht="58" x14ac:dyDescent="0.35">
      <c r="A2">
        <v>1</v>
      </c>
      <c r="C2" s="1" t="s">
        <v>101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28805-1387-4A12-91FA-68B6C6FBF98D}">
  <dimension ref="A1:C16"/>
  <sheetViews>
    <sheetView topLeftCell="A6" workbookViewId="0">
      <selection activeCell="A14" sqref="A14"/>
    </sheetView>
  </sheetViews>
  <sheetFormatPr defaultRowHeight="14.5" x14ac:dyDescent="0.35"/>
  <cols>
    <col min="2" max="2" width="24.453125" customWidth="1"/>
    <col min="3" max="3" width="94.54296875" customWidth="1"/>
  </cols>
  <sheetData>
    <row r="1" spans="1:3" x14ac:dyDescent="0.35">
      <c r="A1" s="2" t="s">
        <v>0</v>
      </c>
      <c r="B1" s="2" t="s">
        <v>1</v>
      </c>
      <c r="C1" s="4" t="s">
        <v>11</v>
      </c>
    </row>
    <row r="2" spans="1:3" ht="116" x14ac:dyDescent="0.35">
      <c r="A2">
        <v>1</v>
      </c>
      <c r="B2" t="s">
        <v>102</v>
      </c>
      <c r="C2" s="1" t="s">
        <v>103</v>
      </c>
    </row>
    <row r="3" spans="1:3" ht="58" x14ac:dyDescent="0.35">
      <c r="A3">
        <v>2</v>
      </c>
      <c r="B3" t="s">
        <v>202</v>
      </c>
      <c r="C3" s="1" t="s">
        <v>203</v>
      </c>
    </row>
    <row r="4" spans="1:3" ht="130.5" x14ac:dyDescent="0.35">
      <c r="A4">
        <v>3</v>
      </c>
      <c r="B4" t="s">
        <v>204</v>
      </c>
      <c r="C4" s="1" t="s">
        <v>205</v>
      </c>
    </row>
    <row r="5" spans="1:3" ht="159.5" x14ac:dyDescent="0.35">
      <c r="A5">
        <v>4</v>
      </c>
      <c r="B5" t="s">
        <v>206</v>
      </c>
      <c r="C5" s="1" t="s">
        <v>207</v>
      </c>
    </row>
    <row r="6" spans="1:3" ht="217.5" x14ac:dyDescent="0.35">
      <c r="A6">
        <v>5</v>
      </c>
      <c r="B6" t="s">
        <v>208</v>
      </c>
      <c r="C6" s="1" t="s">
        <v>209</v>
      </c>
    </row>
    <row r="7" spans="1:3" ht="72.5" x14ac:dyDescent="0.35">
      <c r="A7">
        <v>6</v>
      </c>
      <c r="B7" t="s">
        <v>210</v>
      </c>
      <c r="C7" s="1" t="s">
        <v>211</v>
      </c>
    </row>
    <row r="8" spans="1:3" x14ac:dyDescent="0.35">
      <c r="A8">
        <v>7</v>
      </c>
      <c r="C8" s="1"/>
    </row>
    <row r="9" spans="1:3" x14ac:dyDescent="0.35">
      <c r="A9">
        <v>8</v>
      </c>
      <c r="C9" s="1"/>
    </row>
    <row r="10" spans="1:3" x14ac:dyDescent="0.35">
      <c r="A10">
        <v>9</v>
      </c>
      <c r="C10" s="1"/>
    </row>
    <row r="11" spans="1:3" x14ac:dyDescent="0.35">
      <c r="A11">
        <v>10</v>
      </c>
      <c r="C11" s="1"/>
    </row>
    <row r="12" spans="1:3" x14ac:dyDescent="0.35">
      <c r="A12">
        <v>11</v>
      </c>
      <c r="C12" s="1"/>
    </row>
    <row r="13" spans="1:3" x14ac:dyDescent="0.35">
      <c r="A13">
        <v>12</v>
      </c>
      <c r="C13" s="1"/>
    </row>
    <row r="14" spans="1:3" x14ac:dyDescent="0.35">
      <c r="A14">
        <v>13</v>
      </c>
      <c r="C14" s="1"/>
    </row>
    <row r="15" spans="1:3" x14ac:dyDescent="0.35">
      <c r="A15">
        <v>14</v>
      </c>
      <c r="C15" s="1"/>
    </row>
    <row r="16" spans="1:3" x14ac:dyDescent="0.35">
      <c r="A16">
        <v>15</v>
      </c>
      <c r="C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Summary</vt:lpstr>
      <vt:lpstr>1. Transit</vt:lpstr>
      <vt:lpstr>2. Visit</vt:lpstr>
      <vt:lpstr>3. PAR Indian</vt:lpstr>
      <vt:lpstr>4. PAR Taiwan</vt:lpstr>
      <vt:lpstr>5. PRC Transit</vt:lpstr>
      <vt:lpstr>6.CRP</vt:lpstr>
      <vt:lpstr>7. Marriage</vt:lpstr>
      <vt:lpstr>8.MBB Mainland Born Baby</vt:lpstr>
      <vt:lpstr>21.Oversea Born Baby</vt:lpstr>
      <vt:lpstr>9. HKIC Booking</vt:lpstr>
      <vt:lpstr>10. Lost HKIC</vt:lpstr>
      <vt:lpstr>11. Old Hong Kong</vt:lpstr>
      <vt:lpstr>12. TTPS</vt:lpstr>
      <vt:lpstr>13.APEC</vt:lpstr>
      <vt:lpstr>14. HSP Local</vt:lpstr>
      <vt:lpstr>15. HSP Overseas</vt:lpstr>
      <vt:lpstr>16.Dependent</vt:lpstr>
      <vt:lpstr>17. ROA - VEPIC, HSP, COE</vt:lpstr>
      <vt:lpstr>18. 7 years VEPIC</vt:lpstr>
      <vt:lpstr>19. R2 Extension</vt:lpstr>
      <vt:lpstr>20. Visa Requirment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Lai (CTHK)</dc:creator>
  <cp:lastModifiedBy>Jack Lai (CTHK)</cp:lastModifiedBy>
  <dcterms:created xsi:type="dcterms:W3CDTF">2023-11-05T02:54:01Z</dcterms:created>
  <dcterms:modified xsi:type="dcterms:W3CDTF">2023-11-11T03:50:57Z</dcterms:modified>
</cp:coreProperties>
</file>