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Summary" sheetId="1" state="visible" r:id="rId2"/>
    <sheet name="1. Transit" sheetId="2" state="visible" r:id="rId3"/>
    <sheet name="2. Visit" sheetId="3" state="visible" r:id="rId4"/>
    <sheet name="3. PAR Indian" sheetId="4" state="visible" r:id="rId5"/>
    <sheet name="4. PAR Taiwan" sheetId="5" state="visible" r:id="rId6"/>
    <sheet name="5. PRC Transit" sheetId="6" state="visible" r:id="rId7"/>
    <sheet name="6.CRP" sheetId="7" state="visible" r:id="rId8"/>
    <sheet name="7. Marriage" sheetId="8" state="visible" r:id="rId9"/>
    <sheet name="8.MBB Mainland Born Baby" sheetId="9" state="visible" r:id="rId10"/>
    <sheet name="21.Oversea Born Baby" sheetId="10" state="visible" r:id="rId11"/>
    <sheet name="9. HKIC Booking" sheetId="11" state="visible" r:id="rId12"/>
    <sheet name="10. Lost HKIC" sheetId="12" state="visible" r:id="rId13"/>
    <sheet name="11. Old Hong Kong" sheetId="13" state="visible" r:id="rId14"/>
    <sheet name="12. TTPS" sheetId="14" state="visible" r:id="rId15"/>
    <sheet name="13.APEC" sheetId="15" state="visible" r:id="rId16"/>
    <sheet name="14. HSP Local" sheetId="16" state="visible" r:id="rId17"/>
    <sheet name="15. HSP Overseas" sheetId="17" state="visible" r:id="rId18"/>
    <sheet name="16.Dependent" sheetId="18" state="visible" r:id="rId19"/>
    <sheet name="17. ROA - VEPIC, HSP, COE" sheetId="19" state="visible" r:id="rId20"/>
    <sheet name="18. 7 years VEPIC" sheetId="20" state="visible" r:id="rId21"/>
    <sheet name="19. R2 Extension" sheetId="21" state="visible" r:id="rId22"/>
    <sheet name="20. Visa Requirment" sheetId="22" state="visible" r:id="rId2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<sst xmlns="http://schemas.openxmlformats.org/spreadsheetml/2006/main" count="1228" uniqueCount="985">
  <si>
    <t xml:space="preserve">Simplified Chinese</t>
  </si>
  <si>
    <t xml:space="preserve">Item</t>
  </si>
  <si>
    <t xml:space="preserve">Intent</t>
  </si>
  <si>
    <t xml:space="preserve">No of Intent provided 27-Oct</t>
  </si>
  <si>
    <t xml:space="preserve">No of Intent provided 3-Nov</t>
  </si>
  <si>
    <t xml:space="preserve">No of Intent provided 9-Nov</t>
  </si>
  <si>
    <t xml:space="preserve">No of Intent provided 15-Nov</t>
  </si>
  <si>
    <t xml:space="preserve">No of Intent provided 16-Nov</t>
  </si>
  <si>
    <t xml:space="preserve">No of Intent provided 24-Nov</t>
  </si>
  <si>
    <t xml:space="preserve">No of Intent provided 27-Nov</t>
  </si>
  <si>
    <t xml:space="preserve">No of Intent provided 08-Dec</t>
  </si>
  <si>
    <t xml:space="preserve">No of Intent provided 12-Dec</t>
  </si>
  <si>
    <t xml:space="preserve">Remaining Intent</t>
  </si>
  <si>
    <t xml:space="preserve">Remarks</t>
  </si>
  <si>
    <t xml:space="preserve">Transit</t>
  </si>
  <si>
    <t xml:space="preserve">Completed</t>
  </si>
  <si>
    <t xml:space="preserve">Visit</t>
  </si>
  <si>
    <t xml:space="preserve">PAR Indian</t>
  </si>
  <si>
    <t xml:space="preserve">PAR Taiwan</t>
  </si>
  <si>
    <t xml:space="preserve">PRC Transit</t>
  </si>
  <si>
    <t xml:space="preserve">CRP</t>
  </si>
  <si>
    <t xml:space="preserve">Marriage</t>
  </si>
  <si>
    <t xml:space="preserve">MBB Mainland Born Baby</t>
  </si>
  <si>
    <t xml:space="preserve">Overseas Born Baby</t>
  </si>
  <si>
    <t xml:space="preserve">HKIC Booking</t>
  </si>
  <si>
    <t xml:space="preserve">Lost HKIC</t>
  </si>
  <si>
    <t xml:space="preserve">Old Hong Kong</t>
  </si>
  <si>
    <t xml:space="preserve">TTPS</t>
  </si>
  <si>
    <t xml:space="preserve">APEC</t>
  </si>
  <si>
    <t xml:space="preserve">HSP Local</t>
  </si>
  <si>
    <t xml:space="preserve">HSP Overseas</t>
  </si>
  <si>
    <t xml:space="preserve">Dependant</t>
  </si>
  <si>
    <t xml:space="preserve">ROA - VEPIC, HSP, COE</t>
  </si>
  <si>
    <t xml:space="preserve">7 years VEPIC</t>
  </si>
  <si>
    <t xml:space="preserve">R2 Extension</t>
  </si>
  <si>
    <t xml:space="preserve">Visa Requirment</t>
  </si>
  <si>
    <t xml:space="preserve">Total</t>
  </si>
  <si>
    <t xml:space="preserve">%</t>
  </si>
  <si>
    <t xml:space="preserve">No</t>
  </si>
  <si>
    <t xml:space="preserve">ID</t>
  </si>
  <si>
    <t xml:space="preserve">Question</t>
  </si>
  <si>
    <t xml:space="preserve">text_with_entity</t>
  </si>
  <si>
    <t xml:space="preserve">Hi, 
I am Nepali Citizen and I am travelling from Kathmandu, Nepal to Sydney on November 03,2023 via Cathay Pacific. Do I need transit visa in Hong Kong airport to change the plane ?
Please reply,
Thankyou,
Regards,
</t>
  </si>
  <si>
    <t xml:space="preserve">Hi, 
I am [Nepali Citizen](nationality) and I am [travelling](travel) from [Kathmandu, Nepal](location) to [Sydney](location) on [November 03,2023](date) via Cathay Pacific. Do I need [transit visa](transit_requirement) in [Hong Kong airport](transit_location) to change the plane ?
Please reply,
Thankyou,
Regards,
</t>
  </si>
  <si>
    <t xml:space="preserve">I am traveling from Taiwan to Vietnam, transiting in Hong Kong, do I need a transit visa in Hong Kong?
My transit does not leave the airport and my transit is less than 24 hours.
I read a lot of information that if you do not leave the airport and stay for less than 24 hours, you will not need a transit visa. But when I read it on the web, I don't understand.</t>
  </si>
  <si>
    <t xml:space="preserve">I am [traveling](travel) from [Taiwan](location) to [Vietnam](location), transiting in [Hong Kong](transit_location), do I need a [transit visa](transit_requirement) in [Hong Kong](location)?
My transit does not leave the airport and my [transit](transit_requirement) is [less than 24 hours](transit_time).
I read a lot of information that if you do not leave the airport and stay for [less than 24 hours](transit_time), you will not need a [transit visa](transit_requirement). But when I read it on the web, I don't understand.</t>
  </si>
  <si>
    <t xml:space="preserve">I'm ABC  a citizen of the republic of Ghana, wanting to travel to china but want to do a transit in Hong Kong to China. I will appreciate if I could be assisted properly of which form am suppose to fill or apply, the amount or cost of the visa and the number of days it will take for me to receive my Visa permit to transit from your noble country to China please.    
Thank you for your support and hoping to get a feedback to my inquiries soon. </t>
  </si>
  <si>
    <t xml:space="preserve">I'm ABC  a citizen of the [republic of Ghana](nationality), wanting to [travel](travel) to [china](location) but want to do a transit in [Hong Kong](transit_location) to [China](location). I will appreciate if I could be assisted properly of which form am suppose to fill or apply, the amount or cost of the visa and the number of days it will take for me to receive my [Visa permit](transit_requirement) to transit from your noble country to China please.    
Thank you for your support and hoping to get a feedback to my inquiries soon. </t>
  </si>
  <si>
    <t xml:space="preserve">To whom it may concern,
I would like to obtain information regarding whether I need a visa to travel to Hong Kong and Macau.</t>
  </si>
  <si>
    <t xml:space="preserve">To whom it may concern,
I would like to obtain information regarding whether I need a [visa](visa_requirement) to [travel](travel) to [Hong Kong](location) and [Macau](location).</t>
  </si>
  <si>
    <t xml:space="preserve">I am a Chinese citizen and will soon be visiting China for business purposes from Australia. My itinerary includes arriving in Hong Kong and staying there for 1-2 days before visiting Shenzhen (meet our business partners and visiting their warehouse / office) for an additional 1-2 days, and then visiting Macau for a day and then returning to Australia. I will be traveling with work colleagues, and we plan to book a hotel in Hong Kong. So the travel plan is from Hong Kong to Shenzhen, back to Hong Kong to sleep and from Hong Kong to Macau and back to Hong Kong to sleep and then back to Australia. In this scenario, could you please advise me on whether I need to apply for a Hong Kong visa? If so, what type of visa should I apply for, and what is the processing time?
Thank you for your prompt attention to this matter.
I look forward to hearing from you</t>
  </si>
  <si>
    <t xml:space="preserve">I am a [Chinese](nationality) citizen and will soon be visiting [China](location) for [business purposes](purpose) from [Australia](location). My itinerary includes arriving in [Hong Kong](location) and staying there for [1-2 days](duration) before visiting [Shenzhen](location) (meet our business partners and visiting their warehouse / office) for an additional 1-2 days, and then visiting [Macau](location) for a day and then returning to Australia. I will be [traveling](travel) with work colleagues, and we plan to book a hotel in [Hong Kong](location). So the [travel](travel) plan is from [Hong Kong](location) to [Shenzhen](location), back to [Hong Kong](location) to sleep and from [Hong Kong](location) to [Macau](location) and back to [Hong Kong](location) to sleep and then back to [Australia](location). In this scenario, could you please advise me on whether I need to apply for a [Hong Kong](location) [visa](visa_requirement)? If so, what type of visa should I apply for, and what is the processing time?
Thank you for your prompt attention to this matter.
I look forward to hearing from you</t>
  </si>
  <si>
    <t xml:space="preserve">In two weeks I'll be flying to Bangkok from Amsterdam with a transit in HKA of 4 hours. I wanted to check if I'm correct in saying that I don't need to have a visum or fill in certain forms for a transit in HKA of such a short time. I'm from the Netherlands with a Netherlands passport.</t>
  </si>
  <si>
    <t xml:space="preserve">In two weeks I'll be flying to [Bangkok](location) from [Amsterdam](location) with a transit in [HKA](transit_location) of [4 hours](transit_time). I wanted to check if I'm correct in saying that I don't need to have a visum or fill in certain forms for a transit in HKA of such a short time. I'm from the [Netherlands](nationality) with a [Netherlands passport](document_type).</t>
  </si>
  <si>
    <t xml:space="preserve">Immigration Department
Good morning 
My name is XXX, from Peru, living and working in Japan. I’m planing to travel overseas with flight connections in Hong Kong and I’d like to know if as a Peruvian citizen with Peruvian passport I need a visa for transit? and if layovers at the airport exceed 24 hrs.  is it possible to leave the airport for a quick sightseeing?</t>
  </si>
  <si>
    <t xml:space="preserve">[Immigration Department](government_office)
Good morning 
My name is XXX, from [Peru](location), living and working in [Japan](location). I’m planing to [travel](travel) [overseas](location) with [flight connections](transit_requirement) in [Hong Kong](transit_location) and I’d like to know if as a Peruvian citizen with Peruvian passport I need a [visa for transit](transit_requirement)? and if layovers at the airport exceed [24 hrs](transit_time).  is it possible to leave the airport for a quick sightseeing?</t>
  </si>
  <si>
    <t xml:space="preserve">Hi, 
I got a 21 hour transit in Hong Kong. Do I need a visa for transit given my information?
~ Travelling back to Canada from Indonesia with a Bangladeshi Passport (as an international student)  </t>
  </si>
  <si>
    <t xml:space="preserve">Hi, 
I got a [21 hour](transit_time) [transit](transit_requirement) in [Hong Kong](transit_location). Do I need a [visa for transit](visa_requirement) given my information?
~ [Travelling](travel) back to [Canada](location) from [Indonesia](location) with a [Bangladeshi Passport](document_type) (as an international student)  </t>
  </si>
  <si>
    <t xml:space="preserve">IL/00898695/23</t>
  </si>
  <si>
    <t xml:space="preserve">Dear sirs
we are just about to schedule a holiday trip to Thailand from Frankfurt/ Main (Germany).
We will have a transit stay in Hongkong for 6 to 7 hours. The Passport of my partner is on the first tip (FRA-Hongkong-Thailand/ Phuket) only due till may 10th, 2024.
We are starting our trip fort wo weeks with the begin of 14.November 2023.
Do we for both transits (Hongkong) need passport with minimum 180 days of rest validation?
Please give us your advice for this trip from aporx. 14.11.2023 till 30.11.2023 to Thailand via Hongkong.
Many thanks and highest regards
Markus Heeg</t>
  </si>
  <si>
    <t xml:space="preserve">Dear sirs
we are just about to schedule a [holiday trip](travel) to [Thailand](location) from [Frankfurt/ Main](location) (Germany).
We will have a [transit](transit_requirement) stay in [Hongkong](transit_location) for [6 to 7 hours](transit_time). The Passport of my partner is on the first tip ([FRA](location)-[Hongkong](location)-[Thailand](location)/ [Phuket](location)) only due till [may 10th, 2024](date).
We are starting our trip fort [wo weeks](duration) with the begin of [14.November 2023](date).
Do we for both transits ([Hongkong](location)) need [passport](document_type) with minimum 180 days of rest validation?
Please give us your advice for this trip from aporx. [14.11.2023](date) till [30.11.2023](date) to [Thailand](location) via [Hongkong](location).
Many thanks and highest regards
[Markus Heeg](name)</t>
  </si>
  <si>
    <t xml:space="preserve">IL/00904407/23</t>
  </si>
  <si>
    <t xml:space="preserve">Dear dir or madame,
Please help us to clarify the following situation regarding our travel itinerary for China &amp; Taiwan (ROC).
Accepted visa for entry from Frankfurt to Shanghai: Transit visa
Planned visa for entry from Taipei to Beijing for the purpose of transfer to Frankfurt: Transit visa
Problem:
Air China refused to let us on our scheduled flight from Shanghai to Taipei because they wanted us to provide a visa for our entry from Taipeh to Beijing. We were planning to get another transit visa on arrival to cover the 3 days in Beijing before heading to Frankfurt.
Here is our travel plan as booked:
Departure: Friday, November 3rd, 7:00 p.m
Air China 936
Frankfurt (FRA) to Shanghai (PVG)
Arrival: Sat, November 4th, 12:55 p.m
Stay in China with transit visa, 144 hours was issued upon entry.
Departure: Tue, November 7th, 12:10
Air China 197
Shanghai (SHA) to Taipei (TSA)
Arrival: Tue, November 7th, 2:10 p.m
The flight was only possible after booking another flight from Taipei to Beijing on November 24th to stay within 24 hours allowed transit time before our flight to Frankfurt. We are in Taipei now.
Departure: Wed, November 22nd, 1:00 p.m
Air China 186
Taipei (TPE) to Beijing (PEK)
Arrival: Wed, November 22nd, 4:25 p.m
Departure: Saturday, November 25th, 2:00 p.m
Air China 931
Beijing (PEK) to Frankfurt (FRA)
Arrival: Sat, November 25th, 5:15 p.m
Ask:
Can we do the trip as planned based on the following transit rules?
https://en.nia.gov.cn/n162/n227/c116266/content.html
Thank you for your feedback and kind regards
Florian Hinz</t>
  </si>
  <si>
    <t xml:space="preserve">Dear dir or madame,
Please help us to clarify the following situation regarding our travel itinerary for [China](location) &amp; [Taiwan](location) (ROC).
Accepted visa for entry from [Frankfurt](location) to [Shanghai](location): [Transit visa](transit_requirement)
Planned visa for entry from [Taipei](location) to [Beijing](transit_location) for the purpose of transfer to Frankfurt: Transit visa
Problem:
Air China refused to let us on our scheduled flight from Shanghai to Taipei because they wanted us to provide a visa for our entry from Taipeh to Beijing. We were planning to get another transit visa on arrival to cover the 3 days in Beijing before heading to Frankfurt.
Here is our travel plan as booked:
Departure: [Friday, November 3rd, 7:00 p.m](date)
Air China 936
Frankfurt (FRA) to Shanghai (PVG)
Arrival: [Sat, November 4th, 12:55 p.m](date)
Stay in China with transit visa, 144 hours was issued upon entry.
Departure: [Tue, November 7th, 12:10](date)
Air China 197
[Shanghai](location) (SHA) to [Taipei](location) (TSA)
Arrival: [Tue, November 7th, 2:10 p.m](date)
The flight was only possible after booking another flight from Taipei to Beijing on November 24th to stay within 24 hours allowed transit time before our flight to Frankfurt. We are in Taipei now.
Departure: [Wed, November 22nd, 1:00 p.m](date)
Air China 186
[Taipei](location) (TPE) to [Beijing](location) (PEK)
Arrival: [Wed, November 22nd, 4:25 p.m](date)
Departure: [Saturday, November 25th, 2:00 p.m](date)
Air China 931
[Beijing](location) (PEK) to [Frankfurt](location) (FRA)
Arrival: [Sat, November 25th, 5:15 p.m](date)
Ask:
Can we do the trip as planned based on the following transit rules?
https://en.nia.gov.cn/n162/n227/c116266/content.html
Thank you for your feedback and kind regards
[Florian Hinz](name)</t>
  </si>
  <si>
    <t xml:space="preserve">IL/00904469/23</t>
  </si>
  <si>
    <t xml:space="preserve">Greetings
My name is Lalia Shabani and I am a DR Congo passport holder. I wanted to inquire if I require a transit visa if I am to transit through Hong Kong, to go to South Africa. 
Looking forward to your response. 
Kind regards
Lalia Shabani </t>
  </si>
  <si>
    <t xml:space="preserve">Greetings
My name is [Lalia Shabani](name) and I am a [DR Congo passport](document_type) holder. I wanted to inquire if I require a [transit visa](transit_requirement) if I am to transit through [Hong Kong](transit_location), to go to [South Africa](location). 
Looking forward to your response. 
Kind regards
[Lalia Shabani ](name)</t>
  </si>
  <si>
    <t xml:space="preserve">IL/00904378/23</t>
  </si>
  <si>
    <t xml:space="preserve">Dear Sir/Ms
As I know and previously checked with immigration officers of HK that 
1: Pakistanis are not allowed to transit from HK  
But
If a Pakistani national  has an American or European visa, Pakistan can transit. 
Previously it was did transit many times however every time, there as a confusion at the Shekou port and at HK airport regarding this
Can you please confirm and send me any written document regarding this
Regards
Atif</t>
  </si>
  <si>
    <t xml:space="preserve">Dear Sir/Ms
As I know and previously checked with [immigration officers of HK](government_office) that 
1: [Pakistanis](nationality) are not allowed to [transit](transit_requirement) from [HK](transit_location)  
But
If a Pakistani national  has an [American or European visa](visa_type), Pakistan can transit. 
Previously it was did transit many times however every time, there as a confusion at the [Shekou port](location) and at [HK airport](location) regarding this
Can you please confirm and send me any written document regarding this
Regards
[Atif]name)</t>
  </si>
  <si>
    <t xml:space="preserve">IL/00650828/23</t>
  </si>
  <si>
    <t xml:space="preserve">I have a layover at the HKG International airport on Oct. 14, 2023 with two separate airlines. Is there an electronic application that I can fill out and transmit immediately. Instead of send one in by mail. Or can I fill one out at the airport.</t>
  </si>
  <si>
    <t xml:space="preserve">I have a layover at the [HKG International airport](location) on [Oct. 14, 2023](date) with [two separate airlines](transit_requirement). Is there an electronic application that I can fill out and transmit immediately. Instead of send one in by mail. Or can I fill one out at the airport.</t>
  </si>
  <si>
    <t xml:space="preserve">IL/00651199/23</t>
  </si>
  <si>
    <t xml:space="preserve">I’d like to make an enquiry on how to apply for a 
transit visas as a Nigerian citizen.
What are the requirements?
Also,the traveler just have about 2hours in the 
airport, does he still need a transit visa.
Awaiting your response.</t>
  </si>
  <si>
    <t xml:space="preserve">I’d like to make an enquiry on how to apply for a 
[transit visas](transit_requirement) as a [Nigerian citizen](nationality).
What are the requirements?
Also,the traveler just have about [2hours](transit_time) in the 
airport, does he still need a [transit visa](transit_requirement).
Awaiting your response.</t>
  </si>
  <si>
    <t xml:space="preserve">IL/00652535/23</t>
  </si>
  <si>
    <t xml:space="preserve">I am a Nigerian who is traveling to Sydney-Australia on Qatar Airways. I have a connecting flight in Hong Kong with Cathay Pacific, which is a co-shared flight with Qatar Airways. My transit time in Hong Kong (from Doha) is 2 hours 20minutes. 
Since I might have to pick up my checked in luggage from Qatar Airways and transfer the same to Cathay Pacific, would I need a Hong Kong Transit Visa? 
Flight ticket is attached</t>
  </si>
  <si>
    <t xml:space="preserve">I am a [Nigerian](nationality) who is [traveling](travel) to [Sydney-Australia](location) on [Qatar Airways](location). I have a [connecting flight](transit_requirement) in [Hong Kong](transit_location) with [Cathay Pacific](location), which is a co-shared flight with Qatar Airways. My transit time in [Hong Kong](location) (from Doha) is [2 hours 20minutes](transit_time). 
Since I might have to pick up my checked in luggage from Qatar Airways and transfer the same to Cathay Pacific, would I need a [Hong Kong](location) [Transit Visa](transit_requirement)? 
Flight ticket is attached</t>
  </si>
  <si>
    <t xml:space="preserve">IL/00653359/23</t>
  </si>
  <si>
    <t xml:space="preserve">This is Mohammad Fahim Tahmid shahriar . I had cut 2 ticket from Bangladesh to MNL through HK. Requesting for the confirmation do we need transit visa to transit through HK to third country.
For Bangladeshi nationals where they can apply for HK transit visa.</t>
  </si>
  <si>
    <t xml:space="preserve">This is [Mohammad Fahim Tahmid shahriar](name) . I had cut 2 ticket from [Bangladesh](location) to [MNL](location) through [HK](location). Requesting for the confirmation do we need [transit visa](transit_requirement) to transit through HK to third country.
For [Bangladeshi nationals](nationality) where they can apply for [HK](location) [transit visa](transit_requirement).</t>
  </si>
  <si>
    <t xml:space="preserve">IL/00654005/23</t>
  </si>
  <si>
    <t xml:space="preserve">I am Nepalese citizen, holding Nepalese passport, living in Beijing. I would like to enquire whether I need transit visa for Hongkong to connecting flight to third country.
Thank you very much for your kind information.</t>
  </si>
  <si>
    <t xml:space="preserve">I am [Nepalese citizen](nationality), holding [Nepalese passport](document_type), living in [Beijing](location). I would like to enquire whether I need [transit visa](transit_requirement) for [Hongkong](location) to connecting flight to third country.
Thank you very much for your kind information.</t>
  </si>
  <si>
    <t xml:space="preserve">IL/00918217/23</t>
  </si>
  <si>
    <t xml:space="preserve">Hi
Me, my girlfriend and two kids age 3 and 5 will be stopping over in Hong kong for 7 hours on the way to Denmark from Thailand January 2024.
We are thinking of going into town for lunch.
Is it correct that we do NOT need af tourist visa for Hongkong?
All we need are passports that are good for 6 more months.
Thanks you!
Benjamin</t>
  </si>
  <si>
    <t xml:space="preserve">Hi
Me, my girlfriend and two kids age 3 and 5 will be [stopping over](transit_requirement) in [Hong kong](transit_location) for  [7 hours](transit_time) on the way to [Denmark](location) from [Thailand](location) [January 2024](date).
We are thinking of going into town for lunch.
Is it correct that we do NOT need af [tourist visa](transit_requirement) for [Hongkong](transit_location)?
All we need are passports that are good for 6 more months.
Thanks you!
[Benjamin](name)</t>
  </si>
  <si>
    <t xml:space="preserve">IL/00934046/23</t>
  </si>
  <si>
    <t xml:space="preserve">Dear officer,
       I live in Malaysia but I hold a Chinese  passport.
       I will go to Macau for a meeting by using my passport (transit visa) and then I will take a boat to Shenzhen.
       My question is that can I enter Hongkong from Shenzhenby transit visa the same day when I arrive in Shenzhen? And I can show you a flight ticket from Hongkong to Malaysia.
      Looking forward to your reply. Thank you!
Best Regards
Catherine</t>
  </si>
  <si>
    <t xml:space="preserve">Dear officer,
       I live in [Malaysia](location) but I hold a [Chinese  passport](document_type).
       I will go to [Macau](location) for a meeting by using my [passport](document_type) ([transit visa](visa_type)) and then I will take a boat to [Shenzhen](location).
       My question is that can I enter [Hongkong](location) from [Shenzhenby](location) [transit visa](visa_type) the same day when I arrive in [Shenzhen](location)? And I can show you a flight ticket from [Hongkong](location) to [Malaysia](location).
      Looking forward to your reply. Thank you!
Best Regards
[Catherine](name)</t>
  </si>
  <si>
    <t xml:space="preserve">IL/00967186/23</t>
  </si>
  <si>
    <t xml:space="preserve">Dear Sir/Madam
My Family is travelling to India Via Hong Kong from New Zealand, Myself, My two kids both have New Zealand Passport and my Wife has an Indian passport with New Zealand permanent resident visa.
We are transiting via Hong Kong and Staying 4 Nights , Do we need to apply for a visa first or can we get a visa on-Arrival?
We are coming to Hong Kong on 28th Dec and flying out 1st Dec 2023.
Regards</t>
  </si>
  <si>
    <t xml:space="preserve">Dear Sir/Madam
My Family is [travelling](travel) to [India](location) Via [Hong Kong](location) from [New Zealand](location), Myself, My two kids both have [New Zealand Passport](document_type) and my Wife has an [Indian passport](document_type) with [New Zealand permanent resident visa](visa_type).
We are [transiting](transit_requirement) via [Hong Kong](transit_location) and [Staying 4 Nights](transit_time) , Do we need to apply for a [visa](visa_requirement) first or can we get a visa on-Arrival?
We are coming to [Hong Kong](location) on [28th Dec](date) and flying out [1st Dec 2023](date).
Regards</t>
  </si>
  <si>
    <t xml:space="preserve">label</t>
  </si>
  <si>
    <t xml:space="preserve">IL/00865607/23</t>
  </si>
  <si>
    <t xml:space="preserve">Dear sir/madam, 
I am ABC from Taiwan. In beside  of my study i am doing a job as well. I am bangladeshi passport holder. I have Taiwan  ARC, Health insurance and work permit also. I most like traveling.its my dream also. So i want to go hong kong for tour purpose. Now Could you tell me please, May i can go to hong kong only show my ARC and air ticket?  
I hope i hope i will get your nice cooperation.
thanks
ABC
</t>
  </si>
  <si>
    <t xml:space="preserve">Dear sir/madam, 
I am ABC from [Taiwan] (nationality). In beside  of my study i am doing a job as well. I am bangladeshi passport holder. I have [Taiwan](location)  ARC, Health insurance and work permit also. I most like [traveling](trave).its my dream also. So i want to go [hong kong](location) for tour purpose. Now Could you tell me please, May i can go to [hong kong](location) only show my ARC and air ticket?
I hope i hope i will get your nice cooperation.
thanks
ABC
</t>
  </si>
  <si>
    <t xml:space="preserve">visit</t>
  </si>
  <si>
    <t xml:space="preserve">Hi Sir/Madam
My family is visiting Hong Kong 2nd week of November for a holiday. I would like to bring my helper along, she is Myanmmar  citizen. May I know which visa to apply for her? Is there one for domestic helper where I will be her guarantor?</t>
  </si>
  <si>
    <t xml:space="preserve">Hi Sir/Madam
My family is visiting [Hong Kong](location) 2nd week of [November](date) for a holiday. I would like to bring my [helper](occupation) along, she is Myanmmar(nationality)  citizen. May I know which [visa](visa_requirement) to apply for her? Is there one for domestic helper where I will be her guarantor?</t>
  </si>
  <si>
    <t xml:space="preserve">Visit visa
Hello  
 Sir 
What are the documents required for Hong Kong visa?</t>
  </si>
  <si>
    <t xml:space="preserve">[Visit visa](visa_requirement)
Hello  
 Sir 
What are the [documents] (requirement) required for [Hong Kong](location) [visa](visa_requirement)?</t>
  </si>
  <si>
    <t xml:space="preserve">Respected sir/maam,
   I would like to know about the visa requirements for the United state green card with a nepali passport holder. What should i have to do to visit hongkong for the visit visa?
</t>
  </si>
  <si>
    <t xml:space="preserve">Respected sir/maam,
   I would like to know about the [visa requirements] (visa_requirement) for the [United state](location) [green card](visa_type) with a [nepali](nationality) passport holder. What should i have to do to visit [hongkong](location) for the visit [visa](visa_requirement)?
</t>
  </si>
  <si>
    <t xml:space="preserve">My boyfriend holds a North Macedonian passport and we are intending to visit Hong Kong in November. We are intending to be in Hong Kong for 11 days, 4 days in Macau and 3 days again in Hong Kong.
We just wanted to double check that that is allowed within the 14 days of visa-free period that Macedonians have to be in Hong Kong, as a total of 11+3 days, or whether the 14 days will just reset if he leaves Hong Kong and goes to Macau for a few days, and then re-enters Hong Kong?</t>
  </si>
  <si>
    <t xml:space="preserve">My boyfriend holds a [North Macedonian](nationality) passport and we are intending to visit [Hong Kong](location) in [November](date). We are intending to be in [Hong Kong](location) for [11 days](duration), [4 days](duration) in [Macau](location) and [3 days](duration) again in (Hong Kong).
We just wanted to double check that that is allowed within the [14 days](duration) of [visa-free period](visa_type) that [Macedonians](nationality) have to be in [Hong Kong](location), as a total of [11+3 days](duration), or whether the 14 days will just reset if he leaves Hong Kong and goes to [Macau] (location) for a few days, and then re-enters [Hong Kong](location)?</t>
  </si>
  <si>
    <t xml:space="preserve">Dear sir/Madam
My inquiry is about ILR UK holder UK resident need Hong Kong visa to travel from UK or can visit without any visa permission as Nationality is not Brittash 
Looking forward for your kind reply</t>
  </si>
  <si>
    <t xml:space="preserve">Dear sir/Madam
My inquiry is about [ILR UK holder](document_type)[UK resident](occupation) need [Hong Kong](location) [visa](visa_requirement) to [travel](travel) from [UK](location) or can visit without any [visa permission as Nationality](visa_requirement) is not Brittash 
Looking forward for your kind reply</t>
  </si>
  <si>
    <t xml:space="preserve">I am a holder of a Lithuanian passport and I’m
Not clear it I require a visa to HK for purpose of visiting as holiday for 10 days. Information online is very confusing as it states visa free period for visit not exceeding 90 days and then directly under it states always requires a visa.
Can you please advise whether I need a visa and share a link with me to apply for it should I require.
</t>
  </si>
  <si>
    <t xml:space="preserve">I am a holder of a [Lithuanian](nationality) [passport](document_type) and I’m Not clear it I require a visa to [HK](location) for purpose of visiting as holiday for [10 days](duration). Information online is very confusing as it states visa free period for visit not exceeding 90 days and then directly under it states always requires a [visa](visa_requirement).
Can you please advise whether I need a [visa](visa_requirement) and share a link with me to apply for it should I require.
</t>
  </si>
  <si>
    <t xml:space="preserve">Ghana passport if they want to visit Hong Kong.Do they need visa or not.</t>
  </si>
  <si>
    <t xml:space="preserve">[Ghana](location) [passport](document_type) if they want to visit [Hong Kong](location).Do they need [visa](visa_requirement) or not.</t>
  </si>
  <si>
    <t xml:space="preserve">IL/00838113/23</t>
  </si>
  <si>
    <t xml:space="preserve">my name is Andrei and I intend to travel to HK. I would like to know what conditions must be met by a citizen of Kenya (residence in Qatar) in order to be able to travel for tourist purposes to the territory of Hong Kong
</t>
  </si>
  <si>
    <t xml:space="preserve">my name is [Andrei](name) and I intend to [travel](travel) to [HK](locaiton). I would like to know what conditions must be met by a citizen of [Kenya](nationality) (residence in Qatar) in order to be able to [travel](travel) for tourist purposes to the territory of [Hong Kong](location)
</t>
  </si>
  <si>
    <t xml:space="preserve">IL/00857317/23</t>
  </si>
  <si>
    <t xml:space="preserve">Hello. I am a Irish Citizen. Do I need a visa to visut Hong Kong. How do I apply and what documents are required. Thank you.</t>
  </si>
  <si>
    <t xml:space="preserve">Hello. I am a [Irish Citizen](nationality). Do I need a [visa to visut](visa_requirement) [Hong Kong](location). How do I apply and what documents are required. Thank you.</t>
  </si>
  <si>
    <t xml:space="preserve">IL/00871470/23</t>
  </si>
  <si>
    <t xml:space="preserve">Hi, I am applying for a visa via  Form ID 1003A by post since I live abroad, not in Hong Kong. How do I submit payment? On the instructions, it says I need to submit a  form of cashier order or a bank draft, issued by a bank. However, there's also instructions to pay eVisa online. So do I need to submit payment with check, or just can do it online once the application is approved? 
Thanks,
andrew</t>
  </si>
  <si>
    <t xml:space="preserve">Hi, I am applying for a [visa](visa_requirement) via  [Form ID 1003A](document_requirement) by post since I live abroad, not in [Hong Kong](location). How do I submit [payment](requirement)? On the instructions, it says I need to submit a  form of cashier order or a bank draft, issued by a bank. However, there's also instructions to pay eVisa online. So do I need to submit payment with check, or just can do it online once the application is approved? 
Thanks,
[andrew](name)</t>
  </si>
  <si>
    <t xml:space="preserve">Dear Sir/Madam ,  
I am XXX citizen of Bangladesh. Currently, I am living in Malaysia. I am working as an assistant manager in a renowned local company here. I have to go HKTDC 2024 fair to resourcing new products for my company. So I need to know the visa requirements for me to join the HKTDC fair. Will you please help me to give the following information? 
1) What other documents are required for me to apply for HK visa? 
2) How long it takes to approve visa? 
3) Where to apply in Malaysia?
Thank you </t>
  </si>
  <si>
    <t xml:space="preserve">Dear Sir/Madam ,  
I am XXX citizen of [Bangladesh](nationality). Currently, I am living in [Malaysia](location). I am working as an [assistant manager](occupation) in a renowned local company here. I have to go HKTDC 2024 fair to [resourcing new products](purpose) for my company. So I need to know the [visa requirements](visa_requirement) for me to join the HKTDC fair. Will you please help me to give the following information? 
1) What [other documents](requirement) are required for me to apply for [HK](location) [visa](visa_requirement)? 
2) How long it takes to approve [visa](visa_requirement)? 
3) Where to apply in [Malaysia](location)?
Thank you </t>
  </si>
  <si>
    <t xml:space="preserve">Dear Sir/Madam,
Greetings.
On the behalf of our Executive Director Mr. XXX kindly provide us the procedure and requirements on how to apply  for a visit visa in Hongkong for Pakistani nationality.
Your help in this subject will be highly greatly appreciated.</t>
  </si>
  <si>
    <t xml:space="preserve">Dear Sir/Madam,
Greetings.
On the behalf of our[ Executive Director](occupation) Mr. XXX kindly provide us the [procedure and requirements](requirement) on how to apply  for a [visit](purpose) [visa](visa_requirement) in [Hongkong](location) for [Pakistani](location) nationality.
Your help in this subject will be highly greatly appreciated.</t>
  </si>
  <si>
    <t xml:space="preserve">Dear Sir/Madam, 
My name is XXX with Myanmar Citizenship. I would like to ask a few questions regarding the tourist Hong Kong visa. As I have looked through website, there is no Hong Kong Embassy in Thailand currently. 
As a Myanmar citizen
1. Can I apply Hong Kong tourist visa online ? 
2. According to the website, I found that we can submit our application at Chinese Embassy in Thailand but I went to apply for both China Visa and Hong Kong visa. I wasn’t allowed to apply but only Chinese visa. The staff from Chinese Embassy in Thailand told me to contact the Hong Kong embassy in Hong Kong. 
3. We are family of four planning to visit Hong Kong, Taiwan and China. We have got our Taiwan visa and Chinese visa is in process. For Hong Kong visa, I still haven’t got the clear information. Would you be willing to explain details information ? 
Thank You so much </t>
  </si>
  <si>
    <t xml:space="preserve">Dear Sir/Madam, 
My name is XXX with [Myanmar](nationality) Citizenship. I would like to ask a few questions regarding the tourist [Hong Kong](location) [visa](visa_requirement). As I have looked through website, there is no Hong Kong Embassy in Thailand currently. 
As a Myanmar citizen
1. Can I apply [Hong Kong](location) [tourist visa](visa_requirement) online ? 
2. According to the website, I found that we can submit our application at [Chinese Embassy in Thailand](location) but I went to apply for both [China Visa](visa_type) and [Hong Kong visa](visa_type). I wasn’t allowed to apply but only [Chinese visa](visa_type). The staff from Chinese Embassy in Thailand told me to contact the [Hong Kong](location) embassy in [Hong Kong](location). 
3. We are family of four planning to visit [Hong Kong](location), [Taiwan](location) and [China](location). We have got our [Taiwan visa](visa_type) and [Chinese visa](visa_type) is in process. For [Hong Kong visa](visa_requirement), I still haven’t got the clear information. Would you be willing to explain [details information](requirement) ? 
Thank You so much </t>
  </si>
  <si>
    <t xml:space="preserve">Hello dear sir/madam, I am XXX  from Pakistan. I want to visit Hong Kong on tourist visa. I request you to kindly tell me can I apply for Hong Kong tourist visa now? and also Tell me the requirements . 
Kind regards,</t>
  </si>
  <si>
    <t xml:space="preserve">Hello dear sir/madam, I am XXX  from [Pakistan](nationality). I want to visit [Hong Kong](location) on [tourist visa](visa_requirement). I request you to kindly tell me can I apply for Hong Kong tourist visa now? and also Tell me the requirements . 
Kind regards,</t>
  </si>
  <si>
    <t xml:space="preserve">Hello dear sir/madam, I am XXX  from [Pakistan](nationality). I want to visit [Hong Kong](location) on [tourist visa](visa_uirement). I request you to kindly tell me can I apply for [Hong Kong](location) [tourist visa](visa_requirement) now? and also [Tell me the requirements](requirement) . 
Kind regards,</t>
  </si>
  <si>
    <t xml:space="preserve">Dear Sir/Madam
Good day. I am writing to seek you advice about the visa application.
We will have a Vietnam based staff joining our company on 11 Dec 2023 and she will travel to Hong Kong on 10th or 11th Dec to visit our office. 
She is a Vietnamese passport holder and she is going to submit visa application. Can you advise if she is able to apply for business visa with multiple entries for future business purpose?
Thank you.</t>
  </si>
  <si>
    <t xml:space="preserve">Dear Sir/Madam
Good day. I am writing to seek you advice about the [visa application](visa_requirement).
We will have a [Vietnam](nationality) based staff joining our company on [11 Dec 2023](date) and she will travel to [Hong Kong](location) on [10th](date) or [11th Dec](date) to visit our office. 
She is a [Vietnamese passport](document_type) holder and she is going to submit [visa application](visa_requirement). Can you advise if she is able to apply for [business visa](visa_requirement) with multiple entries for future business purpose?
Thank you.</t>
  </si>
  <si>
    <t xml:space="preserve">Dear Sir/Madam
Good day. I am writing to seek you advice about the [visa application](visa_requirement).
We will have a [Vietnam](nationality) based staff joining our company on [11 Dec 2023](date) and she will travel to [Hong Kong](location) on 10th or 11th Dec to visit our office. 
She is a Vietnamese passport holder and she is going to submit visa application. Can you advise if she is able to apply for [business visa](visa_requirement) with multiple entries for future business purpose?
Thank you.</t>
  </si>
  <si>
    <t xml:space="preserve">IL/00874619/23</t>
  </si>
  <si>
    <t xml:space="preserve">Good morning,
 I am of Congolese nationality (Democratic Republic of Congo), residing in Kinshasa, your country HONG Kong interests me a lot because of its culture, its landscape, its way of being, its geographic location.  I would like to visit or go sightseeing in this beautiful country.  This is why I am sending you this message so that you know the conditions to be met or the formalities to be completed to obtain the entry visa into your country.
 Thank you in advance, frank collaboration.</t>
  </si>
  <si>
    <t xml:space="preserve">Good morning,
 I am of [Congolese](nationality) nationality ([Democratic Republic of Congo](nationality)), residing in Kinshasa, your country [HONG Kong](location) interests me a lot because of its culture, its landscape, its way of being, its geographic location.  I would like to visit or go sightseeing in this beautiful country.  This is why I am sending you this message so that you know the conditions to be met or the formalities to be completed to obtain the [entry visa](visa_requirement) into your country.
 Thank you in advance, frank collaboration.</t>
  </si>
  <si>
    <t xml:space="preserve">IL/00874620/23</t>
  </si>
  <si>
    <t xml:space="preserve">I am planning my travels for 2024 and I have a flight going from Jeju to Phuket that transits in Hong Kong. I am not planning to leave the airport and I have a Myanmar passport. 
Would I need to apply for a Visit/Transit visa? I've checked the website and Myanmar is on the list so I'm double-checking. How far in advance do I need to apply for this visa - once I've bought my ticket or about a month before my flight? 
Thank you for your help!</t>
  </si>
  <si>
    <t xml:space="preserve">I am planning my [travels](travel) for [2024](date) and I have a flight going from Jeju to Phuket that transits in [Hong Kong](location). I am not planning to leave the airport and I have a [Myanmar](nationality) [passport](visa_type). 
[Would I need to apply for a Visit/Transit visa](requirement)? I've checked the website and Myanmar is on the list so I'm double-checking. How far in advance do I need to apply for this [visa](visa_requirement) - once I've bought my ticket or about a month before my flight? 
Thank you for your help!</t>
  </si>
  <si>
    <t xml:space="preserve">IL/00876540/23</t>
  </si>
  <si>
    <t xml:space="preserve">My inquiry is :
1.	For Turkey passport holder do they need to obtain visa to enter Hongkong? 
2.	For Sweden passport holder do they need to obtain visa to enter Hongkong?
Awaiting for your kind reply.</t>
  </si>
  <si>
    <t xml:space="preserve">My inquiry is :
1.	For [Turkey](nationality) [passport](document_type) holder do they need to obtain [visa](visa_requirement) to enter [Hongkong](location)? 
2.	For [Sweden](nationality) [passport](document_type) holder do they need to obtain [visa](visa_requirement) to enter [Hongkong](location)?
Awaiting for your kind reply.</t>
  </si>
  <si>
    <t xml:space="preserve">IL/00878709/23</t>
  </si>
  <si>
    <t xml:space="preserve">We have Yemeni employee we want to send to hongkong to visit cosmoprof exhibiton in 2 weeks,
Is it possible to apply for fast visa? As in website it says it takes 4 weeks, is there any way we can shorten this time?</t>
  </si>
  <si>
    <t xml:space="preserve">We have Yemeni employee we want to send to [hongkong](location) to visit cosmoprof exhibiton in [2 weeks](duration),
Is it possible to apply for [fast visa](visa_requirement)? As in website it says it takes 4 weeks, is there any way we can shorten this time?</t>
  </si>
  <si>
    <t xml:space="preserve">IL/00792571/23</t>
  </si>
  <si>
    <t xml:space="preserve">Good afternoon dear sir/madame,
I would like to apply for a visa to SHENZHEN, I have a HKID and hold an Iranian passport. Could I apply for the visa online? If yes, could you please assist me with the link?
I appreciate your support in advance.</t>
  </si>
  <si>
    <t xml:space="preserve">Good afternoon dear sir/madame,
I would like to apply for a visa(visa_requirement) to [SHENZHEN](location), I have a [HKID](document_type) and hold an [Iranian passport](document_type). Could I apply for the [visa online?](visa_requirement) If yes, could you please assist me with the link?
I appreciate your support in advance.</t>
  </si>
  <si>
    <t xml:space="preserve">IL/00814537/23</t>
  </si>
  <si>
    <t xml:space="preserve">Hi,
My parents-in-law are traveling from Kathmandu, Nepal to Sydney, Australia via Hong Kong. 
Their itinerary is as follows:</t>
  </si>
  <si>
    <t xml:space="preserve">Hi,
My parents-in-law are (traveling)[travel] from [Kathmandu, Nepal](location) to [Sydney, Australia](location) via [Hong Kong](location). 
Their itinerary is as follows:</t>
  </si>
  <si>
    <t xml:space="preserve">IL/00728489/23</t>
  </si>
  <si>
    <t xml:space="preserve">About tourist visa information </t>
  </si>
  <si>
    <t xml:space="preserve">About [tourist visa information](visa_requirement) </t>
  </si>
  <si>
    <t xml:space="preserve">IL/00896026/23</t>
  </si>
  <si>
    <t xml:space="preserve">Team - Is there a limit to the number of days a person can visit HK in a year? For example, the travel visa from Korea is valid for 90 days. But can someone stay here 90 days, go back to Korea for a month, come back again to stay 90 days, go back to Korea for a month, and then come back again to stay another 90 days? If you can just provide yes or no answer, that would be much appreciated.  
Thank you
Jin</t>
  </si>
  <si>
    <t xml:space="preserve">Team - Is there a limit to the number of days a person can visit [HK](locarion) in a year? For example, the [travel visa](visa requriement) from [Korea](location) is valid for 90 days. But can someone stay here [90 days](duration), go back to [Korea](location) for a month, come back again to stay 90 days, go back to [Korea](locaiton) for a month, and then come back again to stay another 90 days? If you can just provide yes or no answer, that would be much appreciated.  
Thank you
[Jin](name)</t>
  </si>
  <si>
    <t xml:space="preserve">Dear sirs
we are just about to schedule a holiday trip to [Thailand](location) from [Frankfurt](location)/ [Main](location) ([Germany](location)).
We will have a [transit stay](purpose)( in [Hongkong](location) for [6 to 7 hours](duration) . The [Passport](document_type) of my partner is on the first tip ([FRA](location)-[Hongkong](location)-[Thailand](location)/ [Phuket](location)) only due till may [10th, 2024](date).
We are starting our trip fort wo weeks with the begin of [14.November 2023](date).
Do we for [both transits](purpose) ([Hongkong](location)) need passport with minimum 180 days of rest validation?
Please give us your advice for this trip from aporx. [14.11.2023](date) till [30.11.2023](date) to [Thailand](location) via [Hongkong](location).
Many thanks and highest regards
[Markus Heeg](name)</t>
  </si>
  <si>
    <t xml:space="preserve">IL/00899338/23</t>
  </si>
  <si>
    <r>
      <rPr>
        <sz val="11"/>
        <color rgb="FF000000"/>
        <rFont val="Calibri"/>
        <family val="2"/>
        <charset val="1"/>
      </rPr>
      <t xml:space="preserve">Dear Hong Kong Immigrantion officer,
I hope this email finds you well.
I am a Chinese Mainland citizen with Chinese Mainland passport.
I acknowledge that I am able to stay in Hong Kong up to 7 days if I fly from London directly to Hong Kong. However, am I egliable to enter Hong Kong and stay up to 7 days if I choose the China Southern Airline flight from London to Beijing(transfer)-Hong Kong? I am not going out of the airport and not passing the customs in Beijing, just transfer. And I will take the same flight to back to London. I don't need my </t>
    </r>
    <r>
      <rPr>
        <sz val="11"/>
        <color rgb="FF000000"/>
        <rFont val="Noto Sans CJK SC"/>
        <family val="2"/>
      </rPr>
      <t xml:space="preserve">港澳通行证， </t>
    </r>
    <r>
      <rPr>
        <sz val="11"/>
        <color rgb="FF000000"/>
        <rFont val="Calibri"/>
        <family val="2"/>
        <charset val="1"/>
      </rPr>
      <t xml:space="preserve">right?
Many thanks,
Minzhen Xie</t>
    </r>
  </si>
  <si>
    <r>
      <rPr>
        <sz val="11"/>
        <color rgb="FF000000"/>
        <rFont val="Calibri"/>
        <family val="2"/>
        <charset val="1"/>
      </rPr>
      <t xml:space="preserve">Dear [Hong Kong Immigrantion officer](government office),
I hope this email finds you well.
I am a [Chinese Mainland](nationality) citizen with [Chinese Mainland passport](document_type).
I acknowledge that I am able to stay in [Hong Kong](location) up to 7 days if I fly from [London](location) directly to [Hong Kong](location). However, am I egliable to enter Hong Kong and [stay up](purpose) [7 days](duration) to if I choose the [China Southern Airline](location) flight from [London](locaion) to [Beijing](location)(transfer)-[Hong Kong](location)? I am not going out of the airport and not passing the customs in [Beijing](location), just transfer. And I will take the same flight to back to [London](location). I don't need my [</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 </t>
    </r>
    <r>
      <rPr>
        <sz val="11"/>
        <color rgb="FF000000"/>
        <rFont val="Calibri"/>
        <family val="2"/>
        <charset val="1"/>
      </rPr>
      <t xml:space="preserve">right?
Many thanks,
[Minzhen Xie](name)</t>
    </r>
  </si>
  <si>
    <t xml:space="preserve">IL/00903186/23</t>
  </si>
  <si>
    <t xml:space="preserve">Hi,
I have a worker (residing in Japan, holds Chinese passport) who is planning a business trip to HK in early December.
Can you please advise which forms he needs to fill in and the necessary steps to follow?
He holds a Chinese passport and Residence Card in Japan.
Thank you.
Best Regards,
Yui</t>
  </si>
  <si>
    <t xml:space="preserve">Hi,
I have a worker (residing in [Japan](location), holds [Chinese passport](document_type)) who is planning a [business trip](visa_requirement) to [HK](location) in early [December](date).
Can you please advise [which forms](document requirement) he needs to fill in and the necessary steps to follow?
He holds a [Chinese passport](document_type) and [Residence Card in Japan](document_type).
Thank you.
Best Regards,
[Yui](name)</t>
  </si>
  <si>
    <t xml:space="preserve">IL/00899774/23</t>
  </si>
  <si>
    <t xml:space="preserve">Dear officer,
I will be visiting to Hong Kong from Singapore with my family in late Nov for about a week. As I am currently pregnant and will be at week 29 during my travel, may I check necessary documents required for immigration entry (I am holding Singapore passport)? Thank you very much!
Thanks,
Yanhong</t>
  </si>
  <si>
    <t xml:space="preserve">Dear officer,
I will be visiting to [Hong Kong](location) from [Singapore](location) with my family in [late Nov](date) for about [a week](duration). As I am [currently pregnant](current_state) and will be at week 29 during my (travel)[purpose], may I check necessary documents required for [immigration entry](document_requirement) (I am holding [Singapore passport](document_type))? Thank you very much!
Thanks,
[Yanhong](name)</t>
  </si>
  <si>
    <t xml:space="preserve">IL/00900476/23</t>
  </si>
  <si>
    <t xml:space="preserve">I like to ask you if I, a technical official of Ministry of Health, 
Labour and Welfare Japan (with an official passport),
need a VISA to stay in Hong Kong 30 Nov 2023 - 4 Dec 2023 to attend a 
scientific conference
AMLAP Asia 2023 (http://ling.cuhk.edu.hk/amlap.asia/).
</t>
  </si>
  <si>
    <t xml:space="preserve">I like to ask you if I, a technical official of Ministry of Health, 
Labour and Welfare Japan (with an [official passport](document_type)),
need a [VISA to stay](visa_requirement) in [Hong Kong](location) [30 Nov 2023 - 4 Dec 2023](duration) to attend a 
scientific conference
AMLAP Asia 2023 (http://ling.cuhk.edu.hk/amlap.asia/).
</t>
  </si>
  <si>
    <t xml:space="preserve">IL/00914437/23</t>
  </si>
  <si>
    <t xml:space="preserve">To get Inquiry about visit hongkong
Hello respected sir/mam, I'm Muhammad XXXX from Pakistan. I hope you are doing well. Currently I'm in china as an international student on student visa. I want to know that i want to visit hongkong for one week in December vacation so it is possible to just buy tickets and go to hongkong or any other way to get E visa also 
Please guide me properly I'm waiting for your reply.
Thank you.
Kind regards, </t>
  </si>
  <si>
    <t xml:space="preserve">To get Inquiry about [visit](visa_requirement) [hongkong](location)
Hello respected sir/mam, I'm [Muhammad](name) XXXX from [Pakistan](nationality). I hope you are doing well. Currently I'm in [china](location) as an [international student](occupation) on [student visa](visa_type). I want to know that i want to visit [hongkong](location) for [one week](duration) in [December](date) vacation so it is possible to just buy tickets and go to hongkong or any other way to get [E visa](visa_requirement) also 
Please guide me properly I'm waiting for your reply.
Thank you.
Kind regards, </t>
  </si>
  <si>
    <t xml:space="preserve">IL/00903212/23</t>
  </si>
  <si>
    <t xml:space="preserve">RE: Asking for instruction to apply for a visit visa to Hong Kong
Dear Sir/Madam, 
I am a Vietnamese citizen planning to have a trip to Hong Kong for a mere tourism purpose. I travel alone. However, I find it difficult to look for the information about the detailed process on how to apply for a visitor visa to Hong Kong from Vietnam and the required documents to submit.
So I am writing this email to ask if you could provide me with detailed instructions on the process of applying for a visa to visit Hong Kong and the required documents. I will be very grateful for your support.
Sincerely,</t>
  </si>
  <si>
    <t xml:space="preserve">RE: Asking for instruction to apply for a [visit visa](visa_requirement) to [Hong Kong](location)
Dear Sir/Madam, 
I am a [Vietnamese citizen](nationality) planning to have a trip to [Hong Kong](location) for a [mere tourism purpose](purpose). I [travel](travel) alone. However, I find it difficult to look for the information about the detailed process on how to apply for a [visitor visa](visa_type) to [Hong Kong](location) from [Vietnam](location) and the required documents to submit.
So I am writing this email to ask if you could provide me with detailed instructions on the process of applying for a visa to visit Hong Kong and the [required documents] (document_requirement). I will be very grateful for your support.
Sincerely,</t>
  </si>
  <si>
    <t xml:space="preserve">IL/00911047/23</t>
  </si>
  <si>
    <t xml:space="preserve">Hello....how are you sir ..i am from pakistan and want to know about the process of getting hong kong tourist visa..is their any one who can guide me that how can i get my visa
</t>
  </si>
  <si>
    <t xml:space="preserve">Hello....how are you sir ..i am from [pakistan](nationality) and want to know about the process of getting [hong kong](location) [tourist visa](visa_type)..is their any one who can guide me that how can i get my (visa)[visa_requirement]
</t>
  </si>
  <si>
    <t xml:space="preserve">IL/00919145/23</t>
  </si>
  <si>
    <t xml:space="preserve">Dear Sir/Ma’am, 
I am from Pakistan and I have graduated from Shenzhen University China in July 2023 and started my own company here in Shenzhen and living in Shenzhen at the moment, I want to visit Hong Kong next month but I don’t have a local HK sponsor. 
Is there a way that I can apply for HK visit visa on my own or I must have a local sponsor.
Kindly guide me how I must proceed? 
Best Regards, </t>
  </si>
  <si>
    <t xml:space="preserve">Dear Sir/Ma’am, 
I am from [Pakistan](nationality) and I have graduated from Shenzhen University [China](location) in [July 2023](date) and started my own company here in [Shenzhen](location) and living in [Shenzhen](location) at the moment, I want to [visit](visa_requirement) [Hong Kong](location) next month but I don’t have a local HK sponsor. 
Is there a way that I can apply for [HK](location) [visit visa](visa_type) on my own or I must have a local sponsor.
Kindly guide me how I must proceed? 
Best Regards, </t>
  </si>
  <si>
    <t xml:space="preserve">IL/00913850/23</t>
  </si>
  <si>
    <t xml:space="preserve">I would like to inquire how to apply visa for 2 week visit to Hong Kong and Macau for my parents who are Myanmar citizens currently residing in Florida, United States as green card holder. There seem to be many confusing information as I am not sure if I could apply online or mail the application to which embassy. If you could kindly guide me through please, regarding 
1) Required documents and application
2) Visa processing time 
3) Any COVID restrictions 
4) Being able to apply online, 
 thank you. We are anticipating to travel during first week of January 2024.</t>
  </si>
  <si>
    <r>
      <rPr>
        <sz val="11"/>
        <color rgb="FF000000"/>
        <rFont val="Calibri"/>
        <family val="2"/>
        <charset val="1"/>
      </rPr>
      <t xml:space="preserve">I would like to inquire how to apply [visa](visa_requirement) for [2 week](duration) [visit](visa_requirement) to [Hong Kong](location) and [Macau](location) for my parents who are [Myanmar citizens](nationality) </t>
    </r>
    <r>
      <rPr>
        <sz val="11"/>
        <rFont val="Calibri"/>
        <family val="2"/>
        <charset val="1"/>
      </rPr>
      <t xml:space="preserve">currently</t>
    </r>
    <r>
      <rPr>
        <sz val="11"/>
        <color rgb="FF000000"/>
        <rFont val="Calibri"/>
        <family val="2"/>
        <charset val="1"/>
      </rPr>
      <t xml:space="preserve"> residing in [Florida](location), [United States](location) as [green card](visit_type) holder. There seem to be many confusing information as I am not sure if I could apply online or mail the application to which embassy. If you could kindly guide me through please, regarding 
1) [Required documents](document_requirement) and application
2) Visa processing time 
3) Any COVID restrictions 
4) Being able to apply online, 
 thank you. We are anticipating to travel during [first week of January 2024](date).</t>
    </r>
  </si>
  <si>
    <t xml:space="preserve">IL/00916440/23</t>
  </si>
  <si>
    <t xml:space="preserve">GoodAfternoon,
I hope you’re doing well. 
I am a Portuguese citizen and I want to travel to Hong Kong. What is the minimum validity that my passport must have to be able to travel to Hong Kong? 
Thank you very much in advance. 
Best Regards, 
Fabio</t>
  </si>
  <si>
    <t xml:space="preserve">GoodAfternoon,
I hope you’re doing well. 
I am a [Portuguese citizen](nationality) and I want to [travel](purpose) to [Hong Kong](location). What is the [minimum validity](requirement) that my [passport](document_type) must have to be able to [travel](travel) to [Hong Kong](location)? 
Thank you very much in advance. 
Best Regards, 
[Fabio](name)</t>
  </si>
  <si>
    <t xml:space="preserve">Hello sir/madam, 
Hope you are doing well. 
My name is ABC and I applied for Pre Arrival Registration using the website but my phone died in between. I tried to re-apply but I get an error with the following reference : PIAA-XXXXXX-XX
Could you please help me retrieve the pdf so I can show at the border for entry? 
Thank you very much,
ABC</t>
  </si>
  <si>
    <t xml:space="preserve">Hello sir/madam, 
Hope you are doing well. 
My name is ABC and I applied for [Pre Arrival Registration](par_requirement) using the website but my phone died in between. I tried to re-apply but I get an error with the following reference : [PIAA](par_type)-XXXXXX-XX
Could you please help me retrieve the pdf so I can show at the border for entry? 
Thank you very much,
ABC</t>
  </si>
  <si>
    <t xml:space="preserve">Dear sir or madam par unsuccessful
Application reference no XXXXXXX  please help me out of this please 
</t>
  </si>
  <si>
    <t xml:space="preserve">Dear sir or madam [par](par_requirement) unsuccessful
Application reference no XXXXXXX  please help me out of this please 
</t>
  </si>
  <si>
    <t xml:space="preserve">IL/00860221/23</t>
  </si>
  <si>
    <t xml:space="preserve">Dear Sir/Madam, 
I am planning to travel to HongKong and Macau for one week from India. I have booked to return flights also. But my passport validity is till Mid Jan 2024.
Can i still apply for PAR ? Will there be any issues once i arrive in Hingkong ?
Purpose of travel is tourism
Duration is one week
Date of stay - 26Nov2023 till 3Dec2023
Please let me know
</t>
  </si>
  <si>
    <t xml:space="preserve">Dear Sir/Madam, 
I am planning to [travel](travel) to [HongKong](location) and [Macau](location) for [one week](duration) [from India](par_location). I have booked to return flights also. But my passport validity is till [Mid Jan 2024](date).
Can i still apply for [PAR](par_requirement) ? Will there be any issues once i arrive in [Hingkong](location) ?
Purpose of [travel](purpose) is tourism
Duration is [one week](duration)
Date of stay - [26Nov2023](date) till [3Dec2023](date)
Please let me know
</t>
  </si>
  <si>
    <t xml:space="preserve">There are 04 members of my family who want to travel to Hong Kong. My Mother and my son get PAR. But my wife and I's application is Unsuccessful. 
Please help us get Successful PAR.
Already booked ticket on 16th November. I enclose other family member's PAR with this email.
Regards,
ABC</t>
  </si>
  <si>
    <t xml:space="preserve">There are 04 members of my family who want to [travel](travel) to [Hong Kong](location). My Mother and my son get [PAR](par_requirement). But my wife and I's application is Unsuccessful. 
Please help us get Successful [PAR](par_requirement).
Already booked ticket on [16th November](date). I enclose other family member's [PAR](par_requirement) with this email.
Regards,
ABC</t>
  </si>
  <si>
    <t xml:space="preserve">I hope you can assist here. 
I am assisting an Indian stakeholder who intends to travel to Hongkong. 
May I please ask to confirm if the visa exempt of up to 14 days applies to whole year counting from the date of entry?
Many thanks and I look forward to hearing from you soon. </t>
  </si>
  <si>
    <t xml:space="preserve">I hope you can assist here. 
I am assisting an [Indian stakeholder](document_type) who intends to [travel](travel) to [Hongkong](location). 
May I please ask to confirm if the [visa](visa_requirement) exempt of up to 14 days applies to whole year counting from the date of entry?
Many thanks and I look forward to hearing from you soon. </t>
  </si>
  <si>
    <t xml:space="preserve">IL/00870925/23</t>
  </si>
  <si>
    <t xml:space="preserve">Hello Respected sir.  
I am ABC have applied for a visa entry to Hongkong Today ( 25-10-2023 ) with application number PIAA-0206965-23 
And Was unsuccessful. 
On same my brother Got the VISA( ABC
I request you to please grant me entry as I have a flight from HKIA on 2 November 2023 to India  and if not granted will get stuck in china.
Attachment
1. Passport ( ABC)
2. Plain Tickets ( ABC &amp; ABC)
3. VISA application 
4. Photo ( ABC) 
Hearty requested kindly issue visa </t>
  </si>
  <si>
    <t xml:space="preserve">Hello Respected sir.  
I am ABC have applied for a [visa](visa_requirement) entry to [Hongkong](location) Today ( 25-10-2023 ) with application number [PIAA](par_type)-0206965-23 
And Was unsuccessful. 
On same my brother Got the [VISA](visa_requirement)( ABC
I request you to please grant me entry as I have a flight from [HKIA](location) on [2 November 2023](location) to [India](location)  and if not granted will get stuck in [china](location).
Attachment
1. [Passport](document_type) ( ABC)
2. Plain Tickets ( ABC &amp; ABC)
3. [VISA application ](visa_type)
4. Photo ( ABC) 
Hearty requested kindly issue visa </t>
  </si>
  <si>
    <t xml:space="preserve">IL/00879675/23</t>
  </si>
  <si>
    <t xml:space="preserve">Dear Team,  
Please share notification slip of pre arrival hong kong registeration  
name - ABC
application reference number:
PIAA-9999999-23 
D.O.B - 01/01/2099
Thanks &amp; Regards </t>
  </si>
  <si>
    <t xml:space="preserve">Dear Team,  
Please share notification slip of [pre arrival hong kong registeration](par_requirement)  
name - ABC
application reference number:
[PIAA](par_type)-9999999-23 
D.O.B - [01/01/2099](location)
Thanks &amp; Regards </t>
  </si>
  <si>
    <t xml:space="preserve">IL/00866745/23</t>
  </si>
  <si>
    <t xml:space="preserve">I have Indian passport, I’m in shenzen now , in 2019 when I am come to Hong Kong they not allow me to enter , is I’m eligible to take a transit flight ?  
my itinerary shenzen via Ferry - Hong Kong -  India 
Note I don’t have any over stay or criminal records in any country 
I’m holding valid visa for USA , UAE , </t>
  </si>
  <si>
    <t xml:space="preserve">I have [Indian passport](document_type), I’m in shenzen now , in 2019 when I am come to [Hong Kong](location) they not allow me to enter , is I’m eligible to take a transit flight ?  
my itinerary shenzen via [Ferry](location) - [Hong Kong](location) -  [India](location) 
Note I don’t have any over stay or criminal records in any country 
I’m holding valid [visa for USA , UAE](visa_type) , </t>
  </si>
  <si>
    <t xml:space="preserve">IL/00880857/23</t>
  </si>
  <si>
    <t xml:space="preserve">Hi there, 
I need to fly to Hong Kong this Friday for investment purpose and also attend some business events.
I assumed it was a straightforward thing to get a PAR. Unfortunately,  it doesn't seem to be the case my application was rejected. I have already added all supporting documents.
Kindly see the attached passports, flight details, and hotel booking confirmation in the trailing email.
Kindly assist me in coming to Hong Kong so that I can go ahead as per my plan.
Thank you. 
Kind regards,</t>
  </si>
  <si>
    <t xml:space="preserve">Hi there, 
I need to fly to [Hong Kong](location) [this Friday](date) for investment purpose and also attend some [business events](purpose).
I assumed it was a straightforward thing to get a [PAR](par_requirement). Unfortunately,  it doesn't seem to be the case my application was rejected. I have already added all supporting documents.
Kindly see the attached [passports](document_type), flight details, and hotel booking confirmation in the trailing email.
Kindly assist me in coming to [Hong Kong](location) so that I can go ahead as per my plan.
Thank you. 
Kind regards,</t>
  </si>
  <si>
    <t xml:space="preserve">IL/00882015/23</t>
  </si>
  <si>
    <t xml:space="preserve">Dear Sir,
I am Indian Citizen working in Indonesia, and intend to travel to Hong Kong on the 1st of November, I tried applying for the  via Pre-arrival registration form but on submission of my request it shows the following display "Unable to complete registration". 
Please advise solution for the same or any other alternative for applying for my entry to Hong Kong.
Thanking you, </t>
  </si>
  <si>
    <t xml:space="preserve">Dear Sir,
I am [Indian Citizen](nationality) working in [Indonesia](location), and intend to [travel](travel) to [Hong Kong](location) on the [1st of November](date), I tried applying for the  via [Pre-arrival registration](par_requirement) form but on submission of my request it shows the following display "Unable to complete registration". 
Please advise solution for the same or any other alternative for applying for my entry to [Hong Kong](loocation).
Thanking you, </t>
  </si>
  <si>
    <t xml:space="preserve">IL/00869729/23</t>
  </si>
  <si>
    <t xml:space="preserve">Dear officer,
May I check if an India national require a transit visa or a pre-arrival registration in Hong Kong for 3 hours?</t>
  </si>
  <si>
    <t xml:space="preserve">Dear officer,
May I check if an [India national](nationality) require a transit [visa](visa_requirement) or a [pre-arrival registration](par_requirement) in [Hong Kong](location) for 3 hours?</t>
  </si>
  <si>
    <t xml:space="preserve">IL/00870702/23</t>
  </si>
  <si>
    <t xml:space="preserve">Hello I couldn't apply the PAR it was unsuccessful please do address this issue and help me to get the PAR. Thank you. </t>
  </si>
  <si>
    <t xml:space="preserve">Hello I couldn't apply the [PAR](par_requirement) it was unsuccessful please do address this issue and help me to get the [PAR](par_requirement). Thank you. </t>
  </si>
  <si>
    <t xml:space="preserve">IL/00870704/23</t>
  </si>
  <si>
    <t xml:space="preserve">Hi Team, 
I tried to fill PAR- indian for my upcoming trip with hong kong but it is getting unsuccessful without any reason. Please help to approve PAR or share reason to re-apply.
Thank you </t>
  </si>
  <si>
    <t xml:space="preserve">Hi Team, 
I tried to fill [PAR- indian](par_type) for my upcoming trip with [hong kong](location) but it is getting unsuccessful without any reason. Please help to approve [PAR](par_requirement) or share reason to re-apply.
Thank you </t>
  </si>
  <si>
    <t xml:space="preserve">IL/00870456/23</t>
  </si>
  <si>
    <t xml:space="preserve">Dear Sirs, 
I am an Indian national and hold Indian Passport. 
kindly inform how to apply for preregistration to visit Hong-Kong. 
Thx</t>
  </si>
  <si>
    <t xml:space="preserve">Dear Sirs, 
I am an [Indian national](nationality) and hold [Indian Passport](document_type). 
kindly inform how to apply for [preregistration](par_requirement) to visit [Hong-Kong](location). 
Thx</t>
  </si>
  <si>
    <t xml:space="preserve">IL/00871667/23</t>
  </si>
  <si>
    <t xml:space="preserve">DEAR SIR/MADAM My name is ABC. I am currently in New Zealand. I am from India. I need a visa to Hong Kong. Multiple of 1 year is what you get, I have heard. Is this correct? If so, please reply and what is the procedure for the same. Please tell</t>
  </si>
  <si>
    <t xml:space="preserve">DEAR SIR/MADAM My name is ABC. I am currently in [New Zealand](location). I am [from India]. I need a [visa](visa_requirement) to [Hong Kong](location). Multiple of 1 year is what you get, I have heard. Is this correct? If so, please reply and what is the procedure for the same. Please tell</t>
  </si>
  <si>
    <t xml:space="preserve">IL/00878578/23</t>
  </si>
  <si>
    <t xml:space="preserve">Hi Sir/Madam, 
I have recently applied for PAR from an Ivisa application and was rejected without a reason.
I had planned to join the event hosted by The Sandbox HK , as my company Aviram Technical Services private limited , we are sandbox creators and metaverse developers is one of the companies with booths for the event .
The visa was applied for by me and my colleague shiva kumar kotala. 
would you be kind enough to get our visa reprocessed so that we can attend the event .
the trip is planned for 1-5 november</t>
  </si>
  <si>
    <t xml:space="preserve">Hi Sir/Madam, 
I have recently applied for [PAR](par_requirement) from an [Ivisa](visa_requirement) application and was rejected without a reason.
I had planned to join the [event hosted by The Sandbox HK](purpose) , as my company Aviram Technical Services private limited , we are sandbox creators and metaverse developers is one of the companies with booths for the event .
The [visa](visa_requirement) was applied for by me and my colleague shiva kumar kotala. 
would you be kind enough to get our visa reprocessed so that we can attend the event .
the trip is planned for [1-5 november](duration)</t>
  </si>
  <si>
    <t xml:space="preserve">IL/00878581/23</t>
  </si>
  <si>
    <t xml:space="preserve">Hi sir/ madam i am ABC my nationality India  i want visit hongkong I applied PAR APPROVAL  BUT REJECT  now I am in third country so I try online via but like now any other options available sir/ madam can you give gudiness please 
      Thanking you waiting for your reply</t>
  </si>
  <si>
    <t xml:space="preserve">Hi sir/ madam i am ABC my nationality [India](nationality)  i want visit [hongkong](location) I applied [PAR](par_requirement) APPROVAL  BUT REJECT  now I am in third country so I try [online via](service) but like now any other options available sir/ madam can you give gudiness please 
      Thanking you waiting for your reply</t>
  </si>
  <si>
    <t xml:space="preserve">IL/00878580/23</t>
  </si>
  <si>
    <t xml:space="preserve">Myself ABC,an Indian Citizen.I am facing issues in PAR registration,by mistake my earlier PAR registration .I have selected place of issue passport Chandigarh (Haryana) but in my passport it written only Chandigarh. 
So HK immigration department doesn't allow me. And I trying to apply new one PAR registration it is unsuccessful.(reference number attached with this mail)
My flight is on 1st November from HK Airport.
Please help me in out from this.
My contact number is +91 123456789.
Regards,</t>
  </si>
  <si>
    <t xml:space="preserve">Myself ABC,an [Indian Citizen](nationality).I am facing issues in [PAR registration](par_requirement),by mistake my earlier [PAR registration](par_requirement) .I have selected place of [issue passport](document_type) Chandigarh (Haryana) but in my passport it written only [Chandigarh](location). 
So [HK immigration department](government_office) doesn't allow me. And I trying to apply new one [PAR registration](par_requirement) it is unsuccessful.(reference number attached with this mail)
My flight is on [1st November](date) from HK Airport.
Please help me in out from this.
My contact number is +91 123456789.
Regards,</t>
  </si>
  <si>
    <t xml:space="preserve">Hi  
I’m XXXXXXX 
Indian passport On arrival visa available 
Hong Kong  I’m applying online  
Pre-arrival Registration for Indian Nationals
But not working please help how long staying possible </t>
  </si>
  <si>
    <t xml:space="preserve">Hi  
I’m XXXXXXX 
[Indian passport](document_type) On arrival [visa](visa_requirement) available 
[Hong Kong](location)  I’m applying online  
[Pre-arrival Registration](par_requirement) for [Indian Nationals](nationality)
But not working please help how long staying possible </t>
  </si>
  <si>
    <t xml:space="preserve">IL/00878189/23</t>
  </si>
  <si>
    <t xml:space="preserve">Dear Sir/ Madam  
I am ABC, we were planning a trip for Hongkong . Me my husband &amp; my son who is 6 year old . But only my husbands visa application is unsuccessful. Ours is successfull . I don’t understand the criteria of rejection I made multiple attempts for his visa . Without him we cannot travel as we were coming to celebrate our 10th anniversary. Please help me &amp; guide me how can he apply for visa at the earliest.
Thanks &amp; Regards
ABC
+91   123456789 </t>
  </si>
  <si>
    <t xml:space="preserve">Dear Sir/ Madam  
I am ABC, we were planning a trip for [Hongkong](location) . Me my husband &amp; my son who is 6 year old . But only my husbands [visa application](visa_requirement) is unsuccessful. Ours is successfull . I don’t understand the criteria of rejection I made multiple attempts for his [visa](visa_requirement) . Without him we cannot travel as we were coming to [celebrate our 10th anniversary](purpose). Please help me &amp; guide me how can he apply for [visa](visa_requirement) at the earliest.
Thanks &amp; Regards
ABC
+91   123456790</t>
  </si>
  <si>
    <t xml:space="preserve">IL/00878128/23</t>
  </si>
  <si>
    <t xml:space="preserve">Dear Sir / Madam,
 With reference to the PAR No. PIAA-9999999-23 – in the name of ABC, I wish to state as under. 
 My correct name is ABC. Due to slip of site the alphabet H in the given name had skipped. All other information in the application are correct. I was flying to Hong Kong from Kolkata Airport (India) on 27th Octobe 2023, when this error came to the notice of the emigration officer during the emigration checking at the airport. 
 The staff asked to get the same corrected and I made a fresh application on 27th October 2023. The new Pre-Arrival Registration application No. PIAA-9999999-23 was generated but was un-successful.
 I humbly request your goodself to consider my application no. PIAA999999923 - ABC and allow me to enter Hong Kong. Also request you to send me a confirmation email that my request for accepting my PAR with the error in the given name is excused for this travel. I am herewith attaching the scan copy of my passport for your kind perusal and grant me the necessary permission to enter Hong Kong. 
 I assure you that I will follow all the conditions applicable to me for being a tourist of your esteemed country and such mistake will never be repeated.
Thanks &amp; Regards
ABC</t>
  </si>
  <si>
    <t xml:space="preserve">Dear Sir / Madam,
 With reference to the [PAR](par_requirement) No. [PIAA](par_type)-9999999-23 – in the name of ABC, I wish to state as under. 
 My correct name is ABC. Due to slip of site the alphabet H in the given name had skipped. All other information in the application are correct. I was flying to [Hong Kong](location) from Kolkata Airport (India) on [27th Octobe 2023](date), when this error came to the notice of the emigration officer during the emigration checking at the airport. 
 The staff asked to get the same corrected and I made a fresh application on 27th October 2023. The new [Pre-Arrival Registration](par_requirement) application No. [PIAA](par_type)-9999999-23 was generated but was un-successful.
 I humbly request your goodself to consider my application no. [PIAA](par_requirement)999999923 - ABC and allow me to enter [Hong Kong](location). Also request you to send me a confirmation email that my request for accepting my PAR with the error in the given name is excused for this travel. I am herewith attaching the scan copy of my passport for your kind perusal and grant me the necessary permission to enter Hong Kong. 
 I assure you that I will follow all the conditions applicable to me for being a tourist of your esteemed country and such mistake will never be repeated.
Thanks &amp; Regards
ABC</t>
  </si>
  <si>
    <t xml:space="preserve">IL/00875268/23</t>
  </si>
  <si>
    <t xml:space="preserve">Hi good morning I'm Anil from India 
I want know about visit visa
</t>
  </si>
  <si>
    <t xml:space="preserve">Hi good morning I'm [Anil](name) from [India](location) 
I want know about visit [visa](visa_type)
</t>
  </si>
  <si>
    <t xml:space="preserve">IL/00810781/23</t>
  </si>
  <si>
    <t xml:space="preserve">I am a resident of India and I am planning to visit Hong Kong in Oct. 2023 for leisure trip with my friends and family.
My passport is going to expire in 5 months. So am I able to visit Hong Kong with a passport validity of 5 months.
If yes, please let me know the procedure as PAR application form is showing error for passport validity less than 6 months.</t>
  </si>
  <si>
    <t xml:space="preserve">I am a [resident of India](nationality) and I am planning to visit [Hong Kong](location) in [Oct. 2023](date) for leisure trip with my friends and family.
My [passport](document_type) is going to expire in 5 months. So am I able to visit Hong Kong with a passport validity of 5 months.
If yes, please let me know the procedure as [PAR](par_requirement) application form is showing error for [passport](document_type) validity less than 6 months.</t>
  </si>
  <si>
    <t xml:space="preserve">IL/00810786/23</t>
  </si>
  <si>
    <t xml:space="preserve">We are planning to go to hong kong for a family vacation.My son has successfully applied PAR but I have failed.Please solve this problem.i merge my passport and register details.My passport place of issue Tiruchirappalli.How can to solve this problem?</t>
  </si>
  <si>
    <t xml:space="preserve">We are planning to go to [hong kong](location) for a family vacation.My son has successfully applied [PAR](par_requirement) but I have failed.Please solve this problem.i merge my passport and register details.My [passport](document_type) place of issue [Tiruchirappalli](location).How can to solve this problem?</t>
  </si>
  <si>
    <t xml:space="preserve">IL/00812940/23</t>
  </si>
  <si>
    <t xml:space="preserve">I am writing to check the reason for unsuccessful registration for my wife and potentially make amends to clear it. 
Just FYI, me and my wife will be traveling from USA to Hong Kong and go to India from there. We are traveling together and I am already successfully registered (PIA-0178626-23(3)). 
My wife is pregnant and I request you to please consider that we are both outstanding citizen of India with no criminal record and good education.</t>
  </si>
  <si>
    <t xml:space="preserve">I am writing to check the reason for unsuccessful registration for my wife and potentially make amends to clear it. 
Just FYI, me and my wife will be traveling from [USA](location) to [Hong Kong](location) and go to [India](location) from there. We are traveling together and I am already successfully registered ([PIA](par_type)-0178626-23(3)). 
My wife is pregnant and I request you to please consider that we are both outstanding citizen of India with no criminal record and good education.</t>
  </si>
  <si>
    <t xml:space="preserve">IL/00920122/23</t>
  </si>
  <si>
    <t xml:space="preserve">Hello, sir/mam  
       I am AAA , resident of India.I applied for the PAR and got it successfully, But there is a correction mistake of my date of birth on the PAR. Now I am trying to re apply it but it is showing unsuccessful.
Actual DOB- 21st oct 1997
Printed DOB- 21st oct 2019
Passport number-A12345
Please find the attached screenshot of my PAR details and make necessary changes or guide me with the process how can I change the same.</t>
  </si>
  <si>
    <t xml:space="preserve">Hello, sir/mam  
       I am AAA , [resident of India](nationality).I applied for the [PAR](par_requirement) and got it successfully, But there is a correction mistake of my date of birth on the PAR. Now I am trying to re apply it but it is showing unsuccessful.
Actual DOB- [21st oct 1997](date)
Printed DOB- [21st oct 2019](date)
Passport number-A12345
Please find the attached screenshot of my [PAR](par_requirement) details and make necessary changes or guide me with the process how can I change the same.</t>
  </si>
  <si>
    <t xml:space="preserve">IL/00920778/23</t>
  </si>
  <si>
    <t xml:space="preserve">Pre-arrival registration unsuccessful
Dear team,
I wish to travel to Hong Kong for business related purposes. I am the head of Investor Relations of a listed company – Granules India Limited. I had filled in the registration form as per the data given in the attached document.
Can you please let me know why did the pre-arrival registration was unsuccessful and what needs to be done to get a VISA/pre-arrival registration to Hong Kong for business purposes.</t>
  </si>
  <si>
    <t xml:space="preserve">[Pre-arrival registration](par_requirement) unsuccessful
Dear team,
I wish to travel to [Hong Kong](location) for [business related purposes](purpose). I am the [head of Investor Relations of a listed company](occupation) – Granules India Limited. I had filled in the registration form as per the data given in the attached document.
Can you please let me know why did the pre-arrival registration was unsuccessful and what needs to be done to get a [VISA](visa_requirement)/[pre-arrival registration](par_requirement) to [Hong Kong](location) for business purposes.</t>
  </si>
  <si>
    <t xml:space="preserve">IL/00905351/23</t>
  </si>
  <si>
    <t xml:space="preserve">Madam / Gentlemen, 
I would be most obliged if you could confirm by return, whether an Indian National holding Indian Passport (My Spouse), requires an Entry or Transit Visa to clear immigration on arrival in Hong Kong so as to visit Hong Kong briefly whilst in Transit enroute from Shanghai (PRC) to Mumbai (India).
The duration of Transit at Hong Kong will be approximately 6 hrs and hence decided to briefly meet some Family and friends as she would be transiting Hong Kong.
Soliciting the favor of your kind advice.
Best,
Francis Noronha </t>
  </si>
  <si>
    <t xml:space="preserve">Madam / Gentlemen, 
I would be most obliged if you could confirm by return, whether an [Indian National](nationality) holding [Indian Passport](document_type) (My Spouse), requires an Entry or [Transit Visa](visa_requirement) to clear immigration on arrival in [Hong Kong](location) so as to visit [Hong Kong](location) briefly whilst in Transit enroute from [Shanghai](location) (PRC) to [Mumbai](location) ([India](location)).
The duration of Transit at [Hong Kong](location) will be approximately 6 hrs and hence decided to briefly meet some Family and friends as she would be transiting [Hong Kong](location).
Soliciting the favor of your kind advice.
Best,
[Francis Noronha ](name)</t>
  </si>
  <si>
    <t xml:space="preserve">IL/00877917/23</t>
  </si>
  <si>
    <r>
      <rPr>
        <sz val="11"/>
        <color rgb="FF000000"/>
        <rFont val="Noto Sans CJK SC"/>
        <family val="2"/>
      </rPr>
      <t xml:space="preserve">通知書</t>
    </r>
    <r>
      <rPr>
        <sz val="11"/>
        <color rgb="FF000000"/>
        <rFont val="Calibri"/>
        <family val="2"/>
        <charset val="1"/>
      </rPr>
      <t xml:space="preserve">PRAA 9999999-23  
FOR ENGLISH NAME ABC MISTYPED ABC ,PLEASEHELP ME TO CORRECT IT AND SEND BACK TO ME AS SOON AS POSSIBLE. I NEED TO GO TO HK AND ATTEND MY SISITER'S DAUGHTER WEDDING. YOUR HELP WILL BE MUCH APPRECIATED THANK YOU
ABC</t>
    </r>
  </si>
  <si>
    <r>
      <rPr>
        <sz val="11"/>
        <color rgb="FF000000"/>
        <rFont val="Noto Sans CJK SC"/>
        <family val="2"/>
      </rPr>
      <t xml:space="preserve">通知書</t>
    </r>
    <r>
      <rPr>
        <sz val="11"/>
        <color rgb="FF000000"/>
        <rFont val="Calibri"/>
        <family val="2"/>
        <charset val="1"/>
      </rPr>
      <t xml:space="preserve">[PRAA](par_type) 9999999-23  
FOR ENGLISH NAME ABC MISTYPED ABC ,PLEASEHELP ME TO CORRECT IT AND SEND BACK TO ME AS SOON AS POSSIBLE. I NEED TO GO TO [HK](location) AND ATTEND MY SISITER'S [DAUGHTER WEDDING](purpose). YOUR HELP WILL BE MUCH APPRECIATED THANK YOU
ABC</t>
    </r>
  </si>
  <si>
    <t xml:space="preserve">Hi there, 
My name is XXX from Taiwan. I have applied for a visa online. However, I have some trouble printing my PAR the time when I register. Then, after I login to the Registration Enquiry page, it constantly shows my answer of Identification is invalid. But I am pretty sure my answer is correct one. Can you please help me with that? 
Many thanks for your help. </t>
  </si>
  <si>
    <t xml:space="preserve">Hi there, 
My name is XXX from [Taiwan](location). I have applied for a [visa online](visa_requirement). However, I have some trouble printing my [PAR](par_requirement) the time when I register. Then, after I login to the Registration Enquiry page, it constantly shows my answer of [Identification is invalid](problem). But I am pretty sure my answer is correct one. Can you please help me with that? 
Many thanks for your help. </t>
  </si>
  <si>
    <t xml:space="preserve">From Translation
My wife and I are both Hong Kong permanent residents living in Taiwan temporarily. My wife is planning to return to Hong Kong for a trip in mid-January. She will bring an Indonesian maid with her for easy care.
What procedures does the maid need to go through to enter and exit Hong Kong? Can she obtain a visa online first to facilitate entry and exit?
Also, is there anything I should pay special attention to when entering and leaving the country?
Thanks for the help</t>
  </si>
  <si>
    <t xml:space="preserve">From Translation
My wife and I are both [Hong Kong permanent](nationality) residents living in [Taiwan](location) temporarily. My wife is planning to return to [Hong Kong](location) for a trip in [mid-January](date). She will bring an [Indonesian](nationality) maid with her for easy care.
What procedures does the maid need to go through to enter and exit Hong Kong? Can she obtain a [visa](visa_requirement) online first to facilitate entry and exit?
Also, is there anything I should pay special attention to when entering and leaving the country?
Thanks for the help</t>
  </si>
  <si>
    <t xml:space="preserve">Hello, I would like to confirm for my wife the regulations regarding entry into Hong Kong. Due to her special status, I sent this email specifically to confirm, thank you!
Currently, my wife holds a Chinese passport and is a resident of China. She also has a permanent residence permit in Taiwan. We would like to know if she can use these two documents to enter Hong Kong. Our plan was to fly from Taiwan to Hong Kong and then back to Taiwan.
</t>
  </si>
  <si>
    <t xml:space="preserve">Hello, I would like to confirm for my wife the regulations regarding entry into [Hong Kong](location). Due to her special status, I sent this email specifically to confirm, thank you!
Currently, my wife holds a [Chinese passport](document_type) and is a resident of [China](location). She also has a [permanent residence permit in Taiwan](document_type). We would like to know if she can use these two documents to enter Hong Kong. Our plan was to fly from [Taiwan to Hong Kong](travel) and then back to Taiwan.
</t>
  </si>
  <si>
    <t xml:space="preserve">I have a Taiwan residence permit (residence permit, no household registration) + Taiwan passport. I want to go to Hong Kong today. I would like to ask which visa should I apply for?</t>
  </si>
  <si>
    <t xml:space="preserve">I have a [Taiwan residence permit](document_type) (residence permit, no household registration) + [Taiwan passport](document_type). I want to go to [Hong Kong](location) today. I would like to ask which visa should I apply for?</t>
  </si>
  <si>
    <t xml:space="preserve">If my Mainland Travel Permit for Taiwan Residents expires, but I just want to go to Hong Kong, can I just apply for an electronic visa online?</t>
  </si>
  <si>
    <t xml:space="preserve">If my [Mainland Travel Permit](document_type) for [Taiwan Residents](nationality) expires, but I just want to go to [Hong Kong](location), can I just apply for an electronic [visa](visa_requirement) online?</t>
  </si>
  <si>
    <t xml:space="preserve">When applying for a Hong Kong electronic visa, there was an error in the date of birth. I hope you can help me correct it. Thank you!
Notice number: PRAA-9999999-23(0)
Taiwan ID card number: H123456789</t>
  </si>
  <si>
    <t xml:space="preserve">When applying for a [Hong Kong](location) electronic [visa](visa_requirement), there was an error in the date of birth. I hope you can help me correct it. Thank you!
Notice number: [PRAA](par_type)-9999999-23(0)
[Taiwan ID card](document_type) number: H123456790</t>
  </si>
  <si>
    <t xml:space="preserve">When applying for a [Hong Kong](location) electronic [visa](visa_requirement), there was an error in the date of birth. I hope you can help me correct it. Thank you!
Notice number: [PRAA](par_type)-9999999-23(0)
[Taiwan ID card](document_type) number: H123456791</t>
  </si>
  <si>
    <t xml:space="preserve">When applying for a [Hong Kong](location) electronic [visa](visa_requirement), there was an error in the date of birth. I hope you can help me correct it. Thank you!
Notice number: [PRAA](par_type)-9999999-23(0)
[Taiwan ID card](document_type) number: H123456792</t>
  </si>
  <si>
    <t xml:space="preserve">Hello~
I am Taiwanese,
I am traveling to Hong Kong next week and I don’t know why my Pre-arrival Registration for Taiwan Residents cannot be successful.
Can I provide my passport for your help to check?
Thanks!</t>
  </si>
  <si>
    <t xml:space="preserve">Hello~
I am [Taiwanese](nationality),
I am [traveling](travel) to [Hong Kong](location) next week and I don’t know why my [Pre-arrival Registration](par_requirement) for Taiwan Residents cannot be successful.
Can I provide my [passport](document_type) for your help to check?
Thanks!</t>
  </si>
  <si>
    <t xml:space="preserve">I would like to ask,
About the English alias on the passport: AB CHAN &gt;&gt; no punctuation
However, the Hong Kong visa application format requires surname and first name. How can I enter it correctly to avoid being unable to board the plane?
Please confirm, thank you.</t>
  </si>
  <si>
    <t xml:space="preserve">I would like to ask,
About the English alias on the [passport](document_type): AB CHAN &gt;&gt; no punctuation
However, the [Hong Kong](location) [visa application](visa_requirement) format requires surname and first name. How can I enter it correctly to avoid being unable to board the plane?
Please confirm, thank you.</t>
  </si>
  <si>
    <t xml:space="preserve">Hello  
May I ask what the English alias on my passport is ABC?
But when applying for a Hong Kong visa, write “name”
Should I change it to ABC (because CHAN is a surname) or should I write ABC as it says on my passport?
         thank you
</t>
  </si>
  <si>
    <t xml:space="preserve">Hello  
May I ask what the English alias on my [passport](document_type) is ABC?
But when applying for a [Hong Kong](location) [visa](visa_requirement), write “name”
Should I change it to ABC (because CHAN is a surname) or should I write ABC as it says on my passport?
         thank you
</t>
  </si>
  <si>
    <t xml:space="preserve">Passport name is ABC
There is a missing symbol in the middle of the application -
Can I reapply?
You can still enter the country smoothly</t>
  </si>
  <si>
    <t xml:space="preserve">[Passport](document_type)  name is ABC
There is a missing symbol in the middle of the application -
Can I reapply?
You can still [enter the country](purpose) smoothly</t>
  </si>
  <si>
    <t xml:space="preserve">I applied for a Pre-arrival Registration for Taiwan Residents at the Immigration Department online, but I have been unable to get it approved. I don’t know the reason for not being able to deliver the documents. I would like to confirm with your organization.
(Travel travel document number for returning to Taiwan) Does this refer to the Taiwan passport number or the Mainland Travel Permit for Taiwan Residents? Thanks.</t>
  </si>
  <si>
    <t xml:space="preserve">I applied for a [Pre-arrival Registration](par_requirement) for [Taiwan Residents](nationality) at the [Immigration Department](government_office) online, but I have been unable to get it approved. I don’t know the reason for not being able to deliver the documents. I would like to confirm with your organization.
(Travel [travel document](document_type) number for returning to Taiwan) Does this refer to the [Taiwan passport](document_type) number or the [Mainland Travel Permit](document_type) for [Taiwan Residents](nationality)? Thanks.</t>
  </si>
  <si>
    <t xml:space="preserve">Hello Immigration Department!
I applied for my son’s Hong Kong visa today but it has not been approved. I would like to ask for help.
Name: ABC
Passport number: 123456789
I don’t know why the electronic signature cannot be used. I need help. Thank you!
.</t>
  </si>
  <si>
    <t xml:space="preserve">Hello [Immigration Department](government_office)!
I applied for my son’s [Hong Kong](location) [visa](visa_requirement) today but it has not been approved. I would like to ask for help.
Name: ABC
[Passport](document_type) number: 123456789
I don’t know why the electronic signature cannot be used. I need help. Thank you!
.</t>
  </si>
  <si>
    <t xml:space="preserve">When I applied for my Pre-arrival Registration for Taiwan Residents, I found that the ID numbers of two of my people were filled in backwards. Can you help me modify it?
Thanks for your help!
Enclosed are the registration information and passport.
</t>
  </si>
  <si>
    <t xml:space="preserve">When I applied for my [Pre-arrival Registration](par_requirement) for [Taiwan Residents](nationality), I found that the ID numbers of two of my people were filled in backwards. Can you help me modify it?
Thanks for your help!
Enclosed are the registration information and [passport](document_type).
</t>
  </si>
  <si>
    <t xml:space="preserve">I filled out the pre-arrival registration online earlier, but forgot to fill in the English alias on my passport. How can I change it?</t>
  </si>
  <si>
    <t xml:space="preserve">I filled out the [pre-arrival registration](par_requirement) online earlier, but forgot to fill in the English alias on my [passport](document_type). How can I change it?</t>
  </si>
  <si>
    <t xml:space="preserve">I am going to Hong Kong tomorrow, but my friends traveling with me cannot get their online visa approved. Can you help us?
Attached is his passport information</t>
  </si>
  <si>
    <t xml:space="preserve">I am going to [Hong Kong](location) tomorrow, but my friends traveling with me cannot get their online [visa](visa_requirement) approved. Can you help us?
Attached is his [passport](document_type) information</t>
  </si>
  <si>
    <t xml:space="preserve">Hello, I will travel to Hong Kong on Thursday, November 2, but I have been unable to fill in the entry permit on the website. No one has answered the official hotline. Please respond for assistance. Thank you!</t>
  </si>
  <si>
    <t xml:space="preserve">Hello, I will [travel](travel) to [Hong Kong](location) on [Thursday, November 2](date), but I have been unable to fill in the entry [permit on the website](service). No one has answered the official hotline. Please respond for assistance. Thank you!</t>
  </si>
  <si>
    <t xml:space="preserve">Hello,
I am a resident of Taiwan and have a Taiwanese passport. I do not have a Mainland Travel Permit for Taiwan Residents.
I plan to go to Hong Kong on 11/17 and apply for an online visa yesterday evening.
It shows that the registration has not been completed. I would like to ask if there are other ways to apply for a visa faster.
And the reason why it failed? Is it necessary to apply for a Mainland Travel Permit for Taiwan Residents?
Looking forward to your reply, thank you!
Wish you peace!</t>
  </si>
  <si>
    <t xml:space="preserve">Hello,
I am a resident of [Taiwan](location) and have a [Taiwanese passport](document_type). I do not have a [Mainland Travel Permit](document_type) for [Taiwan Residents](nationality).
I plan to go to [Hong Kong](location) on [11/17](date) and apply for an online [visa](visa_requirement) yesterday evening.
It shows that the registration has not been completed. I would like to ask if there are other ways to apply for a visa faster.
And the reason why it failed? Is it necessary to apply for a [Mainland Travel Permit](document_type) for [Taiwan Residents](nationality)?
Looking forward to your reply, thank you!
Wish you peace!</t>
  </si>
  <si>
    <t xml:space="preserve">Hello, sorry
I originally applied for a Hong Kong visa but did not enter an alias
Could you please help me cancel and let me apply again?
Since we have to leave on 11/1, please help us.
Thank you so much!
</t>
  </si>
  <si>
    <t xml:space="preserve">Hello, sorry
I originally applied for a [Hong Kong](location) [visa](visa_requirement) but did not enter an alias
Could you please help me cancel and let me [apply again](requirement) ?
Since we have to leave on [11/1](date), please help us.
Thank you so much!
</t>
  </si>
  <si>
    <t xml:space="preserve">Name: Li XX, passport number: 123456789, Taiwan ID card number: 123456789, passport validity period 11/OCT/2032, apply for Pre-arrival Registration for Taiwan Residents at the Hong Kong Immigration Department on 30/OCT/2023, after filling in all the information, a message of “registration is not completed” popped out. Please help to deal with it, thank you.
</t>
  </si>
  <si>
    <t xml:space="preserve">Name: Li XX, [passport](document_type) number: 123456789, [Taiwan ID card](document_type) number: 123456789, passport validity period [11/OCT/2032](document_duration), apply for [Pre-arrival Registration](par_requirement) for [Taiwan Residents](nationality) at the [Hong Kong Immigration Department](government_office) on [30/OCT/2023](date), after filling in all the information, a message of [“registration is not completed”](problem) popped out. Please help to deal with it, thank you.
</t>
  </si>
  <si>
    <t xml:space="preserve">Application category: Pre-arrival registration for Taiwan residents
Passenger 1
Chinese name: YaoXX
English name: YAO, XX
Date of birth: September 24, 1991
Passenger 2
Chinese name: Pan XX
English name: PAN, XX
Date of birth: October 19, 1992
Provide the first registration error information for your reference.
Such as the attached file,
There is no "-" symbol in the middle of the English name.
Please help me modify it again, thank you!</t>
  </si>
  <si>
    <t xml:space="preserve">Application category: [Pre-arrival registration](par_requirement) for [Taiwan residents](nationality)
Passenger 1
Chinese name: YaoXX
English name: YAO, XX
Date of birth: [September 24, 1991](date_of_birth)
Passenger 2
Chinese name: Pan XX
English name: PAN, XX
Date of birth: [October 19, 1992](date_of_birth)
Provide the first registration error information for your reference.
Such as the attached file,
There is no "-" symbol in the middle of the English name.
Please help me modify it again, thank you!</t>
  </si>
  <si>
    <t xml:space="preserve">Hello, I am a resident of Taiwan, Republic of China.
Going to travel to Hong Kong from 2023/11/20 to 2023/11/23
Because I applied for Hong Kong immigration registration online too early
Registered on 2023/11/20 Valid until 2023/11/20
Since the application is within the validity period, you cannot apply again.
I would like to ask for your help in deleting the original data through the mailbox.
Can I re-apply for information and enter Hong Kong smoothly?
I'm very sorry. Please help me. Thank you.
Name: Lin XX/ LIN, TZXXX
Born: 16-05-1995
Yahoo email for iPhone</t>
  </si>
  <si>
    <t xml:space="preserve">Hello, I am a [resident of Taiwan, Republic of China](nationality).
Going to [travel](travel) to [Hong Kong](location) from [2023/11/20](date) to [2023/11/23](date)
Because I applied for [Hong Kong immigration](government_office) [registration online too early](problem)
Registered on 2023/11/20 Valid until 2023/11/20
Since the application is within the validity period, you cannot apply again.
I would like to ask for your help in deleting the original data through the mailbox.
Can I re-apply for information and enter [Hong Kong](location) smoothly?
I'm very sorry. Please help me. Thank you.
Name: Lin XX/ LIN, TZXXX
Born: [16-05-1995](date_of_birth)
Yahoo email for iPhone</t>
  </si>
  <si>
    <t xml:space="preserve">I had a Mainland Travel Permit for Taiwan Residents before, but it expired.
It might be too late to get a new one now
So I want to do online pre-arrival to transfer.
If I have the chance, I would like to enter Hong Kong for a few hours to shop. How should I do this?
If I don’t have a valid Taiwan Compatriot Permit and I just want to hold a Republic of China passport, can I transfer?
Thank you in advance for your reply</t>
  </si>
  <si>
    <t xml:space="preserve">I had a [Mainland Travel Permit](document_type) for [Taiwan Residents](nationality) before, but it [expired](problem).
It might be too late to get a new one now
So I want to do [online pre-arrival](par_requirement) to transfer.
If I have the chance, I would like to enter [Hong Kong](location) for a few hours to shop. How should I do this?
If I don’t have a valid Taiwan Compatriot Permit and I just want to hold a [Republic of China passport](document_type), can I transfer?
Thank you in advance for your reply</t>
  </si>
  <si>
    <r>
      <rPr>
        <sz val="11"/>
        <color rgb="FF000000"/>
        <rFont val="Calibri"/>
        <family val="2"/>
        <charset val="1"/>
      </rPr>
      <t xml:space="preserve">Dear Sir or Madam,
 I am a Chinese citizen who holds the PRC passport, plan to fly from Germany to Hongkong, and then take ferry to Shenzhen on the same day. In this situation I don't need an entry permit to Hongkong, but do I need to book the ferry ticket to Shenzhen in advance and show the booking when I onboard in Germany? 
As I understand, as a PRC Passport holder only if I am in transit through Hongkong to other countries, then I need the valid Visa and confirmed booking to this foreign country. But for the journey from other counties through Hongkong to China Mainland, as a PRC Passport holder I don't need the booking from Hongkong to China Mainland.
I learned that some Chinese Passangers are rejected to onboard to the flight from some foreign countries to Hongkong, because they don't have the entry permit to Hongkong or confirmed booking from Hongkong to China Mainland, although they are PRC passport holders and their destination is China Mainland.
To avoid this potential problem, could you please confirm if I need the entry permit to Hongkong and the confirmed booking from Hongkong to China Mainland in my situation?
Thank you very much</t>
    </r>
    <r>
      <rPr>
        <sz val="11"/>
        <color rgb="FF000000"/>
        <rFont val="Noto Sans CJK SC"/>
        <family val="2"/>
      </rPr>
      <t xml:space="preserve">！</t>
    </r>
  </si>
  <si>
    <r>
      <rPr>
        <sz val="11"/>
        <color rgb="FF000000"/>
        <rFont val="Calibri"/>
        <family val="2"/>
        <charset val="1"/>
      </rPr>
      <t xml:space="preserve">Dear Sir or Madam,
 I am a [Chinese citizen](nationality) who holds the [PRC passport](document_type), plan to fly from [Germany](location) to [Hongkong](transit_location), and then take ferry to [Shenzhen](location) on the same day. In this situation I don't need an entry permit to [Hongkong](location), but do I need to book the ferry ticket to [Shenzhen](location) in advance and show the booking when I onboard in [Germany](location)? 
As I understand, as a [PRC Passport](document_type) holder only if I am in [transit](transit_requirement) through [Hongkong](transit_location) to [other countries](location), then I need the [valid Visa](visa_type) and confirmed booking to this foreign country. But for the journey from other counties through [Hongkong](location) to [China Mainland](location), as a [PRC Passport](document_type) holder I don't need the booking from [Hongkong](location) to [China Mainland](location).
I learned that some [Chinese](location) Passangers are rejected to onboard to the flight from some foreign countries to [Hongkong](location), because they don't have the entry permit to [Hongkong](location) or confirmed booking from [Hongkong](location) to [China Mainland](location), although they are [PRC passport](document_type) holders and their destination is [China Mainland](location).
To avoid this potential problem, could you please confirm if I need the entry permit to Hongkong and the confirmed booking from [Hongkong](location) to [China Mainland](location) in my situation?
Thank you very much</t>
    </r>
    <r>
      <rPr>
        <sz val="11"/>
        <color rgb="FF000000"/>
        <rFont val="Noto Sans CJK SC"/>
        <family val="2"/>
      </rPr>
      <t xml:space="preserve">！</t>
    </r>
  </si>
  <si>
    <t xml:space="preserve">HI, 
I am a Chinese Passport holder with Singapore EP, residing in Singapore. Am I able to enter Hong Kong from Singapore without Visa/Entry Permit?
Please advise.
Thank you.</t>
  </si>
  <si>
    <t xml:space="preserve">HI, 
I am a [Chinese Passport](document_type) holder with [Singapore](location) EP, residing in [Singapore](location). Am I able to enter [Hong Kong](location) from [Singapore](location) without Visa/Entry Permit?
Please advise.
Thank you.</t>
  </si>
  <si>
    <t xml:space="preserve">Dear sir,
I would like to ask whether I need to do visa or entry permit to Hongkong for 4 days departing from Thailand to Hongkong for tourism. I hold Chinese Mainland passport and hold perminent resident in Thailand. 
</t>
  </si>
  <si>
    <t xml:space="preserve">Dear sir,
I would like to ask whether I need to do [visa](visa_requirement) or entry permit to [Hongkong](location) for [4 days](duration) departing from [Thailand](location) to [Hongkong](location) for tourism. I hold [Chinese Mainland passport](document_type) and hold perminent resident in [Thailand](location). 
</t>
  </si>
  <si>
    <t xml:space="preserve">IL/00875024/23</t>
  </si>
  <si>
    <t xml:space="preserve">How is going with you? Just want to enquiry for my trip for next year. 
I am living in New Zealand and hold NZ resident  visa but with Chinese passport . 
I will travel from NZ to Taiwan , and Taiwan back to HK and then back to Guang Zhou by high speed train . 
Return: From Guabgzhou flys to HK ( stayed 6 hours ) and back to Auckland , NZ . 
Can I please ask shall I need visa to entry HK? Thanks , and looking forward to hearing from you . </t>
  </si>
  <si>
    <t xml:space="preserve">How is going with you? Just want to enquiry for my trip for next year. 
I am living in [New Zealand](location) and hold [NZ resident  visa](visa_type) but with [Chinese passport](document_type) . 
I will [travel](travel) from [NZ](location) to [Taiwan](location) , and [Taiwan](location) back to [HK](location) and then back to [Guang Zhou](location) by high speed train . 
Return: From [Guabgzhou](location) flys to [HK](location) ( stayed 6 hours ) and back to [Auckland , NZ](location) . 
Can I please ask shall I need [visa](visa_requirement) to entry [HK](location)? Thanks , and looking forward to hearing from you . </t>
  </si>
  <si>
    <t xml:space="preserve">IL/00882146/23</t>
  </si>
  <si>
    <t xml:space="preserve">We have a colleague (Chinese, with a valid US visa) who has a direct flight from the US to Hong Kong and plans to rent a car from Hong Kong to drive to Shenzhen the next day. Since he does not have the air ticket to leave Hong Kong, he would like to know whether he can enter Hong Kong smoothly?
Thanks in advance!
</t>
  </si>
  <si>
    <t xml:space="preserve">We have a colleague ([Chinese](nationality), with a [valid US visa](visa_type)) who has a direct flight from the [US](location) to [Hong Kong](location) and plans to rent a car from [Hong Kong](location) to drive to [Shenzhen](location) the next day. Since he does not have the air ticket to leave [Hong Kong](location), he would like to know whether he can enter [Hong Kong](location) smoothly?
Thanks in advance!
</t>
  </si>
  <si>
    <t xml:space="preserve">We are Chinese citizens holding PRC passports and are planning to
return to mainland China from Taipei, with a two-day layover in Hong
Kong. We are writing to inquire whether it is necessary to apply for
an entry permit for our stay in Hong Kong. Your guidance on this
matter would be greatly appreciated.
Thank you in advance, and we eagerly await your instructions.
Best regards,</t>
  </si>
  <si>
    <t xml:space="preserve">We are [Chinese citizens](nationality) holding [PRC passports](document_type) and are planning to
return to [mainland China](location) from [Taipei](location), with a two-day layover in [Hong
Kong](transit_location). We are writing to inquire whether it is necessary to apply for
an [entry permit](transit_requirement) for our stay in [Hong Kong](transit_location). Your guidance on this
matter would be greatly appreciated.
Thank you in advance, and we eagerly await your instructions.
Best regards,</t>
  </si>
  <si>
    <t xml:space="preserve">IL/00804097/23</t>
  </si>
  <si>
    <t xml:space="preserve">I plan to fly to Japan from Hong Kong, but I'm in mainland right now. I want to know whether I can get in Hong Kong with my Chines passport and my flight itinerary to and from Japan. 
Here is another problem, the flight itinerary only shows my name in Pinyin, no passport number can be seen. Is that acceptable? 
Looking forward to your reply. Many thanks.</t>
  </si>
  <si>
    <t xml:space="preserve">I plan to fly to [Japan](location) from [Hong Kong](location), but I'm in [mainland](location) right now. I want to know whether I can get in [Hong Kong](location) with my [Chines passport](document_type) and my flight itinerary to and from [Japan](location). 
Here is another problem, the flight itinerary only shows my name in Pinyin, no [passport](document_type) number can be seen. Is that acceptable? 
Looking forward to your reply. Many thanks.</t>
  </si>
  <si>
    <t xml:space="preserve">IL/00805350/23</t>
  </si>
  <si>
    <t xml:space="preserve">I live in Australia Melbourne and holding a Chinese passport, I'm planning to travel to hongkong for holiday. However, I know I need a entry permit, so I have questions on how and where to get it.
My travel plan is as per below:
Melbourne to Xi'an (China) to Hongkong to Xi'an (China) and then back to Melbourne. The stay period in hongkong will be about 5 days. 
The issue is I don't have time to apply and wait for the permit in China. And the travel  between Xi'an and Hongkong will be train so I can't provide the flight booking approval.
Is there any way I can apply for the permit in Melbourne Australia?</t>
  </si>
  <si>
    <t xml:space="preserve">I live in [Australia Melbourne](location) and holding a [Chinese passport](document_type), I'm planning to [travel](travel) to [hongkong](location) for holiday. However, I know I need a entry permit, so I have questions on how and where to get it.
My [travel](travel) plan is as per below:
[Melbourne](location) to [Xi'an](location) ([China](location)) to [Hongkong](location) to [Xi'an(location) ([China](location)) and then back to [Melbourne](location). The stay period in [hongkong](location) will be about [5 days](duration). 
The issue is I don't have time to apply and wait for the permit in [China](location). And the [travel](travel)  between [Xi'an](location) and [Hongkong](location) will be train so I can't provide the flight booking approval.
Is there any way I can apply for the permit in [Melbourne Australia](location)?</t>
  </si>
  <si>
    <t xml:space="preserve">IL/00930897/23</t>
  </si>
  <si>
    <t xml:space="preserve">I’m a Chinese citizen living in the UK. I’m planing to travel to Hong Kong and then in 2 days flight from Hong Kong to Japan (February next year). Later I will fly from Japan to Hong Kong then 3 days later fly from Hong Long back to the UK. 
I purchased all tickets myself online. Because these are all separate journeys, I’m not sure it it counts as transit in Hong Kong. But the two times in Hong Kong were both less than 7 days. 
On my occasion would I still need to apply for permit to enter Hongkong?</t>
  </si>
  <si>
    <t xml:space="preserve">I’m a [Chinese citizen](nationality) living in the [UK](location). I’m planing to [travel](travel) to [Hong Kong](location) and then in 2 days flight from [Hong Kong](location) to [Japan](location) ([February next year](date)). Later I will fly from [Japan](location) to [Hong Kong](location) then 3 days later fly from [Hong Long](location) back to the [UK](location). 
I purchased all tickets myself online. Because these are all separate journeys, I’m not sure it it counts as transit in [Hong Kong](location). But the two times in [Hong Kong](location) were both less than 7 days. 
On my occasion would I still need to apply for permit to enter [Hongkong](location)?</t>
  </si>
  <si>
    <t xml:space="preserve">IL/00892275/23</t>
  </si>
  <si>
    <t xml:space="preserve">I hold a Chinese (P.R.C.) passport and a U.S. green card. My husband is a Hong Kong resident. 
I am planning to travel from the U.S. to the Mainland, then from the Mainland to Hong Kong. I expect to stay in Hong Kong for about 7 days. Then, I will travel from Hong Kong back to the Mainland, and then on to the U.S. What travel document do I need to obtain in order to enter Hong Kong from the Mainland? How do I apply for the travel document? Thank you!
I look forward to hearing from you soon.</t>
  </si>
  <si>
    <t xml:space="preserve">I hold a [Chinese (P.R.C.) passport](document_type) and a [U.S. green card](visa_type). My husband is a [Hong Kong resident](nationality). 
I am planning to [travel](travel) from the [U.S.](location) to the [Mainland](location), then from the [Mainland](location) to [Hong Kong](location). I expect to stay in [Hong Kong](location) for about [7 days](duration). Then, I will [travel](travel) from [Hong Kong](location) back to the [Mainland](location), and then on to the [U.S.](location) What [travel](travel) document do I need to obtain in order to enter [Hong Kong](location) from the [Mainland](location)? How do I apply for the travel document? Thank you!
I look forward to hearing from you soon.</t>
  </si>
  <si>
    <t xml:space="preserve">IL/00893406/23</t>
  </si>
  <si>
    <t xml:space="preserve">I would like to check if a China Passport holder has a connecting flight transit through Hong Kong airport, can he/she leave the airport during the transition hours?
</t>
  </si>
  <si>
    <t xml:space="preserve">I would like to check if a [China Passport](document_type) holder has a [connecting flight transit](transit_requirement) through [Hong Kong airport](transit_location), can he/she leave the airport during the transition hours?
</t>
  </si>
  <si>
    <t xml:space="preserve">We have a colleague (Chinese, with a valid US visa) who has a direct flight from the US to Hong Kong and plans to rent a car from Hong Kong to drive to Shenzhen the next day. Since he does not have the air ticket to leave Hong Kong, he would like to know whether he can enter Hong Kong smoothly?</t>
  </si>
  <si>
    <t xml:space="preserve">We have a colleague ([Chinese](location), with a valid [US visa](visa_type)) who has a direct flight from the [US](location) to [Hong Kong](location) and plans to rent a car from [Hong Kong](location) to drive to [Shenzhen](location) the next day. Since he does not have the air ticket to leave [Hong Kong](location), he would like to know whether he can enter [Hong Kong](location) smoothly?</t>
  </si>
  <si>
    <t xml:space="preserve">IL/00956871/23</t>
  </si>
  <si>
    <t xml:space="preserve">I am a Chinese student with a student visa in hongkong. However, I am currently in the United State, planning to fly back to Hongkong in December 2023. I have lost my EEP in the United State. I want to ask if I can enter hongkong with my passport and the Notification Slip for Entry Visa / Permit. 
I also maintain the police report from the United States police department, a picture of my EEP. 
 They are all attached to this email. 
Looking forward to hearing from you,
Thank you! </t>
  </si>
  <si>
    <t xml:space="preserve">I am a [Chinese](location) student with a [student visa](visa_type) in [hongkong](location). However, I am currently in the [United State](location), planning to fly back to [Hongkong](location) in [December 2023](date). I have [lost](document_lost) my [EEP](document_type) in the [United State](location). I want to ask if I can enter [hongkong](location) with my [passport](document_type) and the [Notification Slip for Entry Visa / Permit](visa_type). 
I also maintain the police report from the [United States police department](government_office), a picture of my [EEP](document_type). 
 They are all attached to this email. 
Looking forward to hearing from you,
Thank you! </t>
  </si>
  <si>
    <t xml:space="preserve">IL/00932799/23</t>
  </si>
  <si>
    <t xml:space="preserve">I have a question about what I need to enter Hong Kong, I’m Chinese citizen with Chinese passport and I have US permanent resident card, if I’m flying from US to Hong Kong for 5 or 6 days and return to US, do I need to have a visa for me to entry into Hong Kong?</t>
  </si>
  <si>
    <t xml:space="preserve">I have a question about what I need to enter [Hong Kong](location), I’m [Chinese citizen](nationality) with [Chinese passport](document_type) and I have [US permanent resident card](document_type), if I’m flying from [US](location) to [Hong Kong](location) for 5 or 6 days and return to [US](location), do I need to have a visa for me to entry into [Hong Kong](location)?</t>
  </si>
  <si>
    <t xml:space="preserve">IL/00938199/23</t>
  </si>
  <si>
    <t xml:space="preserve">I hope this email finds you well. I am writing to seek information regarding the entry requirements for Hong Kong as a Chinese passport holder with residence in Qatar.
I am planning a trip in December with my husband and 2 children (they are all German passport holders), which will involve the following itinerary:
Doha (plane) - Xiamen (transfer, plane) - Macau (taxi) - Zhuhai - Shenzhen (taxi) - Hong Kong (boat) - Macau (plane) - Xiamen (transfer, plane) - Doha
That means we will be entering Hong Kong from Shenzhen on land and leaving Hong Kong by sea to Macau.
Given that I hold a Chinese passport and have residency in Qatar and will be taking a plane from Macau back to Qatar, I would like to inquire whether I need to apply for an entry permit for Hong Kong. I got different responses from the airline and official websites. Your guidance on the necessary documentation or procedures for entry under these circumstances would be greatly appreciated</t>
  </si>
  <si>
    <t xml:space="preserve">I hope this email finds you well. I am writing to seek information regarding the entry [requirements for Hong Kong](document_type) as a [Chinese passport](document_type) holder with residence in Qatar.
I am planning a trip in December with my husband and 2 children (they are all [German passport](document_type) holders), which will involve the following itinerary:
[Doha](location) (plane) - [Xiamen](location) (transfer, plane) - [Macau](location) (taxi) - [Zhuhai](location) - [Shenzhen](location) (taxi) - [Hong Kong](location) (boat) - [Macau](location) (plane) - [Xiamen](location) (transfer, plane) - [Doha](location)
That means we will be entering [Hong Kong](location) from [Shenzhen](location) on land and leaving [Hong Kong](location) by sea to [Macau](location).
Given that I hold a [Chinese passport](document_type) and have residency in [Qatar](location) and will be taking a plane from [Macau](location) back to [Qatar](location), I would like to inquire whether I need to [apply](visa_requirement) for an entry permit for [Hong Kong](location). I got different responses from the airline and official websites. Your guidance on the necessary documentation or procedures for entry under these circumstances would be greatly appreciated</t>
  </si>
  <si>
    <t xml:space="preserve">IL/00939901/23</t>
  </si>
  <si>
    <t xml:space="preserve">I am a Chinese citizen who is working in the U.S.A. I am planning to watch a concert in Macau in 2024 Jan, and I want to have a short trip (less than 7 days) in Hong Kong when I fly back from the U.S.A to Shandong. My planned trip is flying from San Francisco to Macau, staying in Macau for 2 nights, then going to Hong Kong, staying in Hong Kong for 1 night and then flying back to Shandong, China. Do I need to apply for “Exit-Entry Permit for Travelling to and from Hong Kong and Macao” and also apply for the entry-visa to Hong Kong?
Appreciated your answer!
</t>
  </si>
  <si>
    <t xml:space="preserve">I am a [Chinese citizen](nationality) who is working in the [U.S.A.](location) I am planning to watch a concert in [Macau](location) in [2024 Jan](date), and I want to have a short trip ([less than 7 days](duration)) in [Hong Kong](location) when I fly back from the [U.S.A](location) to [Shandong](location). My planned trip is flying from [San Francisco](location) to [Macau](location), staying in [Macau](location) for [2 nights](duration), then going to [Hong Kong](location), staying in [Hong Kong](location) for [1 night](duration) and then flying back to [Shandong](location), [China](location). Do I need to apply for “[Exit-Entry Permit for Travelling to and from Hong Kong and Macao](document_type)” and also apply for the [entry-visa](visa_requirement) to [Hong Kong](location)?
Appreciated your answer!
</t>
  </si>
  <si>
    <t xml:space="preserve">IL/00941619/23</t>
  </si>
  <si>
    <t xml:space="preserve">I am a Chinese citizen with a Chinese passport. I intend to leave from London, transfer in Beijing, and then arrive in Hong Kong to immediately enter Zhuhai. Do I need a visa for entering Hong Kong, and will I require a visa when boarding in London? Below is the flight information.
I already asked china southern airlines and they said they don’t know.
</t>
  </si>
  <si>
    <t xml:space="preserve">I am a [Chinese citizen](nationality) with a [Chinese passport](document_type). I intend to leave from [London](location), transfer in [Beijing](location), and then arrive in [Hong Kong](location) to immediately enter [Zhuhai](location). Do I need a visa for entering [Hong Kong](location), and will I require a visa when boarding in [London](location)? Below is the flight information.
I already asked china southern airlines and they said they don’t know.
</t>
  </si>
  <si>
    <t xml:space="preserve">IL/00950124/23</t>
  </si>
  <si>
    <t xml:space="preserve">My aunty is an Australian permanent resident that lives in Australia. She holds a Chinese passport. 
She is flying from Sydney to HK and planning to stays in HK for 7 days, and then takes a train from HK to Mainland. 
Does she need to apply a visa to go to HK?</t>
  </si>
  <si>
    <t xml:space="preserve">My aunty is an [Australian permanent resident](document_type) that lives in [Australia](location). She holds a [Chinese passport](document_type). 
She is flying from [Sydney](location) to [HK](location) and planning to stays in [HK](location) for [7 days](duration), and then takes a train from [HK](location) to [Mainland](location). 
Does she need to apply a [visa](visa_requirement) to go to [HK](location)?</t>
  </si>
  <si>
    <t xml:space="preserve">IL/00955266/23</t>
  </si>
  <si>
    <r>
      <rPr>
        <sz val="11"/>
        <color rgb="FF000000"/>
        <rFont val="Calibri"/>
        <family val="2"/>
        <charset val="1"/>
      </rPr>
      <t xml:space="preserve">I have a PR China national passenger residing in Singapore for past 5 yrs. She is now a Singapore Permanent Resident &amp; is holding a Hong Kong &amp; Macau </t>
    </r>
    <r>
      <rPr>
        <sz val="11"/>
        <color rgb="FF000000"/>
        <rFont val="Noto Sans CJK SC"/>
        <family val="2"/>
      </rPr>
      <t xml:space="preserve">通行证 </t>
    </r>
    <r>
      <rPr>
        <sz val="11"/>
        <color rgb="FF000000"/>
        <rFont val="Calibri"/>
        <family val="2"/>
        <charset val="1"/>
      </rPr>
      <t xml:space="preserve">valid for 10yrs till 15July2025. This permit is tagged to her current PRC passport.
Is she still able to utilise this </t>
    </r>
    <r>
      <rPr>
        <sz val="11"/>
        <color rgb="FF000000"/>
        <rFont val="Noto Sans CJK SC"/>
        <family val="2"/>
      </rPr>
      <t xml:space="preserve">通行证 </t>
    </r>
    <r>
      <rPr>
        <sz val="11"/>
        <color rgb="FF000000"/>
        <rFont val="Calibri"/>
        <family val="2"/>
        <charset val="1"/>
      </rPr>
      <t xml:space="preserve">to enter Hong Kong &amp; Macau without applying for the visa for Hong Kong? She's traveling on 19-25Dec'23.
We are checking as she has not utilised this permit since 2019 due to Covid-19.</t>
    </r>
  </si>
  <si>
    <r>
      <rPr>
        <sz val="11"/>
        <color rgb="FF000000"/>
        <rFont val="Calibri"/>
        <family val="2"/>
        <charset val="1"/>
      </rPr>
      <t xml:space="preserve">I have a [PR China national passenger](document_type) residing in [Singapore](location) for past [5 yrs](document_duration). She is now a [Singapore Permanent Resident](document_type) &amp; is holding a [Hong Kong &amp; Macau </t>
    </r>
    <r>
      <rPr>
        <sz val="11"/>
        <color rgb="FF000000"/>
        <rFont val="Noto Sans CJK SC"/>
        <family val="2"/>
      </rPr>
      <t xml:space="preserve">通行证</t>
    </r>
    <r>
      <rPr>
        <sz val="11"/>
        <color rgb="FF000000"/>
        <rFont val="Calibri"/>
        <family val="2"/>
        <charset val="1"/>
      </rPr>
      <t xml:space="preserve">](document_type) valid for [10yrs](document_duration) till [15July2025](date). This permit is tagged to her current [PRC passport](document_type).
Is she still able to utilise this [</t>
    </r>
    <r>
      <rPr>
        <sz val="11"/>
        <color rgb="FF000000"/>
        <rFont val="Noto Sans CJK SC"/>
        <family val="2"/>
      </rPr>
      <t xml:space="preserve">通行证</t>
    </r>
    <r>
      <rPr>
        <sz val="11"/>
        <color rgb="FF000000"/>
        <rFont val="Calibri"/>
        <family val="2"/>
        <charset val="1"/>
      </rPr>
      <t xml:space="preserve">](document_type) to enter [Hong Kong](location) &amp; [Macau](location) without applying for the [visa](visa_requirement) for [Hong Kong](document_type)? She's [traveling](travel) on [19-25Dec'23](date).
We are checking as she has not utilised this [permit](document_type) [since 2019](date) due to Covid-19.</t>
    </r>
  </si>
  <si>
    <t xml:space="preserve">I am a Chinese student with a student visa in hongkong. However, I am currently in the United State, planning to fly back to Hongkong in December 2023. I have lost my EEP in the United State. I want to ask if I can enter hongkong with my passport and the Notification Slip for Entry Visa / Permit. </t>
  </si>
  <si>
    <t xml:space="preserve">I am a [Chinese](location) student with a [student visa](visa_type) in [hongkong](location). However, I am currently in the [United State](location), planning to fly back to [Hongkong](location) in [December 2023](date). I have [lost](document_lost) my [EEP](document_type) in the [United State](location). I want to ask if I can enter [hongkong](location) with my [passport](document_type) and the Notification Slip for [Entry Visa](visa_type) / [Permit](visa_type). </t>
  </si>
  <si>
    <t xml:space="preserve">IL/00906676/23</t>
  </si>
  <si>
    <t xml:space="preserve">My name on my Birth Certificate is XXXXXX. I have added "Aldo" as my English name when I applied for my Adult HKID card in 1983.
Since then I have used XXXXXX for all my documents, including passport, driving licence ..etc.
As far as I understand this was not considered a name change back in 1983, therefore I don't have any document to support my English name "Aldo" has been added which is different to my birth certificate's name. May I know how can I obtain an official document from Immigration Department, to prove that I have added "Aldo" to my name as Siu Yuen Ting Aldo.
I have attached my birth certificate and HKID for your reference.
Appreciated if you could let me know what procedure I need to do in order to get this document.</t>
  </si>
  <si>
    <t xml:space="preserve">My name on my [Birth Certificate](document_type) is XXXXXX. I have added "[Aldo](name)" as my English name when I applied for my Adult [HKID card](document_type) in [1983](date).
Since then I have used XXXXXX for all my documents, including [passport](document_type), [driving licence](document_type) ..etc.
As far as I understand this was not considered a name change back in [1983](date), therefore I don't have any document to support my English name "[Aldo](location)" has been added which is different to my [birth certificate](document_type)'s name. May I know how can I obtain an official document from [Immigration Department](government_office), [to prove](crp) that I have added "Aldo" to my name as Siu Yuen Ting Aldo.
I have attached my [birth certificate](document_type) and [HKID](document_type) for your reference.
Appreciated if you could let me know what procedure I need to do in order to get this document.</t>
  </si>
  <si>
    <t xml:space="preserve">IL/00906677/23</t>
  </si>
  <si>
    <t xml:space="preserve">I am writing to you because I'd like to request my name change legal document. I currently live in the U.S. and am in the process of changing my surname. I had my name changed when I was 18 years old, which was over 20 years ago. When I went to the court here in the States to request my name change, the clerk said that they needed the legal name change document in order for me to change my new surname because my birth certificate doesn't show or reflect on my current identification.
Name on my birth certificate: XXXXX
HK ID number: XXXXX
Name on my current HK ID/BNO Passport: XXXXXXXXX (I changed it when I turned 18)
I am unable to travel back to Hong Kong and be there in person to request the document. That said, what kind of documents are required for this request? Please advise. 
Any help would be greatly appreciated! Thank you so much for your time!</t>
  </si>
  <si>
    <t xml:space="preserve">I am writing to you because I'd like [to request](crp_requirement) my [name change legal document](crp). I currently live in the [U.S.](location) and am in the process of changing my surname. I had my name changed when I was 18 years old, which was over 20 years ago. When I went to the court here in the States to request my name change, the clerk said that they needed the legal name change document in order for me to change my new surname because my birth certificate doesn't show or reflect on my current identification.
Name on my [birth certificate](document_type): XXXXX
[HK ID](document_type) number: XXXXX
Name on my current [HK ID](document_type)/[BNO Passport](document_type0: XXXXXXXXX (I changed it when I turned 18)
I am unable to [travel](travel) back to [Hong Kong](location) and be there in person to request the document. That said, what kind of documents are required for this request? Please advise. 
Any help would be greatly appreciated! Thank you so much for your time!</t>
  </si>
  <si>
    <t xml:space="preserve">IL/00910068/23</t>
  </si>
  <si>
    <t xml:space="preserve">I need to certify/confirm my Grandma's name registered for HKID in immigration record of HK.
Because my grandma's name in Mainland China record is different to HKID and my grandma has passed away and she was resident of HK and she got HKSAR passport and she came to HK over 40 yrs plus.
China record: XXX
HKID record: XXXXX
What document do I require to submit for an application (ROP122)?  </t>
  </si>
  <si>
    <t xml:space="preserve">I need to [certify](crp_requirement)/confirm my Grandma's name registered for [HKID](document_type) in [immigration](government_office) record of [HK](location).
Because my grandma's name in [Mainland China](location) record is different to [HKID](document_type) and my grandma has passed away and she was resident of [HK](location) and she got [HKSAR passport](document_type) and she came to [HK](location) over 40 yrs plus.
China record: XXX
[HKID](document_type) record: XXXXX
What document do I require to submit for an application ([ROP122](crp)?  </t>
  </si>
  <si>
    <t xml:space="preserve">IL/00917489/23</t>
  </si>
  <si>
    <t xml:space="preserve">I am looking for a certificate for my father’s change of name. He passed away in June 20223 and for the probate process, the family needs to produce evidence of his name change. Please advise how I can get a copy of this as my father had changed his name several decades ago and we could not find this certificate amongst his belongings. 
His HKID is XXXXXXX, (name) </t>
  </si>
  <si>
    <t xml:space="preserve">I am looking for a [certificate](crp_requirement) for my father’s change of name. He passed away in [June 20223](date) and for the [probate process](document_type), the family needs to produce evidence of his name change. Please advise how I can get a copy of this as my father had changed his name several decades ago and we could not find this [certificate](crp_requirement) amongst his belongings. 
His [HKID](document_type) is XXXXXXX, (name) </t>
  </si>
  <si>
    <t xml:space="preserve">IL/00923631/23</t>
  </si>
  <si>
    <r>
      <rPr>
        <sz val="11"/>
        <color rgb="FF000000"/>
        <rFont val="Calibri"/>
        <family val="2"/>
        <charset val="1"/>
      </rPr>
      <t xml:space="preserve">I am writing to you to understand the application process of certificate of registered (</t>
    </r>
    <r>
      <rPr>
        <sz val="11"/>
        <color rgb="FF000000"/>
        <rFont val="Noto Sans CJK SC"/>
        <family val="2"/>
      </rPr>
      <t xml:space="preserve">登記事項證明書）
</t>
    </r>
    <r>
      <rPr>
        <sz val="11"/>
        <color rgb="FF000000"/>
        <rFont val="Calibri"/>
        <family val="2"/>
        <charset val="1"/>
      </rPr>
      <t xml:space="preserve">1, On the form of ROP 122, section B, where I have fill in my spouse information. My wife does not have HK id card, shall I leave it blank?
2,  I understand I have to submit the application form to the immigration office in person. 
May I know if I can make an appointment or it is first come first serve? is there any limit for daily applicants? 
Since I live in China and that will be disappointing if the application is full and I have to come again.</t>
    </r>
  </si>
  <si>
    <r>
      <rPr>
        <sz val="11"/>
        <color rgb="FF000000"/>
        <rFont val="Calibri"/>
        <family val="2"/>
        <charset val="1"/>
      </rPr>
      <t xml:space="preserve">I am writing to you to understand the application process of certificate of registered ([</t>
    </r>
    <r>
      <rPr>
        <sz val="11"/>
        <color rgb="FF000000"/>
        <rFont val="Noto Sans CJK SC"/>
        <family val="2"/>
      </rPr>
      <t xml:space="preserve">登記事項證明書</t>
    </r>
    <r>
      <rPr>
        <sz val="11"/>
        <color rgb="FF000000"/>
        <rFont val="Calibri"/>
        <family val="2"/>
        <charset val="1"/>
      </rPr>
      <t xml:space="preserve">](crp)</t>
    </r>
    <r>
      <rPr>
        <sz val="11"/>
        <color rgb="FF000000"/>
        <rFont val="Noto Sans CJK SC"/>
        <family val="2"/>
      </rPr>
      <t xml:space="preserve">）
</t>
    </r>
    <r>
      <rPr>
        <sz val="11"/>
        <color rgb="FF000000"/>
        <rFont val="Calibri"/>
        <family val="2"/>
        <charset val="1"/>
      </rPr>
      <t xml:space="preserve">1, On the form of [ROP 122](crp), section B, where I have fill in my spouse information. My wife does not have [HK id card](document_type), shall I leave it blank?
2,  I understand I have to submit the application form to the [immigration office](government_office) in person. 
May I know if I can make an appointment or it is first come first serve? is there any limit for daily applicants? 
Since I live in [China](location) and that will be disappointing if the application is full and I have to come again.</t>
    </r>
  </si>
  <si>
    <t xml:space="preserve">IL/00943201/23</t>
  </si>
  <si>
    <t xml:space="preserve">I need to get Record of Name Change on HKID in order to renew Homeland Return Permit. May I know where to get that? </t>
  </si>
  <si>
    <t xml:space="preserve">I need [to get Record](crp_requirement) of Name Change on [HKID](document_type) in order to renew [Homeland Return Permit](document_type). May I know where to get that? </t>
  </si>
  <si>
    <t xml:space="preserve">IL/00978448/23</t>
  </si>
  <si>
    <t xml:space="preserve">I'm in the progress of filing the ROP form 122, and it indicates an in-person submittal. Do I need to make an appointment? I tried looking online but couldn't find the link to make an online appointment to submit the form.</t>
  </si>
  <si>
    <t xml:space="preserve">I'm in the progress of filing the [ROP form 122](crp), and it indicates an in-person submittal. Do I need to make an appointment? I tried looking online but couldn't find the link to make an [online appointment](service) to submit the form.</t>
  </si>
  <si>
    <t xml:space="preserve">IL/00984836/23</t>
  </si>
  <si>
    <t xml:space="preserve">I have previously changed my name on my Hong Kong ID card and passport.
May I know if there is any document to prove that I have changed my name?</t>
  </si>
  <si>
    <t xml:space="preserve">I have previously changed my name on my [Hong Kong ID card](document_type) and [passport](document_type).
May I know if there is any [document to prove](crp_requirement) that I have changed my name?</t>
  </si>
  <si>
    <t xml:space="preserve">IL/00970135/23</t>
  </si>
  <si>
    <t xml:space="preserve">I note that the applicant has to submit the application form (Form ROP 122) in person at the Registration of Persons (ROP) Office and it is necessary to get a quota before coming to ROP Office. Yet, I found that the online appointment booking is for application for HKID only. May I know how I can get a quota for applying for Certificate of Registered Particulars? Is it possible for me to walk in to submit the application form? Thank you.</t>
  </si>
  <si>
    <t xml:space="preserve">I note that the applicant has to submit the application form ([Form ROP 122](crp)) in person at the [Registration of Persons](government_office) ([ROP](government_office)) Office and it is necessary to get a quota before coming to [ROP Office](government_office). Yet, I found that the [online appointment](serivce) booking is for application for [HKID](document_type) only. May I know how I can get a quota for applying for [Certificate of Registered Particulars](crp)? Is it possible for me to walk in to submit the application form? Thank you.</t>
  </si>
  <si>
    <t xml:space="preserve">IL/00869811/23</t>
  </si>
  <si>
    <t xml:space="preserve">Hello. Good day Sir/Ma'am.  
I would like to ask some questions in applying of Notice of Marriage in Hong Kong. I am a Philippine passport holder and a Domestic Helper in Hk. but currently I am in Bali with my employer and can't come back till November. My fiance is from India and he will be the one to apply for the Notice of Marriage. As I've read to your website needed travel document from both aide. So since i am not in HK is scan copies can be provided?
Is single status for both sides needed on the day he will apply for the Notice? Or that can be given the day of the marriage. 
Please let me know. 
Hoping to hear from you soon.
Thank you</t>
  </si>
  <si>
    <t xml:space="preserve">Hello. Good day Sir/Ma'am.  
I would like to ask some questions in applying of [Notice of Marriage](marriage_requirement) in [Hong Kong](location). I am a [Philippine passport](document_type) holder and a [Domestic Helper](occupation) in [Hk](location). but currently I am in [Bali](location) with my employer and can't come back till [November](date). My fiance is from [India](location) and he will be the one to apply for the Notice of Marriage. As I've read to your website needed [travel document](document_type) from both aide. So since i am not in [HK](location) is scan copies can be provided?
Is single status for both sides needed on the day he will apply for the Notice? Or that can be given the day of the marriage. 
Please let me know. 
Hoping to hear from you soon.
Thank you</t>
  </si>
  <si>
    <t xml:space="preserve">IL/00870070/23</t>
  </si>
  <si>
    <t xml:space="preserve">Dear Sir/Madam,
My name is ABC, indonesian nationality and my fiance ABC, french nationality,  we are planing to have our marriage solemnized in Hong Kong, therefore we would like to request the Notice of Intended Marriage form and Information sheet.
Is there any other requirement that we need to complete besides the ones we read on your website https://www.immd.gov.hk/eng/services/marriage.html ? 
Thank you so much, awaiting your feedback.</t>
  </si>
  <si>
    <t xml:space="preserve">Dear Sir/Madam,
My name is ABC, [indonesian nationality](nationality) and my fiance ABC, [french nationality](nationality),  we are planing to have our [marriage solemnized](marriage_requirement) in [Hong Kong](marriage_location), therefore we would like to request the Notice of Intended Marriage form and Information sheet.
Is there any other requirement that we need to complete besides the ones we read on your website https://www.immd.gov.hk/eng/services/marriage.html ? 
Thank you so much, awaiting your feedback.</t>
  </si>
  <si>
    <t xml:space="preserve">IL/00866114/23</t>
  </si>
  <si>
    <t xml:space="preserve">Hello,  
My name is ABC, and I have some questions regarding getting married in HK. Questions as follows: 
1. My boyfriend(Canadian) and I (Hong Kong resident) are hoping to get married on 20Apr 2024, can we hand in the Notice of Intended Marriage form and apply for the marriage ceremony online? (As both of us might be out of HK from late Dec to Feb) 
2. If not, could we authorise someone else to hand in the form and docs needed, and be present to the Marriage Registries when we're back in late Feb ? If so, what would be the procedure that we should take? 
Looking forward to your response, thank you!</t>
  </si>
  <si>
    <t xml:space="preserve">Hello,  
My name is ABC, and I have some questions regarding getting [married](marriage_requirement) in [HK](marriage_location). Questions as follows: 
1. My boyfriend([Canadian](location)) and I ([Hong Kong resident](nationality)) are hoping to get married on [20Apr 2024](date), can we hand in the Notice of Intended Marriage form and apply for the marriage ceremony online? (As both of us might be out of HK from late Dec to Feb) 
2. If not, could we authorise someone else to hand in the form and docs needed, and be present to the [Marriage Registries](government_office) when we're back in late Feb ? If so, what would be the procedure that we should take? 
Looking forward to your response, thank you!</t>
  </si>
  <si>
    <t xml:space="preserve">IL/813575/23</t>
  </si>
  <si>
    <t xml:space="preserve">Dear people. 
I want to marry my Thai girlfriend in Hongkong in November. 
Want to take all the steps in advance. 
Please send me the documents I need to do before and I can do online here. 
I am an German citizen and want to marry a Thai citizen. 
We are in Thailand that time and be flexible about any date in November to make it. 
Thanks so much in advance. 
Greetings 
Jens Meinberg </t>
  </si>
  <si>
    <t xml:space="preserve">Dear people. 
I want to [marry](marriage_requirement) my Thai girlfriend in [Hongkong](marriage_location) in [November](marriage_date). 
Want to take all the steps in advance. 
Please send me the documents I need to do before and I can do online here. 
I am an [German citizen](nationality) and want to marry a [Thai citizen](nationality). 
We are in [Thailand](location) that time and be flexible about any date in November to make it. 
Thanks so much in advance. 
Greetings 
[Jens Meinberg](name)</t>
  </si>
  <si>
    <t xml:space="preserve">IL/890065/23</t>
  </si>
  <si>
    <r>
      <rPr>
        <sz val="11"/>
        <color rgb="FF000000"/>
        <rFont val="Calibri"/>
        <family val="2"/>
        <charset val="1"/>
      </rPr>
      <t xml:space="preserve">Dear Sir or Madam, 
Herewith I would kindly ask for the for and information sheet for getting married in Hongkong. 
Some background information. 
I am German citizen, working and living in China since 2018. 
Divorced in Shanghai 11.07.2023 (legalized documents available). 
My partner Chinese citizen, never been married.
We have on daughter together. 
If possible we would like to get married at the 27.12.2023 in Hongkong. 
Thanks you for providing all necessary information to us. 
Best Regards / </t>
    </r>
    <r>
      <rPr>
        <sz val="11"/>
        <color rgb="FF000000"/>
        <rFont val="Noto Sans CJK SC"/>
        <family val="2"/>
      </rPr>
      <t xml:space="preserve">最诚挚的祝福</t>
    </r>
  </si>
  <si>
    <r>
      <rPr>
        <sz val="11"/>
        <color rgb="FF000000"/>
        <rFont val="Calibri"/>
        <family val="2"/>
        <charset val="1"/>
      </rPr>
      <t xml:space="preserve">Dear Sir or Madam, 
Herewith I would kindly ask for the for and information sheet for getting [married](marriage_requirement) in [Hongkong](marriage_location). 
Some background information. 
I am [German citizen](nationality), working and living in [China](location) [since 2018](date). 
[Divorced](marriage_status) in[ Shanghai](location) [11.07.2023](date) (legalized documents available). 
My partner [Chinese citizen](nationality), [never been married](marriage_status).
We have on daughter together. 
If possible we would like to get married at the [27.12.2023](marriage_date) in [Hongkong](marriage_location). 
Thanks you for providing all necessary information to us. 
Best Regards / </t>
    </r>
    <r>
      <rPr>
        <sz val="11"/>
        <color rgb="FF000000"/>
        <rFont val="Noto Sans CJK SC"/>
        <family val="2"/>
      </rPr>
      <t xml:space="preserve">最诚挚的祝福</t>
    </r>
  </si>
  <si>
    <t xml:space="preserve">IL/877472/23</t>
  </si>
  <si>
    <t xml:space="preserve">Hello again,
My partner and I live in Beijing. However, if we are able to visit Hong Kong, can we just make an appointment at a registrar’s office to submit the notice of intended marriage while we are there? That way we don’t have to do all that extra paperwork for people who are living overseas. Is this possible?
Kind Regards,</t>
  </si>
  <si>
    <t xml:space="preserve">Hello again,
My partner and I live in [Beijing](location). However, if we are able to visit [Hong Kong](location), can we just make an appointment at a registrar’s office to submit the [notice of intended marriage](marriage_requirement) while we are there? That way we don’t have to do all that extra paperwork for people who are living [overseas](location). Is this possible?
Kind Regards,</t>
  </si>
  <si>
    <t xml:space="preserve">IL/00809659/23</t>
  </si>
  <si>
    <t xml:space="preserve">Hope you are doing well. 
My partner and I both live outside Hong Kong at the moment and will be getting married by the end of October.
Could you please provide a copy of Notice of Intended Marriage form and information sheet "Information Required for Registration of Marriage" for our completion? 
Please also let us know what other documents that we need to prepare.</t>
  </si>
  <si>
    <t xml:space="preserve">Hope you are doing well. 
My partner and I both live [outside Hong Kong](location) at the moment and will be getting [married](marriage_requirement) by the [end of October](marriage_date).
Could you please provide a copy of [Notice of Intended Marriage](marriage_requirement) form and information sheet "Information Required for Registration of Marriage" for our completion? 
Please also let us know what other documents that we need to prepare.</t>
  </si>
  <si>
    <t xml:space="preserve">IL/00810127/23</t>
  </si>
  <si>
    <t xml:space="preserve">Hello iam ganis lisiana from Indonesia. 
Could I asking you about marriage in Hongkong but iam from Indonesia then my boyfriend from Canada.
We different religions.</t>
  </si>
  <si>
    <t xml:space="preserve">Hello iam [ganis lisiana](name) from [Indonesia](nationality). 
Could I asking you about [marriage](marriage_requirement) in [Hongkong](marriage_location) but iam from Indonesia then my boyfriend from [Canada](nationality).
We different religions.</t>
  </si>
  <si>
    <t xml:space="preserve">IL/00810285/23</t>
  </si>
  <si>
    <t xml:space="preserve">I am writing to request forms and and information that I would need to get married in Hong Kong. I live in Canada and my fiancee lives in the Philippines. I tried to book an appointment online and by phone but was not able to. I don't have a Hong Kong phone number. I am looking at 28 of November 2023 as the proposed date to be married but the date can be changed. any information or help that you can give me would be appreciated. Thank you in advance.
</t>
  </si>
  <si>
    <t xml:space="preserve">I am writing to request forms and and information that I would need to get [married](marriage_requirement) in [Hong Kong](marriage_location). I live in [Canada](location) and my fiancee lives in the [Philippines](location). I tried to [book an appointment online](service) and by phone but was not able to. I don't have a Hong Kong phone number. I am looking at [28 of November 2023](marriage_date) as the proposed date to be married but the date can be changed. any information or help that you can give me would be appreciated. Thank you in advance.
</t>
  </si>
  <si>
    <t xml:space="preserve">IL/00810320/23</t>
  </si>
  <si>
    <t xml:space="preserve">My name is Leana, and I have some questions regarding getting married in HK. Questions as follows: 
1. My boyfriend(Canadian) and I (Hong Kong resident) are hoping to get married on 20Apr 2024, can we hand in the Notice of Intended Marriage form and apply for the marriage ceremony online? (As both of us might be out of HK from late Dec to Feb) 
2. If not, could we authorise someone else to hand in the form and docs needed, and be present to the Marriage Registries when we're back in late Feb ? If so, what would be the procedure that we should take? 
Looking forward to your response, thank you!</t>
  </si>
  <si>
    <t xml:space="preserve">My name is [Leana](name), and I have some questions regarding getting [married](marriage_requirement) in [HK](marriage_location). Questions as follows: 
1. My boyfriend([Canadian](location)) and I ([Hong Kong resident](nationality)) are hoping to get married on [20Apr 2024](date), can we hand in the Notice of Intended Marriage form and apply for the marriage ceremony online? (As both of us might be out of [HK](location) from late Dec to Feb) 
2. If not, could we authorise someone else to hand in the form and docs needed, and be present to the [Marriage Registries](government_office) when we're back in late Feb ? If so, what would be the procedure that we should take? 
Looking forward to your response, thank you!</t>
  </si>
  <si>
    <t xml:space="preserve">IL/00813575/23</t>
  </si>
  <si>
    <t xml:space="preserve">I want to marry my Thai girlfriend in Hongkong in November. 
Want to take all the steps in advance. 
Please send me the documents I need to do before and I can do online here. 
I am an German citizen and want to marry a Thai citizen. 
We are in Thailand that time and be flexible about any date in November to make it. 
Thanks so much in advance. </t>
  </si>
  <si>
    <t xml:space="preserve">I want to [marry](marriage_requirement) my Thai girlfriend in [Hongkong](marriage_location) in [November](marriage_date). 
Want to take all the steps in advance. 
Please send me the documents I need to do before and I can do online here. 
I am an [German citizen](nationality) and want to marry a [Thai citizen](nationality). 
We are in [Thailand](location) that time and be flexible about any date in November to make it. 
Thanks so much in advance. 
</t>
  </si>
  <si>
    <t xml:space="preserve">IL/885281/23</t>
  </si>
  <si>
    <t xml:space="preserve">Hello, I would like to know what are the documents requested for two foreigners to get married in Hong Kong.
</t>
  </si>
  <si>
    <t xml:space="preserve">Hello, I would like to know what are the documents requested for two [foreigners](nationality) to get [married](marriage_requirement) in [Hong Kong](marriage_location).
</t>
  </si>
  <si>
    <t xml:space="preserve">Hello iam ganis lisiana from Indonesia. 
Could I asking you about marriage in Hongkong but iam from Indonesia then my boyfriend from Canada.
We different religions.
</t>
  </si>
  <si>
    <t xml:space="preserve">IL/00834455/23</t>
  </si>
  <si>
    <t xml:space="preserve">Myself and fiancé has an appointment in The Marriage Registration and Records Office to give required information for the registration of Marriage on 16th of October, Monday, 2023 at 11:45.
Both of us will be showing up in the office while giving the notice but we live in mainland China and we will have limited time in Hong Kong, need to go back mainland within same day. So can you help me to make it clear which documents we need to provide with notice and if any document needs to be notarized before we leave the mainland.
</t>
  </si>
  <si>
    <t xml:space="preserve">Myself and fiancé has an appointment in The [Marriage Registrationand Records Office](government_office)  to give required information for the registration of [Marriage](marriage_requirement) on [16th of October, Monday, 2023 at 11:45](marriage_date).
Both of us will be showing up in the office while giving the notice but we live in [mainland China](location) and we will have limited time in [Hong Kong](location), need to go back mainland within same day. So can you help me to make it clear which documents we need to provide with notice and if any document needs to be notarized before we leave the mainland.
</t>
  </si>
  <si>
    <t xml:space="preserve">IL/00834676/23</t>
  </si>
  <si>
    <t xml:space="preserve">Good morning ma'am &amp; sir have a wonderful day,I'm fontanilla Mitzi moricawa divorce, Philippines citizen living  japan for 16 years and my boyfriend name Nathan Clark , British citizen living in england ,single . 
We would like to marry in your office,we send marriage application to your office and will arrive today or tomorrow we send all the documents needed except the cheque, one of my friend will come to your office to pay Hongkong dollar.
Thank you so much ❤️</t>
  </si>
  <si>
    <t xml:space="preserve">Good morning ma'am &amp; sir have a wonderful day,I'm [fontanilla Mitzi moricawa](name) [divorce](marriage_status), [Philippines citizen](nationality) living  [japan](location) for 16 years and my boyfriend name [Nathan Clark](name) , [British citizen](nationality) living in [england](location) ,[single](marriage_status) . 
We would like to marry in your office,we send [marriage application](marriage_requirement) to your office and will arrive today or tomorrow we send all the documents needed except the cheque, one of my friend will come to your office to pay [Hongkong](location) dollar.
Thank you so much ❤️</t>
  </si>
  <si>
    <t xml:space="preserve">I had a [Mainland Travel Permit](document_type) for [Taiwan Residents](nationality) before, but it [expired](problem).
It might be too late to get a new one now
So I want to do [online pre-arrival](par_requirement) to transfer.
If I have the chance, I would like to enter [Hong Kong](location) for a few hours to shop. How should I do this?
If I don’t have a valid [Taiwan Compatriot Permit](document_type) and I just want to hold a [Republic of China passport](document_type), can I transfer?
Thank you in advance for your reply</t>
  </si>
  <si>
    <t xml:space="preserve">I am emailing to request a copy of Notice of Intended Marriage form and Information sheet 'Information Required for Registration of Marriage', because both parties are currently living outside Hong Kong and intend to get married in Hong Kong.  
The planned date of marriage is Dec. 9th, and we appreciate your support on this matter! </t>
  </si>
  <si>
    <t xml:space="preserve">I am emailing to request a copy of Notice of Intended Marriage form and Information sheet 'Information Required for Registration of Marriage', because both parties are currently living [outside Hong Kong](location) and intend to get [married](marriage_requirement) in [Hong Kong](marriage_location).  
The planned date of marriage is [Dec. 9th,](marriage_date) and we appreciate your support on this matter! </t>
  </si>
  <si>
    <t xml:space="preserve">I hope this email finds you well, I was hoping you can help clarifying below questions for me:
Does the Notice need to be submitted in person? Also, does it need to be submitted by the marrying couple?  If it needs to be submitted in person, can they authorize their assistant to submit it? They are currently overseas and can't be back in time. 
Would appreciate it if I could hear back from you today! </t>
  </si>
  <si>
    <t xml:space="preserve">I hope this email finds you well, I was hoping you can help clarifying below questions for me:
Does the Notice need to be submitted in person? Also, does it need to be submitted by the [marrying couple](marriage_status)?  If it needs to be submitted in person, can they authorize their assistant to submit it? They are currently [overseas](location) and can't be back in time. 
Would appreciate it if I could hear back from you today! </t>
  </si>
  <si>
    <t xml:space="preserve">IL/00916525/23</t>
  </si>
  <si>
    <t xml:space="preserve">Dear Sir/Madam 
I would like to apply for the absence of marriage record.
However I'm now working overseas, so I might not be able to apply/collect it myself, so can I also authorise my auntie to apply online and collect it on my behalf. 
Please let me know what types of evidence that I need to provide for if I authorise my auntie to apply/collect it on behalf of me.
Thank you
Ms. Wong</t>
  </si>
  <si>
    <t xml:space="preserve">Dear Sir/Madam 
I would like to apply for the [absence of marriage record](marriage_requirement).
However I'm now working [overseas](location), so I might not be able to apply/collect it myself, so can I also authorise my auntie to [apply online](service) and collect it on my behalf. 
Please let me know what types of evidence that I need to provide for if I authorise my auntie to apply/collect it on behalf of me.
Thank you
Ms. Wong</t>
  </si>
  <si>
    <t xml:space="preserve">IL/00916366/23</t>
  </si>
  <si>
    <t xml:space="preserve">Dear Immigration Department, 
Would like to conduct a search for my father as to any marriage he has registered with the marriage department, would that be possible through the MR10 form or all details of the spouse would be necessary? Thanks in advance. 
Best regards, 
Mr Pang</t>
  </si>
  <si>
    <t xml:space="preserve">Dear [Immigration Department](government_office), 
Would like to conduct a search for my father as to any [marriage](marriage_requirement) he has registered with the marriage department, would that be possible through the MR10 form or all details of the spouse would be necessary? Thanks in advance. 
Best regards, 
Mr Pang</t>
  </si>
  <si>
    <t xml:space="preserve">IL/00916255/23</t>
  </si>
  <si>
    <r>
      <rPr>
        <sz val="11"/>
        <color rgb="FF000000"/>
        <rFont val="Calibri"/>
        <family val="2"/>
        <charset val="1"/>
      </rPr>
      <t xml:space="preserve">Dear Sir or Madam:
My girlfriend and I would like to get married, and we would like to apply for a marriage in Hong Kong.
Our details are as follows:
My girlfriend:
•	Mui I Teng (</t>
    </r>
    <r>
      <rPr>
        <sz val="11"/>
        <color rgb="FF000000"/>
        <rFont val="Noto Sans CJK SC"/>
        <family val="2"/>
      </rPr>
      <t xml:space="preserve">梅绮婷）
•</t>
    </r>
    <r>
      <rPr>
        <sz val="11"/>
        <color rgb="FF000000"/>
        <rFont val="Calibri"/>
        <family val="2"/>
        <charset val="1"/>
      </rPr>
      <t xml:space="preserve">	Date of Birth 19XX-XX-04 in Macau, SAR China 
•	Citizenship Chinese Macau
Myself:
•	Clemens Pirmin Zangl 
•	Date of Birth 1989-XX-15 in Germany 
•	Citizenship German
We both live in Japan. Our address is as follows:
152-0002 Tokyo Meguro Ku
Meguro-Honcho 4-17-15
Hebel Maison North 101
JAPAN 
We would be very happy to receive more information if it is possible for us to get married in Hong Kong. Please let us know which documents would be needed. Thank you very much in advance for your help!
Feel free to contact us anytime under clemens.zangl@gmail.com, or +818040883585.
Kind regards,</t>
    </r>
  </si>
  <si>
    <r>
      <rPr>
        <sz val="11"/>
        <color rgb="FF000000"/>
        <rFont val="Calibri"/>
        <family val="2"/>
        <charset val="1"/>
      </rPr>
      <t xml:space="preserve">Dear Sir or Madam:
My girlfriend and I would like to get married, and we would like to apply for a [marriage](marriage_requirement) in [Hong Kong](marriage_location).
Our details are as follows:
My girlfriend:
•	[Mui I Teng](name) ([</t>
    </r>
    <r>
      <rPr>
        <sz val="11"/>
        <color rgb="FF000000"/>
        <rFont val="Noto Sans CJK SC"/>
        <family val="2"/>
      </rPr>
      <t xml:space="preserve">梅绮婷</t>
    </r>
    <r>
      <rPr>
        <sz val="11"/>
        <color rgb="FF000000"/>
        <rFont val="Calibri"/>
        <family val="2"/>
        <charset val="1"/>
      </rPr>
      <t xml:space="preserve">](name)</t>
    </r>
    <r>
      <rPr>
        <sz val="11"/>
        <color rgb="FF000000"/>
        <rFont val="Noto Sans CJK SC"/>
        <family val="2"/>
      </rPr>
      <t xml:space="preserve">）
•</t>
    </r>
    <r>
      <rPr>
        <sz val="11"/>
        <color rgb="FF000000"/>
        <rFont val="Calibri"/>
        <family val="2"/>
        <charset val="1"/>
      </rPr>
      <t xml:space="preserve">	Date of Birth 19XX-XX-04 in [Macau, SAR China](nationality)
•	Citizenship Chinese Macau
Myself:
•	[Clemens Pirmin Zangl](name) 
•	Date of Birth 1989-XX-15 in Germany 
•	[Citizenship German](nationality)
We both live in [Japan](location). Our address is as follows:
152-0002 Tokyo Meguro Ku
Meguro-Honcho 4-17-15
Hebel Maison North 101
JAPAN 
We would be very happy to receive more information if it is possible for us to get [married](marriage_requirement) in [Hong Kong](marriage_location). Please let us know which documents would be needed. Thank you very much in advance for your help!
Feel free to contact us anytime under clemens.zangl@gmail.com, or +818040883585.
Kind regards,</t>
    </r>
  </si>
  <si>
    <t xml:space="preserve">IL/00727711/23</t>
  </si>
  <si>
    <t xml:space="preserve">The marrying parties are currently living outside Hong Kong and intend to get married in Hong Kong.   They would like through us to give the notice.  Could you please let us have a copy of Notice of Intended Marriage form and information sheet "Information Required for Registration of Marriage"?
Thank you for your assistance in this matter.</t>
  </si>
  <si>
    <t xml:space="preserve">The marrying parties are currently living [outside Hong Kong](location) and intend to get [married](marriage_requirement) in [Hong Kong](marriage_location).   They would like through us to give the notice.  Could you please let us have a copy of Notice of Intended Marriage form and information sheet "Information Required for Registration of Marriage"?
Thank you for your assistance in this matter.</t>
  </si>
  <si>
    <t xml:space="preserve">IL/00948001/23</t>
  </si>
  <si>
    <t xml:space="preserve">I am writing to consult about documents and procedures needed to apply HKID for my new born baby. 
•	I am a HK permanent resident, while residing in Beijing most of the time for now.  
•	My baby was born on Oct 19, 2023 in Beijing (I have got hospital issued birth certificate in Beijing).  
•	Now I am planning to apply HKID for my baby (as I am the only parent registered for the baby) and necessary travel document for the baby to travel back to Beijing. 
•	I am good to travel with my baby any time in 30 days to Hong Kong.
Can you please share me the forms or procedures needed for me to register?</t>
  </si>
  <si>
    <t xml:space="preserve">IL/00849981/23</t>
  </si>
  <si>
    <t xml:space="preserve">I need to renew my old HKID Card, However Can I come to the Office to wait without any booking?
The reason is currently Am oversea and have not set a date to return yet.
However, I see the Online booking status is very Limited.</t>
  </si>
  <si>
    <t xml:space="preserve">I need to renew my old [HKID Card](document_type), However Can I come to the Office to wait without any booking?
The reason is currently Am [oversea](location) and have not set a date to return yet.
However, I see the [Online booking](service) status is very Limited.</t>
  </si>
  <si>
    <t xml:space="preserve">IL/00852167/23</t>
  </si>
  <si>
    <t xml:space="preserve">I am a holder of the old smart HKID, I am making an appointment to convert to the new Smart HKID.
I live oversea..
Can you tell me what documents other than the old Smart HKID is required to bring to the Immigration Department for my appointment other than the old Smart HKID.
</t>
  </si>
  <si>
    <t xml:space="preserve">I am a holder of the old [smart HKID](document_type), I am making an appointment to [convert to the new](document_requirement) [Smart HKID](document_type).
I live [oversea](location)..
Can you tell me what documents other than the old [Smart HKID](document_type) is required to bring to the [Immigration Department](government_office) for my appointment other than the old [Smart HKID](document_type).
</t>
  </si>
  <si>
    <t xml:space="preserve">IL/00844750/23</t>
  </si>
  <si>
    <t xml:space="preserve">My son turns 11 next year, but he studies outside of Hong Kong. He is back over Chinese New Year and is able to come in person to apply for his HKID, Can I ask if it is possible to apply for an 11 year-old ID card before the child reaches 11 years of age?
</t>
  </si>
  <si>
    <t xml:space="preserve">My son turns 11 next year, but he [studies outside](occupation) of [Hong Kong](location). He is back over [Chinese New Year](data) and is able to come in person to apply for his [HKID](document_type), Can I ask if it is possible to apply for an 11 year-old [ID card](document_type) before the child reaches 11 years of age?
</t>
  </si>
  <si>
    <t xml:space="preserve">IL/00875079/23</t>
  </si>
  <si>
    <t xml:space="preserve">We moved recently to Honkong from South Korea, wanted to get HKID for us , I have applied online , but getting the appointment for February 2024, Please advise how i can get a earliest appointment. Is there a walk in service .</t>
  </si>
  <si>
    <t xml:space="preserve">We moved recently to [Honkong](location) from [South Korea](location), wanted to get [HKID](document_type) for us , I have [applied online](service) , but getting the appointment for [February 2024](appointment_date), Please advise how i can get a earliest appointment. Is there a [walk in service](service) .</t>
  </si>
  <si>
    <t xml:space="preserve">IL/00804745/23</t>
  </si>
  <si>
    <t xml:space="preserve">I am writing to express my concerns about the difficulties I have encountered in trying to make an appointment for the Hong Kong Identity Card application. Unfortunately, despite my best efforts to book an appointment online and by phone, I have been unable to secure a suitable time slot. 
I understand that the current situation may have resulted in a surge in appointment requests, making it difficult for me to secure a time slot. However, I would like to inquire whether there are any other means available to make an appointment apart from the online or phone channels. Alternatively, I would greatly appreciate your assistance in securing a suitable appointment time, given the urgency of the matter. 
My preferable date(On 28 Oct 2023, Hong Kong Office or Kowloon office)
Thank you for your attention to this matter, and I look forward to hearing from youn. 
</t>
  </si>
  <si>
    <t xml:space="preserve">I am writing to express my concerns about the difficulties I have encountered in trying to make an appointment for the [Hong Kong Identity Card](document_type) application. Unfortunately, despite my best efforts to book an appointment online and by phone, I have been unable to secure a suitable time slot. 
I understand that the current situation may have resulted in a surge in [appointment requests](requirement ), making it difficult for me to secure a time slot. However, I would like to inquire whether there are any other means available to make an appointment apart from the online or phone channels. Alternatively, I would greatly appreciate your assistance in securing a suitable appointment time, given the urgency of the matter. 
My preferable date(On [28 Oct 2023](date), [Hong Kong Office](location) or [Kowloon office](location))
Thank you for your attention to this matter, and I look forward to hearing from youn. 
</t>
  </si>
  <si>
    <t xml:space="preserve">IL/00810073/23</t>
  </si>
  <si>
    <t xml:space="preserve">will be in HK from 20/10/23 -2/11/23. I want to renew my existing HK ID card XXXXXX and make an appointment now. Can I have appointment on 23/10-24/10.</t>
  </si>
  <si>
    <t xml:space="preserve">will be in [HK](location) from [20/10/23](date) -[2/11/23](date). I want to renew my existing [HK ID card](document_type) XXXXXX and make an [appointment](service) now. Can I have appointment on [23/10-24/10](appointment_date).</t>
  </si>
  <si>
    <t xml:space="preserve">IL/00808895/23</t>
  </si>
  <si>
    <t xml:space="preserve">I am planning to renew my HK ID.
Do you have any walk in appointments available?
</t>
  </si>
  <si>
    <t xml:space="preserve">I am planning to [renew](document_replacement) my [HK ID](document_type).
Do you have any [walk in appointments](service) available?
</t>
  </si>
  <si>
    <t xml:space="preserve">IL/00810186/23</t>
  </si>
  <si>
    <t xml:space="preserve">I will be back in Hong Kong in mid October. However, the earliest available booking for renewal is in January of 2024. In my case, how do I renew my ID?</t>
  </si>
  <si>
    <t xml:space="preserve">I will be back in [Hong Kong](location) in [mid October](date). However, the earliest available [booking](service) for renewal is in [January of 2024](appointment_data). In my case, how do I [renew](document_requirement)  my ID?</t>
  </si>
  <si>
    <t xml:space="preserve">IL/00810240/23</t>
  </si>
  <si>
    <t xml:space="preserve">I am a permanent HKID card holder.  My wife holds a Russian passport and is in the process of getting a dependent visa to live in HK.  I am looking ahead to see how she can obtain a HKID card.
My understanding is that if a person is a new arrival aged 18 or over and has been permitted to stay in Hong Kong for more than 180 days, he/she must register for an identity card within 30 days of arrival.  But when I check the online appointment for registration of HKID the quota is full for the next 96 days.  
Is there any special quota for new arrival since she will not be able to book an appointment within 30 days of arrival.  Thank you for your attention.</t>
  </si>
  <si>
    <t xml:space="preserve">I am a [permanent HKID card](document_type) holder.  My wife holds a [Russian passport](docment_type) and is in the process of getting a [dependent visa](visa_requirement) to live in [HK](location).  I am looking ahead to see how she can obtain a [HKID card](document_type) .
My understanding is that if a person is a new arrival aged 18 or over and has been permitted to stay in Hong Kong for more than 180 days, he/she must register for an [identity card](document_type) within 30 days of arrival.  But when I check the [online appointment](service) for registration of [HKID](document_type) the quota is full for the next 96 days.  
Is there any special quota for new arrival since she will not be able to book an appointment within 30 days of arrival.  Thank you for your attention.</t>
  </si>
  <si>
    <t xml:space="preserve">IL/00811874/23</t>
  </si>
  <si>
    <t xml:space="preserve">I hope that you can help me.
I am returning to HK to replace my old HK old ID card with the new one. I have booked flights from 12 November to 22 November 2023.
I have tried booking an appointment on line for one of those dates but the earliest appointment I can see is January 2024. Is there any way that I can book an earlier appointment please?
Will I have any problems at immigration when I enter into HK with my old HK ID card?
Will I have problems leaving immigration in HK when I am leaving if I cannot replace my HK ID card?</t>
  </si>
  <si>
    <t xml:space="preserve">I hope that you can help me.
I am returning to [HK](location) to replace my old [HK old ID card](document_type) with the new one. I have booked flights from [12 November to 22 November 2023](date).
I have tried booking an [appointment on line](service) for one of those dates but the earliest appointment I can see is [January 2024](appointment_date). Is there any way that I can book an earlier appointment please?
Will I have any problems at immigration when I enter into HK with my old [HK ID card](document_type) ?
Will I have problems leaving immigration in HK when I am leaving if I cannot replace my [HK ID card](document_type) ?</t>
  </si>
  <si>
    <t xml:space="preserve">IL/00810968/23</t>
  </si>
  <si>
    <t xml:space="preserve">I already waited for three month  can i got it S quick please </t>
  </si>
  <si>
    <t xml:space="preserve">I already waited for [three month](data) can i got it S quick please </t>
  </si>
  <si>
    <t xml:space="preserve">IL/00810265/23</t>
  </si>
  <si>
    <t xml:space="preserve">My daughter (born 2002) has a HKID issued in 2013 when she was 11.  She lives in England and would be in HK from 14-20 December.  She would like to get the adult HKID card whilst she is there.  We checked online but the earliest appointment is in Jan 2024.  Is there any way that she can get this done while she is in HK?</t>
  </si>
  <si>
    <t xml:space="preserve">My daughter (born 2002) has a [HKID](document_type) issued in 2013 when she was 11.  She lives in [England](location) and would be in [HK](location) from [14-20 December](date).  She would like to get the [adult HKID card](document type) whilst she is there.  We checked online but the [earliest appointment](service) is in [Jan 2024](appointment_date).  Is there any way that she can get this done while she is in [HK](location)?</t>
  </si>
  <si>
    <t xml:space="preserve">IL/00810266/23</t>
  </si>
  <si>
    <t xml:space="preserve">My husband and I are travelling to Hong Kong, arriving on 2 November, leaving on 15 November.
We have just discovered that it is impossible to book an appointment for renewal of our HKID cards, the earliest available date is January 2024.  My husband is currently incapacitated with a severe Achilles tendon injury and we are, as a consequence, unable to fly when we would like.
Would it be possible for us to be granted an emergency appointment while we are there?  We would be very grateful.</t>
  </si>
  <si>
    <t xml:space="preserve">My husband and I are travelling to [Hong Kong](location), [arriving on 2 November, leaving on 15 November](date).
We have just discovered that it is impossible to [book an appointment](service) for renewal of our [HKID cards](document_type), the earliest available date is [ January 2024](appointment_date).  My husband is currently incapacitated with a severe Achilles tendon injury and we are, as a consequence, unable to fly when we would like.
Would it be possible for us to be granted an emergency appointment while we are there?  We would be very grateful.</t>
  </si>
  <si>
    <t xml:space="preserve">IL/00810273/23</t>
  </si>
  <si>
    <t xml:space="preserve">I am emailing to request advice and help regarding my need to renew my HKID card.
I am travelling from UK and will be in Hong Kong between 06/11 and 18/11. Unfortunately, having tried to obtain an appointment, I have found all dates to be Jan’24.
I am wondering if any special dispensation can be provided for oversea visitors to have their HKID card renewed.
I look forward to hearing from you and thank you for your help.
</t>
  </si>
  <si>
    <t xml:space="preserve">I am emailing to request advice and help regarding my need to renew my [HKID card](document_type).
I am travelling from [UK](location) and will be in [Hong Kong](location) between [06/11 and 18/11](duration). Unfortunately, having tried to obtain an appointment, I have [found all dates to be Jan’24](appointment_date).
I am wondering if any special dispensation can be provided for [oversea](location) visitors to have their [HKID card](document_type) renewed.
I look forward to hearing from you and thank you for your help.
</t>
  </si>
  <si>
    <t xml:space="preserve">IL/00810275/23</t>
  </si>
  <si>
    <t xml:space="preserve">As myself and my wife will soon visit Hong Kong during the period October 18 to November 5, I tried to book an appointment online (www.gov.hk/icbooking) in early August in hope of renewing our old HKID cards during our stay in Hong Kong. However, your website indicated that the earliest appointment date is at the end of November of which I would have already returned to Canada. 
I checked in to your website again today and the earliest available appointment date will be in late January. 
May I request your kindest help to allow and arrange a possible time slot (or possible vacancies given up by other applicants) during the period of my stay in Hong Kong from October 18 to November 5 so that we could renew our HKID cards.
Your kindest help will be very much appreciated. Looking forward to your getting back to me.</t>
  </si>
  <si>
    <t xml:space="preserve">As myself and my wife will soon visit Hong Kong during the period [October 18 to November 5](duration), I tried to book an [appointment online](service) (www.gov.hk/icbooking) in early August in hope of renewing our [old HKID cards](document_type) during our stay in [Hong Kong](location). However, your website indicated that the earliest appointment date is at the end of November of which I would have already returned to [Canada](location). 
I checked in to your website again today and the earliest available appointment date will be in late January. 
May I request your kindest help to allow and arrange a possible time slot (or possible vacancies given up by other applicants) during the period of my stay in [Hong Kong](location) from [October 18](date) to [November 5](date) so that we could renew our [HKID cards](document_type).
Your kindest help will be very much appreciated. Looking forward to your getting back to me.</t>
  </si>
  <si>
    <t xml:space="preserve">IL/00810280/23</t>
  </si>
  <si>
    <t xml:space="preserve">I had tried to inquire about getting new Smart HK ID and the problem that I cannot obtain an appointment on the days I visit HK (seems fully booked online).  Oct 9th arrive in the afternoon, Oct 21st leaving.  However I still had not received a reply whether it is okay if I walk-in to apply without an appointment in my specific situation.  Please let me know soon.  I am quite worry about it.</t>
  </si>
  <si>
    <t xml:space="preserve">I had tried to inquire about getting new[ Smart HK ID] (document_type) and the problem that I cannot obtain an appointment on the days I visit [HK](location) (seems fully booked online).  [Oct 9th arrive in the afternoon, Oct 21st leaving](duration).  However I still had not received a reply whether it is okay if I [walk-in to apply](service) without an appointment in my specific situation.  Please let me know soon.  I am quite worry about it.</t>
  </si>
  <si>
    <t xml:space="preserve">IL/00810282/23</t>
  </si>
  <si>
    <t xml:space="preserve">My son has been studying overseas and did not have chance to come back to HK after 11 years old.
He will come back in Dec and we understand that he should apply for ID card within 30 days.  
I have just checked that the earliest available online appointment booking is Jan.  However he is leaving for study mid Dec.   What should we do?
1. Can we apply walk in without appointment?
2. Can we apply the next time when he come back to HK with appointment confirmed.</t>
  </si>
  <si>
    <t xml:space="preserve">My son has been studying [overseas](location) and did not have chance to come back to [HK](location) after 11 years old.
He will come back in [Dec](date) and we understand that he should apply for [ID card](document_type) within [30 days](date).  
I have just checked that the earliest available [online appointment](service) booking is [Jan](date).  However he is leaving for study [mid Dec](date).   What should we do?
1. Can we apply walk in without appointment?
2. Can we apply the next time when he come back to [HK](locartion) with appointment confirmed.</t>
  </si>
  <si>
    <t xml:space="preserve">IL/00810283/23</t>
  </si>
  <si>
    <t xml:space="preserve">I will go back to HK in the first week of Nov and want to renew my HK permanent identity card during my 2 weeks vacation in HK. I checked with the HK Government website, the appointment for card renewal takes more than 3 months. Is there any way that I can apply the card earlier?</t>
  </si>
  <si>
    <t xml:space="preserve">I will go back to [HK](location) in the [first week of Nov] (date) and want to renew my [HK permanent identity card](document type) [during my 2 weeks](duration) vacation in [HK](location). I checked with the [HK Government website](service), the appointment for card renewal takes more than [3 months] (date). Is there any way that I can apply the card earlier?</t>
  </si>
  <si>
    <t xml:space="preserve">IL/00729566/23</t>
  </si>
  <si>
    <t xml:space="preserve">Renew 
 id card </t>
  </si>
  <si>
    <t xml:space="preserve">[Renew](document replacement)
[id card](document type)</t>
  </si>
  <si>
    <t xml:space="preserve">IL/00729844/23</t>
  </si>
  <si>
    <t xml:space="preserve">I am a HK smart ID holder issued in 2004, since I was aboard I have missed my application date for the new form smart ID.
I will be back in HK in Oct. and Nov. hoping to apply for the new form smart ID, but the earliest appointment on your website is in the end of Dec.  
Please help me to make an appointment for the time from Oct. 17 to Oct. 31.
</t>
  </si>
  <si>
    <t xml:space="preserve">I am a [HK smart ID](document type) holder issued in [2004](date), since I was aboard I have missed my application date for the [new form smart ID](document_type) .
I will be back in [HK](location) in [ Oct. and Nov](duration). hoping to apply for the new form [smart ID](document_type), but the earliest appointment on your website is in the [end of Dec](appointment_date).  
Please help me to make an appointment for the time from [Oct. 17 to Oct. 31](duration).
</t>
  </si>
  <si>
    <t xml:space="preserve">IL/00732711/23</t>
  </si>
  <si>
    <t xml:space="preserve">Iam coming in 25 september to hong kong,and i want to get smart-id card.
Which dokuments i have to bring?
Where i have make apoitment?</t>
  </si>
  <si>
    <t xml:space="preserve">Iam coming in [25 september](date) to [hong kong](location),and i want to get [smart-id card](document_type).
[Which dokuments i have to bring](document_requirement)?
Where i have make apoitment?</t>
  </si>
  <si>
    <t xml:space="preserve">L/00737554/23</t>
  </si>
  <si>
    <t xml:space="preserve">Hi there,  
I am based in Toronto and have not visited Hong Kong for 6 years but I will be  visiting in October this year (Oct 12-Nov 12). I have the old form of HK ID card (date of issue 12-01-12) and was trying to book an appointment to get it replaced with the new smart ID one but there are no appointments available for the time I'm there! 
I was wondering if there is any possibility to squeeze me in for an appointment for the time I'm there (Oct 12-Nov 12) as I am from out of the country and don't reside in Hong Kong. Or can I line up at the registrations of persons offices when I'm there and try to get an appointment? Or is it possible for me to book an appointment next time I visit Hong Kong?
What will happen if I don't book an appointment while I'm in Hong Kong this time? Will I have to forfeit my Hong Kong ID card or can an exemption be made?
I'm just trying to understand all of my options and would appreciate any help you can provide.</t>
  </si>
  <si>
    <t xml:space="preserve">Hi there,  
I am based in [Toronto](location) and have not visited [Hong Kong](location) for 6 years but I will be  visiting in October this year [(Oct 12-Nov 12)](duration). I have the old form of [HK ID card](document_type) (date of issue 12-01-12) and was trying to book an appointment to get it replaced with the [new smart ID](document_type) one but there are no appointments available for the time I'm there! 
I was wondering if there is any possibility to squeeze me in for an appointment for the time I'm there (Oct 12-Nov 12) as I am from out of the country and don't reside in Hong Kong. Or can I line up at the registrations of persons offices when I'm there and try to get an appointment? Or is it possible for me to book an appointment next time I visit [Hong Kong](location)?
What will happen if I don't book an appointment while I'm in [Hong Kong](location) this time? Will I have to forfeit my[ Hong Kong ID card](document_type) or can an exemption be made?
I'm just trying to understand all of my options and would appreciate any help you can provide.</t>
  </si>
  <si>
    <t xml:space="preserve">IL/00737578/23</t>
  </si>
  <si>
    <t xml:space="preserve">I am writing to express my concerns about the difficulties I have encountered in trying to make an appointment for the Hong Kong Identity Card application. Unfortunately, despite my best efforts to book an appointment online and by phone, I have been unable to secure a suitable time slot. As the regulation requires new arrivals to complete the application within one month of arrival, I am concerned that I may not be able to meet this deadline. 
I understand that the current situation may have resulted in a surge in appointment requests, making it difficult for me to secure a time slot. However, I would like to inquire whether there are any other means available to make an appointment apart from the online or phone channels. Alternatively, I would greatly appreciate your assistance in securing a suitable appointment time, given the urgency of the matter. 
Thank you for your attention to this matter, and I look forward to hearing from you soon.</t>
  </si>
  <si>
    <t xml:space="preserve">I am writing to express my concerns about the difficulties I have encountered in trying to make an appointment for the [Hong Kong Identity Card application](service). Unfortunately, despite my best efforts to book an [appointment online and by phone](service) , I have been unable to secure a suitable time slot. As the regulation requires new arrivals to complete the application within [one month](date) of arrival, I am concerned that I may not be able to meet this deadline. 
I understand that the current situation may have resulted in a surge in [appointment requests](requirement), making it difficult for me to secure a time slot. However, I would like to inquire whether there are any other means available to make an appointment apart from the online or phone channels. Alternatively, I would greatly appreciate your assistance in securing a suitable [appointment date](appointment_date), given the urgency of the matter. 
Thank you for your attention to this matter, and I look forward to hearing from you soon.</t>
  </si>
  <si>
    <t xml:space="preserve">IL/00737626/23</t>
  </si>
  <si>
    <t xml:space="preserve">I am XXXXXI am writing to express my concerns about the difficulties I have encountered in trying to make an appointment for the Hong Kong ID card application.Unfortunately,despite my best efforts to book an appointment online and by phone,I have been unable to secure a suitable.time slot.As the regulation new arrives to complete the application within one month of arrivel,I.am concerned that I may not be able to meet the deadline.
       My imformation as follows:
       China mainland travel document No.XXXXXX,Name:XXXXXX,XXXXX.New student of Hong Kong metropolitan university.
        I understand that the current situation may have result in a surge in appointment requests.however,I would like to inquire whether there are any other ways available to an appointment apart from the online or phone channels.Alternatively,I would greatly appreciate your assistance in secuing a suitable appointment time,given the urgency of the mater.
thank you for your attention to this mater.and I look forward to hearing from you as soon as possible.</t>
  </si>
  <si>
    <t xml:space="preserve">I am XXXXXI am writing to express my concerns about the difficulties I have encountered in trying to make an appointment for the [Hong Kong ID card](document_type) application.Unfortunately,despite my best efforts to book an [appointment online and by phone](service),I have been unable to secure a suitable.time slot.As the regulation new arrives to complete the application within one month of arrivel,I.am concerned that I may not be able to meet the deadline.
       My imformation as follows:
       [China mainland travel document](document_type) No.XXXXXX,Name:XXXXXX,XXXXX.New student of [Hong Kong metropolitan university](occupation).
        I understand that the current situation may have result in a surge in appointment requests.however,I would like to inquire whether there are any other ways available to an appointment apart from the online or phone channels.Alternatively,I would greatly appreciate your assistance in secuing a suitable appointment time,given the urgency of the mater.
thank you for your attention to this mater.and I look forward to hearing from you as soon as possible.</t>
  </si>
  <si>
    <t xml:space="preserve">My daughter and her family are living overseas and have not been back to Hong Kong for four years because of covid-19 and other travel constraints.  Their HKID Cards have not been renewed according to published programs.  
They plan to return to HK for 3 to 4 weeks in December.  They have been making attempts to do online booking for renewal of IDs, but have so far failed to obtain an appointment.
I would like to seek your advice on the following:
(a) whether they can still use the current ID Cards for entry into and leaving HK in December 2023 and January 2024?
(b) or there are some other special arrangements for such kind of HK citizens holding HKIDs?
(c) whether they are still able to book appointments for renewal and collection of the new IDs, upon their future visits to HK?
Thank you for your kind attention to this matter and an early reply would be much appreciated.</t>
  </si>
  <si>
    <t xml:space="preserve">My daughter and her family are living [overseas](location) and have not been back to [Hong Kong](location) for four years because of covid-19 and other travel constraints.  Their [HKID Cards](document_type) have not been renewed according to published programs.  
They plan to return to [HK](location) for [3 to 4 weeks](duration) in [December](date).  They have been making attempts to do [online booking](service) for renewal of [IDs](document_type), but have so far failed to obtain an appointment.
I would like to seek your advice on the following:
(a) whether they can still use the current ID Cards for entry into and leaving HK in [December 2023](date) and [January 2024](date)?
(b) or there are some other special arrangements for such kind of HK citizens holding HKIDs?
(c) whether they are still able to book appointments for renewal and collection of the new IDs, upon their future visits to [HK](location)?
Thank you for your kind attention to this matter and an early reply would be much appreciated.</t>
  </si>
  <si>
    <t xml:space="preserve">My husband arrived to HK 2 weeks ago on dependant visa and needs to apply for the ID. I have booked an appointment and date was given to me for January 29 but that is still 3 months away. I am bit confused and wondering if I am doing something wrong. Or have I used the right procedure?
Thank you for your clarification.</t>
  </si>
  <si>
    <t xml:space="preserve">My husband arrived to [HK](location) [2 weeks](duration) ago on [dependant visa](document_type) and needs to apply for the ID. I have booked an appointment and date was given to me for [January 29](date) but that is still 3 months away. I am bit confused and wondering if I am doing something wrong. Or have I used the right procedure?
Thank you for your clarification.</t>
  </si>
  <si>
    <t xml:space="preserve">I am a HK citizen with an old HK ID card (not too old, still with chips etc) currently living in Australia but returning to HK in Jan 2024, and have some questions hope you would be able to assist.
My understanding is that I need to replace my old smart ID card? How do I do that and can I make a booking online?</t>
  </si>
  <si>
    <t xml:space="preserve">I am a [HK citizen](nationality) with an [old HK ID card](document_type) (not too old, still with chips etc) currently living in [Australia](location) but returning to HK in [Jan 2024(date), and have some questions hope you would be able to assist.
My understanding is that I need to replace my old smart ID card? How do I do that and can I make a [booking online](service)?</t>
  </si>
  <si>
    <t xml:space="preserve">IL/00889050/23</t>
  </si>
  <si>
    <t xml:space="preserve">Dear Sir or Madam,
This past Saturday (October 28th, 2023) I went to the Yuen Long government office to apply for a replacement HKID as I lost my original one. 
I have my acknowledgement of application, and my new ID won’t be available until the 11th of November, however, I have found my original ID. 
Is it possible to cease the application for my new ID and continue using my old one? 
Thank you in advance for your time and help.</t>
  </si>
  <si>
    <t xml:space="preserve">Dear Sir or Madam,
This past Saturday (October 28th, 2023) I went to the [Yuen Long government office](government_office) to apply for a [replacement](document_replacement) [HKID](document_type) as I [lost](document_lost) my original one. 
I have my acknowledgement of application, and my new ID won’t be available until the [11th of November](date), however, I have found my original ID. 
Is it possible to cease the application for my new ID and continue using my old one? 
Thank you in advance for your time and help.</t>
  </si>
  <si>
    <t xml:space="preserve">lost hkic</t>
  </si>
  <si>
    <t xml:space="preserve">IL/00883248/23</t>
  </si>
  <si>
    <t xml:space="preserve">My name is XXXX Vincenzo and I am a HK Permanent Resident. HK ID XXXXXXXX
My son XXXXXXXXX, is a permanent resident and lives abroad.
He is now in HK and will be here until the 15th of December. He has a HK Permanent Resident status but lost his physical card and has not been in Hong Kong since 2019.
He wants a new HK ID as he is in Hong Kong for 6-8 weeks.
What is the recommended procedure?</t>
  </si>
  <si>
    <t xml:space="preserve">My name is XXXX [Vincenzo](name) and I am a [HK Permanent Resident](nationality). HK ID XXXXXXXX
My son XXXXXXXXX, is a [permanent resident](nationality) and lives [abroad](location).
He is now in [HK](location) and will be here until the [15th of December](date). He has a [HK Permanent Resident status](document_type) but [lost](document_lost) his physical card and has not been in [Hong Kong](location) [since 2019](date).
He wants a [new HK ID](document_type) as he is in [Hong Kong](location) for [6-8 weeks]duration.
What is the recommended procedure?</t>
  </si>
  <si>
    <t xml:space="preserve">IL/00879679/23</t>
  </si>
  <si>
    <t xml:space="preserve">I am a Hong Kong Citizen living in the United States. I have just lost my Hong Kong Identity Card. Will it be possible for me to get a replacement card when I visit Hong Kong from 17th to 30th November 2023? I am attaching a scanned copy of my lost HK ID card as verification. Thank you very much for your help.</t>
  </si>
  <si>
    <t xml:space="preserve">I am a [Hong Kong Citizen](nationality) living in the [United States](location). I have just [lost](document_lost) my [Hong Kong Identity Card](document_type). Will it be possible for me to get a replacement card when I visit [Hong Kong](location) from [17th to 30th November 2023](duration)? I am attaching a scanned copy of my [lost HK ID card](document_lost) as verification. Thank you very much for your help.</t>
  </si>
  <si>
    <t xml:space="preserve">IL/00728875/23</t>
  </si>
  <si>
    <t xml:space="preserve">Hope you are doing well!
I lost my Identity Card and Mainland Travel Permit for Hong Kong and Macau Residents . I work in NY and plan to return to HK soon.  Please advise what are the next steps to get the replacement for the above docs,</t>
  </si>
  <si>
    <t xml:space="preserve">Hope you are doing well!
I [lost] (document_lost) my [Identity Card](document_type) and [Mainland Travel Permit for Hong Kong and Macau Residents](document_type)  . I work in [NY](location) and plan to return to [HK](location) soon.  Please advise what are the next steps to get the replacement for the above docs,</t>
  </si>
  <si>
    <t xml:space="preserve">IL/00909980/23</t>
  </si>
  <si>
    <t xml:space="preserve">I have lost my HK ID number XXXXXXXX and need it replaced. Police report attached.
However, I am traveling abroad for business until 28th November, can you please advise what I should do as this is in more than 14 days?
Thank you very much in advance.</t>
  </si>
  <si>
    <t xml:space="preserve">I have [lost](document_lost) my [HK ID](document_type) number XXXXXXXX and need it replaced. Police report attached.
However, I am traveling [abroad](location) for business until[ 28th November](date), can you please advise what I should do as this is in more than [14 days](duration)?
Thank you very much in advance.</t>
  </si>
  <si>
    <t xml:space="preserve">IL/00917011/23</t>
  </si>
  <si>
    <t xml:space="preserve">Kindly advise how to enter HK as I had lost my HKID in China
</t>
  </si>
  <si>
    <t xml:space="preserve">Kindly advise how to enter [HK](location) as I had [lost](document_lost) my [HKID](document_lost) in [China](location)
</t>
  </si>
  <si>
    <t xml:space="preserve">IL/00874376/23</t>
  </si>
  <si>
    <t xml:space="preserve">I am coming to HK next month and will hope to be able to renew my HKID
I was the holder of a 3* card but I was unable to renew it when the cards were replaced in 2018-2020.
Sadly during a house move here in UK I have also lost the original 3* card. I have my under-18 / child card details, and of course my original birth certificate and UK passport.
I have looked extensively on your webpage for which documents to bring for a replacement card but am unable to identify what to bring with me when I come to HK. I understand the webpage for booking an appointment online is also under maintenance today, but will look to book an appointment online tomorrow when service resumes.
Please could you tell me what documents I should bring with me given the above information please? I am a UK national.</t>
  </si>
  <si>
    <t xml:space="preserve">I am coming to [HK](location) next month and will hope to be able to renew my HKID
I was the holder of a [3* card](document_type) but I was unable to [renew](document_replacement) it when the cards were replaced in 2018-2020.
Sadly during a house move here in UK I have also [lost](document_lost) the original [3* card](document_type). I have my under-18 / [child card](document_type) details, and of course my original birth certificate and [UK passport](document_type).
I have looked extensively on your webpage for which documents to bring for a replacement card but am unable to identify what to bring with me when I come to [HK](location). I understand the webpage for [booking an appointment online](service) is also under maintenance today, but will look to book an [appointment online](service) tomorrow when service resumes.
Please could you tell me what documents I should bring with me given the above information please? I am a [UK national](nationality).</t>
  </si>
  <si>
    <t xml:space="preserve">IL/00882040/23</t>
  </si>
  <si>
    <t xml:space="preserve">My boss’ HKID was stolen. Please advise how to get a new one?.</t>
  </si>
  <si>
    <t xml:space="preserve">My boss’ [HKID](document_type) was [stolen](document_lost). Please advise how to get a new one?.</t>
  </si>
  <si>
    <t xml:space="preserve">IL/00725062/23</t>
  </si>
  <si>
    <t xml:space="preserve">I have lost my ID card yesterday and I would like to replace the lost card.  It is against the law to leave home without my identity card. Grateful if you can advise if a booking date can be granted to me as the online booking is full until December.
Your kind assistance is much appreciated!</t>
  </si>
  <si>
    <t xml:space="preserve">I have [lost](document_lost) my [ID card](document_type) yesterday and I would like to [replace](document_replacement) the [lost card](document_lost).  It is against the law to leave home without my identity card. Grateful if you can advise if a booking date can be granted to me as the [online booking](service) is full until [December](date).
Your kind assistance is much appreciated!</t>
  </si>
  <si>
    <t xml:space="preserve">IL/00638422/23</t>
  </si>
  <si>
    <t xml:space="preserve">My HKID got lost since last Saturday (Jul 29th) and I had already reported to HK Police Force online (Ref no. XXXXXX).
I have several coming exams that will need my HKID to complete, while the nearest available date to register for a replacement card is in November. May I know if there is a way to have my HKID replaced as soon as possible? Ideal location will be in Wanchai (Hong Kong office).
Thank you very much in advance!</t>
  </si>
  <si>
    <t xml:space="preserve">My [HKID](document_type) [got lost](document_lost) since [last Saturday (Jul 29th)](date) and I had already reported to [HK Police](government_office) [Force online](service) (Ref no. XXXXXX).
I have several coming exams that will need my HKID to complete, while the nearest available date to register for a replacement card is in November. May I know if there is a way to have my [HKID](document_type) replaced as soon as possible? Ideal location will be in Wanchai ([Hong Kong office](government_office)).
Thank you very much in advance!</t>
  </si>
  <si>
    <t xml:space="preserve">IL/00637843/23</t>
  </si>
  <si>
    <t xml:space="preserve">I hope this email finds you well. I am writing to seek your assistance regarding my current situation in processing my Hong Kong Identity Card (HKID) and inquire about the procedure for a lost HKID.
Firstly, I would like to inform you that I have recently arrived in Hong Kong on July 3rd. As per the regulations, I understand that it is required for me to obtain an HKID within one month of my arrival. However, due to the recent surge in applications, I have been unable to secure an appointment before August 3rd. The earliest available slot is in November, which does not comply with the one-month requirement.
In light of this situation, may I kindly request your assistance in arranging an appointment for me on a weekend during August? This would greatly help me fulfill the legal requirements and avoid any potential issues related to non-compliance.
Secondly, from 2008-2010, I was enrolled as a Master’s student at The Chinese University of Hong Kong and held a valid student visa during that time. Consequently, I had obtained an HKID back then. Unfortunately, my previous HKID has been misplaced over time.
Given these circumstances, could you please advise whether it is necessary for me first to report the loss of my old HKID before applying for a new one? Or can I directly apply for a new card without reporting the loss?
Your guidance on both matters will be highly appreciated as they are crucial steps towards ensuring compliance with immigration laws while residing here.
Thank you very much for your attention and support. Please do let me know if there is any additional information or documentation needed from my end.
Looking forward to hearing from you soon.
</t>
  </si>
  <si>
    <t xml:space="preserve">I hope this email finds you well. I am writing to seek your assistance regarding my current situation in processing my [Hong Kong Identity Card](document_type) (HKID) and inquire about the procedure for a [lost](document_lost) [HKID](document_type).
Firstly, I would like to inform you that I have recently arrived in [Hong Kong](location) on [July 3rd](date). As per the regulations, I understand that it is required for me to obtain an HKID within one month of my arrival. However, due to the recent surge in applications, I have been unable to secure an [appointment](service) before [August 3rd](date). The earliest available slot is in [November](date), which does not comply with the one-month requirement.
In light of this situation, may I kindly request your assistance in arranging an appointment for me on a weekend during August? This would greatly help me fulfill the legal requirements and avoid any potential issues related to non-compliance.
Secondly, from 2008-2010, I was enrolled as a Master’s student at The Chinese University of Hong Kong and held a valid student visa during that time. Consequently, I had obtained an [HKID](document_type) back then. Unfortunately, my previous [HKID](document_type) has been misplaced over time.
Given these circumstances, could you please advise whether it is necessary for me first to report the loss of my old [HKID](document_type) before applying for a new one? Or can I directly apply for a new card without reporting the loss?
Your guidance on both matters will be highly appreciated as they are crucial steps towards ensuring compliance with immigration laws while residing here.
Thank you very much for your attention and support. Please do let me know if there is any additional information or documentation needed from my end.
Looking forward to hearing from you soon.
</t>
  </si>
  <si>
    <t xml:space="preserve">IL/00751331/23</t>
  </si>
  <si>
    <t xml:space="preserve">I tried calling hotline but cannot get through 
I work in Macao and I am a HK citizen.
I lost my HKID, but the quota to make an appointment is full.
I must replace my lost HKID in order to travel.
What should I do ? 
</t>
  </si>
  <si>
    <t xml:space="preserve">I tried calling hotline but cannot get through 
I work in [Macao](location) and I am a [HK citizen](nationality).
I [lost](document_lost) my [HKID](document_type), but the quota to make an appointment is full.
I must [replace](document_replacement) my [lost](document_lost) [HKID](document_type) in order to [travel](travel).
What should I do ? 
</t>
  </si>
  <si>
    <t xml:space="preserve">IL/00777322/23</t>
  </si>
  <si>
    <t xml:space="preserve">I lost my Hong Kong Identity Card. I would like to know the process to get my Hong Kong Identity Card replaced.
I saw that all the appointments are full book until January, 2024. Is there a fast track to replace Identity Card or will I first be able to apply for a new card in January, 2024?
Which documents do I need to provide for my replacement card ?
Thank you for your help and your time!</t>
  </si>
  <si>
    <t xml:space="preserve">I [lost](document_lost) my [Hong Kong Identity Card](document_type). I would like to know the process to get my [Hong Kong Identity Card](document_type) [replaced](document_replacement).
I saw that all the [appointments](service) are full book until [January, 2024](date). Is there a fast track to [replace](document_requirement) [Identity Card](document_type) or will I first be able to apply for a new card in [January, 2024](date)?
Which documents do I need to provide for my replacement card ?
Thank you for your help and your time!</t>
  </si>
  <si>
    <t xml:space="preserve">IL/00791396/23</t>
  </si>
  <si>
    <t xml:space="preserve">I am writing to report that my HKID is lost. Around 5:30am on 15/9/2023, I lost it along with my wallet at the Hong Kong international Airport. I am unclear to whether it was stolen or that I dropped it. As I had to board the flight CX257 to London Heathrow at 8am, I regretfully did not manage to report my loss of ID to the police at the airport. 
&gt; 
&gt; As such there are a few problems troubling me. Firstly, how do I formally report my HKID loss to the government within 14 days, and obtain an official record of my loss of ID, seeing as I am abroad? Secondly, how can I book to re-obtain an HKID card abroad? Thirdly, will I encounter any problem re-entering Hong Kong with my HK passport? 
&gt; 
&gt; Thank you very much. I look forward to seeing your reply, and any contact from you via phone call is welcome.
</t>
  </si>
  <si>
    <t xml:space="preserve">I am writing to report that my [HKID](document_type) is [lost](document_lost). Around [5:30am on 15/9/2023](date), I lost it along with my wallet at the [Hong Kong international Airport](location). I am unclear to whether it was stolen or that I dropped it. As I had to board the flight CX257 to [London Heathrow](location) at 8am, I regretfully did not manage to report my [loss](document_lost) of ID to the police at the airport. 
&gt; 
&gt; As such there are a few problems troubling me. Firstly, how do I formally report my HKID [loss](document_lost) to the government within 14 days, and obtain an official record of my [loss](document_lost) of ID, seeing as I am abroad? Secondly, how can I book to re-obtain an [HKID card](document_type) abroad? Thirdly, will I encounter any problem re-entering [Hong Kong](location) with my [HK passport](document_type)? 
&gt; 
&gt; Thank you very much. I look forward to seeing your reply, and any contact from you via phone call is welcome.
</t>
  </si>
  <si>
    <t xml:space="preserve">IL/00804664/23</t>
  </si>
  <si>
    <t xml:space="preserve">I wonder you can help . Would you mind to confirm how to replace the Hong Kong ID card . Because l could not find it . And l know the ID number and with an image. Many Thanks</t>
  </si>
  <si>
    <t xml:space="preserve">I wonder you can help . Would you mind to confirm how to replace the [Hong Kong ID card](document_type) . Because l [could not find it](document_lost) . And l know the ID number and with an image. Many Thanks</t>
  </si>
  <si>
    <t xml:space="preserve">IL/00737595/23</t>
  </si>
  <si>
    <t xml:space="preserve">I hope this email finds you well.
I am Qu Yang, with hkid number M839854(8). I got this HKID because I was an undergraduate student at the City University of Hong Kong from 2018.9 to 2022.6.
However, I accidentally lost my HKID card in mainland China. As I am returning to HK with a training visa for 9 months, I am writing this email to report the loss of my HKID card.
I have already made an appointment on September 13th at the Kwun Tong Office for apply a new card. I am wondering whether all the procedure is okay and which documents do I need to bring for that appointment?
Thank you very much for you time!</t>
  </si>
  <si>
    <t xml:space="preserve">I hope this email finds you well.
I am [Qu Yang](name), with [hkid](document_type)( number MXXXXXX(X). I got this HKID because I was an undergraduate student at the City University of Hong Kong from 2018.9 to 2022.6.
However, I accidentally [lost](document_lost) my [HKID card](document_type) in [mainland China](location). As I am returning to [HK](location) with a [training visa](visa_type) for [9 months](duration), I am writing this email to report the loss of my [HKID card](document_type).
I have already made an appointment on [September 13th](date) at the [Kwun Tong Office](government_office) for apply a new card. I am wondering whether all the procedure is okay and which documents do I need to bring for that [appointment](service)?
Thank you very much for you time!</t>
  </si>
  <si>
    <t xml:space="preserve">IL/00752960/23</t>
  </si>
  <si>
    <t xml:space="preserve">My daughter lost her HKID card recently. I am so disappointed with the limited information for reporting the loss. The hotline only provides the booking information. I have tried to get an appointment through your online booking system to replace the card. However, it is so surprising that the early booking will be in early Jan 2024. It is unacceptable for the long waiting time. Please suggest to me how to report the loss and replace the HKID card as soon as possible. </t>
  </si>
  <si>
    <t xml:space="preserve">My daughter [lost](document_lost) her [HKID card](document_type) recently. I am so disappointed with the limited information for reporting the loss. The hotline only provides the booking information. I have tried to get an appointment through your [online booking system](service) to [replace](document_replacement) the card. However, it is so surprising that the early booking will be in early Jan [2024](date). It is unacceptable for the long waiting time. Please suggest to me how to report the [loss](document_lost) and [replace](document_replacement) the [HKID card](document_type) as soon as possible. </t>
  </si>
  <si>
    <t xml:space="preserve">IL/00717887/23</t>
  </si>
  <si>
    <t xml:space="preserve">I just arrived yesterday in HK with a 12 month training visa (Application Reference XXXXX), with the French Passport XXXXX. I now need to apply for a HKID. 
Here is my question : 
I already stayed 18 months in HK starting from the 03-09-2019 with a 24 months employment visa XXXXX, at that time I had the French passport XXXXXX. During that time, I had a HKID (XXXXXXX, date of issue : XXXXXXX), but I lost that document since (I travelled back in Europe and can not find it any more). Do I need to start from new and provide a certificate of birth with my actual passport to make a new HKID or declare the loss of the first HKID I had in the past ? 
Thanks a lot for your kindly help, </t>
  </si>
  <si>
    <t xml:space="preserve">I just arrived yesterday in [HK](location) with a [12 month](visa_duration) [training visa](visa_type) (Application Reference XXXXX), with the [French Passport](document_type) XXXXX. I now need to apply for a [HKID](document_type). 
Here is my question : 
I already stayed 18 months in HK starting from the [03-09-2019](date) with a 24 months employment visa XXXXX, at that time I had the [French Passport](document_type) XXXXXX. During that time, I had a HKID (XXXXXXX, date of issue : XXXXXXX), but I [lost](document_lost) that document since (I travelled back in [Europe](location) and can not find it any more). Do I need to start from new and provide a certificate of birth with my actual passport to make a new [HKID](document_type) or declare the [loss](document_lost) of the first [HKID](document_type) I had in the past ? 
Thanks a lot for your kindly help, </t>
  </si>
  <si>
    <t xml:space="preserve">IL/00804189/23</t>
  </si>
  <si>
    <t xml:space="preserve">My HKID was loss in oversea. May I enquire how to get a new one and how long does it take?
Some concerns are my ID is not the newest Smart ID and I have just got my birth certificate and old HKID copy.
Looking forward to hearing from you
</t>
  </si>
  <si>
    <t xml:space="preserve">My [HKID](document_type) was [loss](document_lost) in [oversea](location). May I enquire how to get a new one and how long does it take?
Some concerns are my ID is not the newest [Smart ID](document_type) and I have just got my [birth certificate](document_type) and old HKID copy.
Looking forward to hearing from you
</t>
  </si>
  <si>
    <t xml:space="preserve">IL/00810139/23</t>
  </si>
  <si>
    <t xml:space="preserve">I am emailing you due to the fact that I have misplaced my Hong Kong identity card whilst in the United Kingdom, I was wondering whether there was any way that I could get a new one?
I have attached an image of my HKID card from before I had misplaced it 
If you need any more information please let me know and let me know whether there is a number that I need to call/somewhere I need to go in order to sort this out? </t>
  </si>
  <si>
    <t xml:space="preserve">I am emailing you due to the fact that I have [misplaced](document_lost) my [Hong Kong identity card](document_type) whilst in the [United Kingdom](location), I was wondering whether there was any way that I could get a new one?
I have attached an image of my [HKID card](document_type) from before I had misplaced it 
If you need any more information please let me know and let me know whether there is a number that I need to call/somewhere I need to go in order to sort this out? </t>
  </si>
  <si>
    <t xml:space="preserve">IL/00865698/23</t>
  </si>
  <si>
    <t xml:space="preserve">It is now quite some time since I was last in Hong Kong, roughly it has been 34 years since I was last there.
I moved there with my parents and brothers in September 1969, my father had been employed by the Hong Kong and China Gas Company, as children we went to Kowloon Junior School (KJS) and then King George V School (KGV).  After leaving school I went on to work at a Night Club in TST as well as being an On Air Producer / Presenter at RTHK Radio 3.
My health has not been the best of late, I have needed life saving Heart Surgery and we thought that maybe it would be  good to stop worrying about the future and to make a trip back to Hong Kong.
My wife, who is Filipino, has never been there and our daughter, who is half Australian and half Filipino has never been outside of Australia.
Seeing how there is now a Disney Land in Hong Kong we thought that it might be good to go there, I can catch up with some of my old friends while at the same time showing my wife &amp; daughter the place I not only grew up in but also the Country I consider to be my home.  After living in Hong Kong for seven (7) years I applied for and got my Permanent Visa (see attached).
So to start with we would need to know what would be required from a Visa point of view for all three (3) of us to come to Hong Kong?
I would also like to ask, another question, a very dear friend of mine who lives in Sydney is also an ex-KGV boy and when I was chatting with him about mine and my families plans he said that he would love to go back and see how much the school and Hong Kong have changed, however he is embarrassed to admit that he has an issue that might prevent him from returning to Hong Kong, some time ago now a women in the UK accused him of sexually mollesting her when she was only 14 years old (over 40 years ago) – he was extradited from Australia to the UK was tried in the UK and convicted and served his prison sentence in the UK, he lives back in Sydney and has to report 4 times a year to the Sex Offender Register.
Prior to this and even after this he has never been in trouble with the authorities, and he assures me that while he did know this woman, he did not do it, because at the time she says he was assulting her, he was at school in Hong Kong.  So I would like to know if he would be welcome to return to Hong Kong?   We fully understand if the answer is no.
I look forward to hearing from you
</t>
  </si>
  <si>
    <t xml:space="preserve">It is now quite some time since I was last in [Hong Kong](location), roughly it has been [34 years since](duration) I was last there.
I moved there with my parents and brothers in [September 1969](date), my father had been employed by the [Hong Kong and China Gas Company](company), as children we went to Kowloon Junior School (KJS) and then King George V School (KGV).  After leaving school I went on to work at a Night Club in TST as well as being an On Air Producer / Presenter at [RTHK Radio 3](company).
My health has not been the best of late, I have needed life saving Heart Surgery and we thought that maybe it would be  good to stop worrying about the future and to make a trip back to [Hong Kong](location).
My wife, who is [Filipino](nationality), has never been there and our daughter, who is [half Australian](nationality) and [half Filipino](nationality) has never been outside of [Australia](location).
Seeing how there is now a [Disney Land in Hong Kong](location) we thought that it might be good to go there, I can catch up with some of my old friends while at the same time showing my wife &amp; daughter the place I not only grew up in but also the Country I consider to be my home.  After living in [Hong Kong](location) for [seven (7) years](vepic_stay_time) I applied for and got my [Permanent Visa](vis_type) (see attached).
So to start with we would need to know what would be required from a [Visa](visa_requirement) point of view for all three (3) of us to come to [Hong Kong](location)?
I would also like to ask, another question, a very dear friend of mine who lives in [Sydney](location) is also an [ex-KGV](document_type) boy and when I was chatting with him about mine and my families plans he said that he would love to go back and see how much the school and [Hong Kong](location) have changed, however he is embarrassed to admit that he has an issue that might prevent him from returning to [Hong Kong](location), some time ago now a women in the [UK](location) accused him of sexually mollesting her when she was only 14 years old (over 40 years ago) – he was extradited from [Australia](location) to the [UK](location) was tried in the [UK](location( and convicted and served his prison sentence in the [UK](location), he lives back in Sydney and has to report 4 times a year to the Sex Offender Register.
Prior to this and even after this he has never been in trouble with the authorities, and he assures me that while he did know this woman, he did not do it, because at the time she says he was assulting her, he was at school in [Hong Kong](location).  So I would like to know if he would be welcome to return to [Hong Kong](location)?   We fully understand if the answer is no.
I look forward to hearing from you
</t>
  </si>
  <si>
    <t xml:space="preserve">IL/00869269/23</t>
  </si>
  <si>
    <t xml:space="preserve">To whom it may concern,
My name is ABC, born March 3, 1951 in Hong Kong!
Would like to enquire whether I am qualifying to apply for Hong Kong Identity card?
I left Hong Kong for United Kingdom in late 60! Now i am a Canadian Citizenship living in Canada!
The only document I have is the following:
Your help is much appreciated!</t>
  </si>
  <si>
    <t xml:space="preserve">To whom it may concern,
My name is ABC, born [March 3, 1951](born_date) in [Hong Kong](born_location)!
Would like to enquire whether I am qualifying to apply for [Hong Kong Identity card](document_type)?
I left [Hong Kong](location) for [United Kingdom](location) in late 60! Now i am a [Canadian Citizenship](document_type) living in [Canada](location)!
The only document I have is the following:
Your help is much appreciated!</t>
  </si>
  <si>
    <t xml:space="preserve">IL/00893656/23</t>
  </si>
  <si>
    <t xml:space="preserve">Hello,
My wife and I would like to apply for HK ID card. We were both born in HK in the 50’s. We have our HK birth certificates and  the early 70’s HK ID cards. However, we are unable to prefill the appointment form to schedule an appointment. We are hoping to come to HK to apply for the HK ID card in person on March 7-8, 2024. Please help.
Thanks
Dan Siu</t>
  </si>
  <si>
    <t xml:space="preserve">Hello,
My wife and I would like to apply for [HK ID card](document_type). We were both born in [HK](born_location) in the [50’s](born_date). We have our [HK birth certificates](document_type) and  the early [70’s HK ID cards](document_type). However, we are unable to prefill the appointment form to schedule an appointment. We are hoping to come to [HK](location) to apply for the [HK ID card](document_type) in person on [March 7-8, 2024](date). Please help.
Thanks
[Dan Siu](name)</t>
  </si>
  <si>
    <t xml:space="preserve">An elderly lady, who is a closed friend of my family,  wants to re-apply a HKID Card during her coming visit to Hong Kong in January 2024.
Here below is some information about her:
1.	Full Name: Ma yau-wah 
2.	Date of birth: 1950-08-20 
3.	Old HKID Card No.: A916257 
4.	Certificate of Identity (C.I.) No.: C382034 
5.	Migrated to USA after her marriage in 1977, now holding a US passport.
Is her case eligible to re-apply an HKID card?  Copy of her old HKID Card is now attached for your perusal, kindly advise by return. 
If any further information will be required, please feel free to let me know.</t>
  </si>
  <si>
    <t xml:space="preserve">An elderly lady, who is a closed friend of my family,  wants to [re-apply](document_requirement) a [HKID Card](document_type) during her coming visit to [Hong Kong](location) in [January 2024](location).
Here below is some information about her:
1.	Full Name: [Ma yau-wah](name) 
2.	Date of birth: [1950-08-20](born_date) 
3.	Old [HKID Card](document_type) No.: A916257 
4.	[Certificate of Identity](document_type) (C.I.) No.: C382034 
5.	Migrated to [USA](location) after her [marriage](marriage_status) in [1977](marriage_date), now holding a [US passport](document_type).
Is her case eligible to [re-apply](document_requirement) an [HKID card](document_type)?  Copy of her old [HKID Card](document_type) is now attached for your perusal, kindly advise by return. 
If any further information will be required, please feel free to let me know.</t>
  </si>
  <si>
    <t xml:space="preserve">IL/00797888/23</t>
  </si>
  <si>
    <t xml:space="preserve">I’m enquiring about the process of renewing my HKID. I born in Hong Kong in 1963 May 24th 
 I have the 1st version of HKID. 
Last time I was in Hong Kong was 1990. I’m currently living in US 
I’m planning to go to Kong Kong in  end of Oct 2023 for about two weeks 
I’m currently  holding IS Passport .
I would like to know 
1) how to make appointment to renew my HKID ?
2) what is the cost for it ? 
3) How long will it take to get it ?</t>
  </si>
  <si>
    <t xml:space="preserve">I’m enquiring about the process of renewing my [HKID](document_type). I born in [Hong Kong](born_location) in [1963 May 24th](born_date) 
 I have the 1st version of [HKID](document_type). 
Last time I was in [Hong Kong](location) was [1990](date). I’m currently living in [US](location) 
I’m planning to go to [Kong Kong](location) in  [end of Oct 2023](date) for about [two weeks](duration) 
I’m currently  holding [IS Passport](document_type) .
I would like to know 
1) how to make appointment to [renew](document_requirement) my [HKID](document_type) ?
2) what is the cost for it ? 
3) How long will it take to get it ?</t>
  </si>
  <si>
    <t xml:space="preserve">IL/00952392/23</t>
  </si>
  <si>
    <t xml:space="preserve">I currently live in Vermont, USA.  I am a Hong Kong citizen and my
Hong Kong identity number is K404680(3).  I got my Hong Kong teenage
ID card when I was younger, about 11 years old.  Unfortunately, I lost
my original document many years ago.  I am worried now if I can
apply/reapply for a Hong Kong identity card for which I need a Hong
Kong identity in order to apply for a BNO or Chinese travel document.
I have last communicated on the phone with Mrs Leung (852) 2829-3429
from the Hong Kong Immigration Department and she told me to use the
email to make contact to get help.  Do please help me to find my
Chinese identity and my Hong Kong identity card.  Because Of that, I
am able to travel to Hong Kong and visit my aging parents and
grandparents.</t>
  </si>
  <si>
    <t xml:space="preserve">I currently live in [Vermont, USA](location).  I am a [Hong Kong citizen](document_type) and my
[Hong Kong identity](document_type) number is K404680(3).  I got my [Hong Kong teenage
ID card](document_type) when I was younger, about 11 years old.  Unfortunately, I [lost](document_lost)
my original document many years ago.  I am worried now if I can
[apply/reapply](document_requirement) for a [Hong Kong identity card](document_type) for which I need a [Hong
Kong identity](document_type) in order to apply for a [BNO](document_type) or [Chinese travel document](document_type).
I have last communicated on the phone with Mrs Leung (852) 2829-3429
from the [Hong Kong Immigration Department](government_office) and she told me to use the
email to make contact to get help.  Do please help me to find my
[Chinese identity](document_type) and my [Hong Kong identity card](document_type).  Because Of that, I
am able to [travel](travel) to [Hong Kong](location) and visit my aging parents and
grandparents.</t>
  </si>
  <si>
    <t xml:space="preserve">Dear Sir or Madam, 
I am considering applying for the Top Talent Pass Scheme under Category C. I would like to ask whether the annual quota for 2023 has already been filled and if so, whether this quota will be reset on January 1st 2024.
Thank you for your attention,</t>
  </si>
  <si>
    <t xml:space="preserve">Dear Sir or Madam, 
I am considering applying for the [Top Talent Pass Scheme](tttps) under [Category C](ttps_type). I would like to ask whether the annual quota for [2023](date) has already been filled and if so, whether this quota will be reset on [January 1st 2024](date).
Thank you for your attention,</t>
  </si>
  <si>
    <t xml:space="preserve">IL/00812796/23</t>
  </si>
  <si>
    <r>
      <rPr>
        <sz val="11"/>
        <color rgb="FF000000"/>
        <rFont val="Calibri"/>
        <family val="2"/>
        <charset val="1"/>
      </rPr>
      <t xml:space="preserve">Dear Immigration Officer,
My name is Yiwen and I’m from Singapore. I have recently summited the Top Talent Visa application and the approval has been granted. 
I have also made payment for the E-visa. However, after doing some researches, in order to activate the Top Talent Visa, I have to apply a D</t>
    </r>
    <r>
      <rPr>
        <sz val="11"/>
        <color rgb="FF000000"/>
        <rFont val="Noto Sans CJK SC"/>
        <family val="2"/>
      </rPr>
      <t xml:space="preserve">逗留签</t>
    </r>
    <r>
      <rPr>
        <sz val="11"/>
        <color rgb="FF000000"/>
        <rFont val="Calibri"/>
        <family val="2"/>
        <charset val="1"/>
      </rPr>
      <t xml:space="preserve">. 
May I know how should I proceed with my activation of the Top Talent Visa? 
I’m holding a Singapore passport. </t>
    </r>
  </si>
  <si>
    <r>
      <rPr>
        <sz val="11"/>
        <color rgb="FF000000"/>
        <rFont val="Calibri"/>
        <family val="2"/>
        <charset val="1"/>
      </rPr>
      <t xml:space="preserve">Dear [Immigration Officer](,
My name is [Yiwen](name) and I’m from [Singapore](location). I have recently summited the [Top Talent Visa](ttps) application and the approval has been granted. 
I have also made payment for the [E-visa](visa_type). However, after doing some researches, in order to activate the [Top Talent Visa](ttps), I have to apply a D[</t>
    </r>
    <r>
      <rPr>
        <sz val="11"/>
        <color rgb="FF000000"/>
        <rFont val="Noto Sans CJK SC"/>
        <family val="2"/>
      </rPr>
      <t xml:space="preserve">逗留签</t>
    </r>
    <r>
      <rPr>
        <sz val="11"/>
        <color rgb="FF000000"/>
        <rFont val="Calibri"/>
        <family val="2"/>
        <charset val="1"/>
      </rPr>
      <t xml:space="preserve">](visa_type). 
May I know how should I proceed with my activation of the [Top Talent Visa](ttps)? 
I’m holding a [Singapore passport](document_type). </t>
    </r>
  </si>
  <si>
    <t xml:space="preserve">IL/00724797/23</t>
  </si>
  <si>
    <t xml:space="preserve">I would like to apply for Entry to Hong Kong under the top talent pass scheme category B and I got the Master degree from University of Waterloo in Canada. I would like to check if the University of Waterloo is qualified for the TTPS category B. 
</t>
  </si>
  <si>
    <t xml:space="preserve">I would like to apply for Entry to [Hong Kong](location) under the [top talent pass scheme](ttps) [category B](ttps_type) and I got the Master degree from [University of Waterloo](university) in [Canada](location). I would like to check if the [University of Waterloo](university) is qualified for the [TTPS](ttps) [category B](ttps_type). 
</t>
  </si>
  <si>
    <t xml:space="preserve">Hi, Can I apply for APAC card if im not HK permanent resident?</t>
  </si>
  <si>
    <t xml:space="preserve">Hi, Can I [apply](apec_requirement) for [APAC card](document_type) if im not [HK permanent resident](document_type)?</t>
  </si>
  <si>
    <t xml:space="preserve">I would like to apply for the APEC Business Travel card and have following questions:
-	What is meant by “Place of issue” on the passport? Is it the country that issued the passport (in my case Germany) or the authority (in my case German Consulate General Hong Kong)? 
-	I already have a 3-year China Business Visa, would I need to cancel that? 
-	As I am the director/owner of the company, how would I execute the “Letter from the applicant’s employing company supporting his/her application”; do I support myself?
Kind regards,</t>
  </si>
  <si>
    <t xml:space="preserve">I would like to [apply](apec_requirement) for the [APEC Business Travel card](document_type) and have following questions:
-	What is meant by “Place of issue” on the passport? Is it the country that issued the passport (in my case [Germany](location)) or the authority (in my case [German Consulate General Hong Kong](location))? 
-	I already have a [3-year](document_duration) [China Business Visa](visa_type), would I need to cancel that? 
-	As I am the director/owner of the company, how would I execute the “Letter from the applicant’s employing company supporting his/her application”; do I support myself?
Kind regards,</t>
  </si>
  <si>
    <t xml:space="preserve">IL/00729425/23</t>
  </si>
  <si>
    <t xml:space="preserve">Mr. Jia, HK permanent ID card holder, would like to apply for the APEC card. But he is now living and working in Beijing. Is it possible for him to apply for the card? 
Thanks for your reply!</t>
  </si>
  <si>
    <t xml:space="preserve">Mr. Jia, [HK permanent ID card](document_type) holder, would like to [apply](apec_requirement) for the [APEC card](document_type). But he is now living and working in [Beijing](location). Is it possible for him to apply for the card? 
Thanks for your reply!</t>
  </si>
  <si>
    <t xml:space="preserve">IL/00729955/23</t>
  </si>
  <si>
    <t xml:space="preserve">My APEC card is due for renewal in October. Do I have to apply like the first time or is there a renewal process?
My name is XXX, an American citizen who is  long time resident of Hong Kong  since 1995  with  Permanent ID Card Number-  XXXXXXXX
I am a locally based businessman and I previously had held an APEC cad issued by the HK Government, however  prior to covid, I allowed it  to lapse. 
Last year I applied for a Global Entry Card to the US and as part of that  process, they  issued an APEC Card to me as a United States APEC Card  (#XXXXXXXXX) valid thru 12 Feb 2027.  What I did not realize until just now is that the US is a transitional member of APEC  and therefore this card does not convey any visa-free travel to member countries in the Asia-Pacific region.  Since much of my business travel is based in this region, I am fining that the US issued APEC card is not  terribly useful  as it does not allow for visa-free entry in most countries.
My inquiry today is to see if it is possible for me to apply for an HK issued APEC card either  in addition to my USA issued one, or if it is not allowed to have both, I would cancel my USA issued one in favor of one issued by Hong Kong.
I thank you for your consideration and await your further advice.</t>
  </si>
  <si>
    <t xml:space="preserve">My [APEC card](document_type) is due for [renewal](document_replacement) in [October](date). Do I have to apply like the first time or is there a renewal process?
My name is XXX, an [American citizen](nationality) who is  long time resident of Hong Kong  since 1995  with  [Permanent ID Card](document_type) Number-  XXXXXXXX
I am a locally based businessman and I previously had held an [APEC cad](document_type) issued by the HK Government, however  prior to covid, I allowed it  to lapse. 
Last year I applied for a [Global Entry Card](document_type) to the [US](location) and as part of that  process, they  issued an [APEC Card](document_type) to me as a [United States APEC Card](document_type)  (#XXXXXXXXX) valid thru [12 Feb 2027](date).  What I did not realize until just now is that the [US](location) is a transitional member of [APEC](document_type)  and therefore this card does not convey any [visa-free travel](visa_type) to member countries in the [Asia-Pacific](location) region.  Since much of my [business travel](travel) is based in this region, I am fining that the [US issued APEC card](document_type)  is not  terribly useful  as it does not allow for [visa-free](visa_type) entry in most countries.
My inquiry today is to see if it is possible for me to apply for an [HK issued APEC card](document_type) either  in addition to my [USA](location) issued one, or if it is not allowed to have both, I would cancel my [USA](location) issued one in favor of one issued by [Hong Kong](location).
I thank you for your consideration and await your further advice.</t>
  </si>
  <si>
    <t xml:space="preserve">An elderly lady, who is a closed friend of my family,  wants to re-apply a [HKID Card](document_type) during her coming visit to [Hong Kong](location) in [January 2024](date).
Here below is some information about her:
1.	Full Name: [Ma yau-wah](name) 
2.	Date of birth: [1950-08-20](date_of_birth) 
3.	Old HKID Card No.: A916257 
4.	[Certificate of Identity](document_type) (C.I.) No.: C382034 
5.	Migrated to [USA](location) after her [marriage](marriage_status) in [1977](marriage_date), now holding a [US passport](document_type).
Is her case eligible to re-apply an [HKID card](document_type)?  Copy of her old [HKID Card](document_type) is now attached for your perusal, kindly advise by return. 
If any further information will be required, please feel free to let me know.</t>
  </si>
  <si>
    <t xml:space="preserve">IL/00868334/23</t>
  </si>
  <si>
    <t xml:space="preserve">Hi Team,
I have an APEC card and have renewed my passport which the APEC card is linked to. I wondered whether we could update the APEC card accordingly to reflect my new passport details? My questions are as below –
1.	My APEC card will be expired in 6 months so should I update my passport details or renew my APEC card? 
2.	How long it would take to update my passport information for my current APEC card and what is the fee? 
3.	How long it would take to renew my APEC card and what is the fee please?
Appreciate if you could forward the all the forms for update and renew the APEC card and list the required documents. Many thanks in advance for your kind assistance over this matter.</t>
  </si>
  <si>
    <t xml:space="preserve">Hi Team,
I have an [APEC card](document_type) and have [renewed](document_replacement) my [passport](document_type) which the [APEC card](document_type) is linked to. I wondered whether we could update the [APEC card](document_type) accordingly to reflect my new [passport](document_type) details? My questions are as below –
1.	My [APEC card](document_type) will be [expired](apec_expired) in [6 months](date) so should I update my [passport](document_type) details or renew my [APEC card](document_type)? 
2.	How long it would take to update my [passport](document_type) information for my current [APEC card](document_type) and what is the fee? 
3.	How long it would take to renew my [APEC card](document_type) and what is the fee please?
Appreciate if you could forward the all the forms for update and renew the [APEC card](document_type) and list the required documents. Many thanks in advance for your kind assistance over this matter.</t>
  </si>
  <si>
    <t xml:space="preserve">IL/00870618/23</t>
  </si>
  <si>
    <t xml:space="preserve">Dear Immigration
Is there any template which I can request to issue an interim card?
And if I am holding Australia passport, can I use virtual APEC card to enter China?
Best Regards</t>
  </si>
  <si>
    <t xml:space="preserve">Dear [Immigration](government_office)
Is there any template which I can request to issue an [interim card](document_type)?
And if I am holding [Australia passport](document_type), can I use virtual [APEC card](document_type) to enter [China](location)?
Best Regards</t>
  </si>
  <si>
    <t xml:space="preserve">IL/00873699/23</t>
  </si>
  <si>
    <t xml:space="preserve">Hello,
I had a new passport made so need to update my APEC card with the new Passport ID number.  I need to travel to China next week and hoping I can get this done as quickly as possible.  Can you let me know the best way to get this updated?
Thanks,</t>
  </si>
  <si>
    <t xml:space="preserve">Hello,
I had a new [passport](document_type) made so need to update my [APEC card](document_type) with the new Passport ID number.  I need to [travel](travel) to [China](location) next week and hoping I can get this done as quickly as possible.  Can you let me know the best way to get this updated?
Thanks,</t>
  </si>
  <si>
    <t xml:space="preserve">00887047/23</t>
  </si>
  <si>
    <r>
      <rPr>
        <sz val="11"/>
        <color rgb="FF000000"/>
        <rFont val="Calibri"/>
        <family val="2"/>
        <charset val="1"/>
      </rPr>
      <t xml:space="preserve">Dear Sir/Madam,
May I ask if the application procedure and required documents for applying for an APEC Business Travel Card in Hong Kong are the same for a person who holds a Hong Kong Permanent Identity Card but has a Singapore passport, compared to someone who holds a HKSAR passport? Thanks</t>
    </r>
    <r>
      <rPr>
        <sz val="11"/>
        <color rgb="FF000000"/>
        <rFont val="Noto Sans CJK SC"/>
        <family val="2"/>
      </rPr>
      <t xml:space="preserve">。
</t>
    </r>
  </si>
  <si>
    <r>
      <rPr>
        <sz val="11"/>
        <color rgb="FF000000"/>
        <rFont val="Calibri"/>
        <family val="2"/>
        <charset val="1"/>
      </rPr>
      <t xml:space="preserve">Dear Sir/Madam,
May I ask if the application procedure and required documents for applying for an[ APEC Business Travel Card](document_type) in Hong Kong are the same for a person who holds a [Hong Kong Permanent Identity Card](document_type) but has a Singapore passport, compared to someone who holds a [HKSAR passport](document_type)? Thanks</t>
    </r>
    <r>
      <rPr>
        <sz val="11"/>
        <color rgb="FF000000"/>
        <rFont val="Noto Sans CJK SC"/>
        <family val="2"/>
      </rPr>
      <t xml:space="preserve">。
</t>
    </r>
  </si>
  <si>
    <t xml:space="preserve">00887048/23</t>
  </si>
  <si>
    <t xml:space="preserve">Dear Sir,
My APEC Business Travel Card was expiry on 7 Jun 2022, how to do to renew a new once.</t>
  </si>
  <si>
    <t xml:space="preserve">Dear Sir,
My [APEC Business Travel Card](document_type) was [expiry](apec_expired) on [7 Jun 2022](date), how to do to [renew](apec_requirement) a new once.</t>
  </si>
  <si>
    <t xml:space="preserve">00887049/23</t>
  </si>
  <si>
    <t xml:space="preserve">Hi there 
I have renewed my passport and thus the passport number has been changed. I have an APEC business card with me. May I know how should I renew/update the card? </t>
  </si>
  <si>
    <t xml:space="preserve">Hi there 
I have [renewed](document_replacement) my [passport](document_type) and thus the passport number has been changed. I have an [APEC business card](document_type) with me. May I know how should I [renew](apec_requirement)/[update](apec_requirement) the card? </t>
  </si>
  <si>
    <t xml:space="preserve">IL/00906325/23</t>
  </si>
  <si>
    <t xml:space="preserve">Dear Sir, 
Can you advise if we can apply for APEC card on line or does it have to be in hard copy ?
Can it be sent by mail or does the applicant need to attend a meeting at the Immigration department office?
Much thanks
</t>
  </si>
  <si>
    <t xml:space="preserve">Dear Sir, 
Can you advise if we can [apply](apec_requirement) for [APEC card](document_type) on line or does it have to be in hard copy ?
Can it be sent by mail or does the applicant need to attend a meeting at the [Immigration department office](government_office)?
Much thanks
</t>
  </si>
  <si>
    <t xml:space="preserve">IL/00912857/23</t>
  </si>
  <si>
    <t xml:space="preserve">Hello, I would like to apply for an APEC Business Travel Card, can you please assist me as I live in Macau.
Thank you, </t>
  </si>
  <si>
    <t xml:space="preserve">Hello, I would like to [apply](apec_requirement) for an [APEC Business Travel Card](document_type), can you please assist me as I live in [Macau](location).
Thank you, </t>
  </si>
  <si>
    <t xml:space="preserve">00912859/23</t>
  </si>
  <si>
    <t xml:space="preserve">Dear Sirs / Madam,
I am a X passport holder, and also have an APEC card for travelling to China.
My British passport was recently renewed and has a new passport number, however, my old APEC card (which expires on 6th March 2099 next year)
Carries the old passport number.  Can I travel to China with this APEC card and new X passport?  Or do I need to renew my APEC card so it will carry the new passport number?
What is the approx.. processing time for APEC BTC  renewal?</t>
  </si>
  <si>
    <t xml:space="preserve">Dear Sirs / Madam,
I am a X [passport](document_type) holder, and also have an [APEC card](document_type) for [travelling](travel) to [China](location).
My [British passport](document_type) was recently renewed and has a new passport number, however, my old [APEC card](document_type) (which [expires](apec_expired) on [6th March 2099 next year](date))
Carries the old [passport](document_type) number.  Can I [travel](travel) to [China](location) with this [APEC card](document_type) and new X [passport](document_type)?  Or do I need to renew my [APEC card](document_type) so it will carry the new [passport](document_type) number?
What is the approx.. processing time for [APEC](apec_requirement) BTC  renewal?</t>
  </si>
  <si>
    <t xml:space="preserve">IL/00907376/23</t>
  </si>
  <si>
    <t xml:space="preserve">would like to apply for the APEC Business Travel Card. I have a HK permanent identity card and a valid Singapore passport. However, I do not possess a HKSAR passport.
Am I still able to apply for the card from Hong Kong Immigration ? 
Let me know thanks. I can be contactable by email or mobile
</t>
  </si>
  <si>
    <t xml:space="preserve">would like to apply for the [APEC Business Travel Card](document_type). I have a [HK permanent identity card](document_type) and a valid Singapore passport. However, I do not possess a [HKSAR passport](document_type).
Am I still able to apply for the card from [Hong Kong Immigration](government_office) ? 
Let me know thanks. I can be contactable by email or mobile
</t>
  </si>
  <si>
    <t xml:space="preserve">IL/00964979/23</t>
  </si>
  <si>
    <t xml:space="preserve">Hi My apac card will be expired in August, when should I apply </t>
  </si>
  <si>
    <t xml:space="preserve">Hi My [apac card](document_type) will be [expired](apec_expired) in [August](date), when should I apply </t>
  </si>
  <si>
    <t xml:space="preserve">IL/00947594/23</t>
  </si>
  <si>
    <t xml:space="preserve">I refer to the information, as listed below, extracted from the official website:
Eligibility Criteria
A business person residing in the Hong Kong Special Administrative Region may apply for an ABTC if he/she:
a.	holds a Hong Kong permanent identity card and a valid national passport;
b.	has not previously been denied entry to any of the participating economies;
c.	has never been convicted of a criminal offence;
d.	must be a bona fide business person who needs to travel frequently on short term visits within the APEC region to fulfil </t>
  </si>
  <si>
    <t xml:space="preserve">I refer to the information, as listed below, extracted from the official website:
Eligibility Criteria
A business person residing in the [Hong Kong Special Administrative Region](location) may [apply](document_requirement) for an [ABTC](document_type) if he/she:
a.	holds a [Hong Kong permanent identity card](document_type) and a valid [national passport](document_type);
b.	has not previously been denied entry to any of the participating economies;
c.	has never been convicted of a criminal offence;
d.	must be a bona fide business person who needs to [travel](travel) frequently on short term visits within the [APEC](document_type) region to fulfil </t>
  </si>
  <si>
    <t xml:space="preserve">IL/00865711/23</t>
  </si>
  <si>
    <t xml:space="preserve">I would like to enquire if it is possible for someone to obtain a Hong Kong passport if they are a Perminent Residence of Hong Kong and have a parent that was born in Hong Kong and are ethnically Chinese?
The applicant themselves was not born in Hong Kong and holds a Canadian Passport.
</t>
  </si>
  <si>
    <t xml:space="preserve">I would like to enquire if it is possible for someone to obtain a [Hong Kong passport](document_type) if they are a [Perminent Residence of Hong Kong](document_type) and have a parent that was born in [Hong Kong](nationality) and are ethnically Chinese?
The applicant themselves was not born in [Hong Kong](location) and holds a [Canadian Passport](document_type).
</t>
  </si>
  <si>
    <t xml:space="preserve">893905/23</t>
  </si>
  <si>
    <t xml:space="preserve">My SAR passport K03713116 name CHIU Mee Mee Elsa will expire on 04 Nov 23. Please advise me how I can renew it in person. I am  a senior and do not have access to online appointment. Appreciate if you can give me any date available for renewal.
Thank you for your assistance.</t>
  </si>
  <si>
    <t xml:space="preserve">My [SAR passport](document_type) K03713116 name [CHIU Mee Mee Elsa](name) will [expire](hsp_expired) on [04 Nov 23](hsp_date). Please advise me how I can [renew](hsp_requirement) it in person. I am  a senior and do not have access to online appointment. Appreciate if you can give me any date available for renewal.
Thank you for your assistance.</t>
  </si>
  <si>
    <t xml:space="preserve">IL/00903425/23</t>
  </si>
  <si>
    <t xml:space="preserve">Dear Immigration Office,  
I need to renew my HKSAR passport. I plan to renew online and submit the documents in HK. I want to ask if it is possible to collect my passport in The Consulate General of China in Manchester (UK) please. Or would I have to go to the Embassy of China in London to collect the passport? Many thanks. </t>
  </si>
  <si>
    <t xml:space="preserve">Dear [Immigration Office](government_office),  
I need to [renew](hsp_requirement) my [HKSAR passport](document_type). I plan to renew online and submit the documents in [HK](hsp_location). I want to ask if it is possible to collect my [passport](document_type) in [The Consulate General of China in Manchester](location) ([UK](location)) please. Or would I have to go to the Embassy of China in [London](location) to collect the passport? Many thanks. </t>
  </si>
  <si>
    <t xml:space="preserve">IL/00903428/23</t>
  </si>
  <si>
    <t xml:space="preserve">Hello, 
My Hong Kong passport is expiring in Jan 02. 
I am flying back in December 09. Will that cause any issue? 
I think I am good because I am planing to renew as soon as I get back. 
Thank you
Sze Yung Wong (Tracy)</t>
  </si>
  <si>
    <t xml:space="preserve">Hello, 
My [Hong Kong passport](document_type) is [expiring](hsp_expired) in [Jan 02](hsp_date). 
I am flying back in [December 09](date). Will that cause any issue? 
I think I am good because I am planing to [renew](hsp_requirement) as soon as I get back. 
Thank you
[Sze Yung Wong (Tracy)](name)</t>
  </si>
  <si>
    <t xml:space="preserve">IL/00914626/23</t>
  </si>
  <si>
    <t xml:space="preserve">Is the renewal of the old HKSAR passport the same online site as application for a new HKSAR passport.</t>
  </si>
  <si>
    <t xml:space="preserve">Is the [renewal](hsp_requirement) of the old [HKSAR passport](document_type) the same online site as application for a new [HKSAR passport](document_type).</t>
  </si>
  <si>
    <t xml:space="preserve">IL/00807062/23</t>
  </si>
  <si>
    <t xml:space="preserve">Hi Sir/Madam,
My passport No,KXXXXXexpires on12 February 2024
Can you please tell me the procedure to renew it
Thanking you 
Mario</t>
  </si>
  <si>
    <t xml:space="preserve">Hi Sir/Madam,
My [passport](document_type) No,KXXXXX[expires](hsp_expired) on[12 February 2024](date)
Can you please tell me the procedure to [renew](hsp_requirement) it
Thanking you 
[Mario](name)</t>
  </si>
  <si>
    <t xml:space="preserve">IL/00914900/23</t>
  </si>
  <si>
    <t xml:space="preserve">Dear Sir/Madam,  
My HK SAR passport expired in 2020 and I would like to renew / order a replacement. Is this possible if I apply through online application? 
Could you confirm if the below link is the correct one for me to apply for a replacement:
https://webapp.es2.immd.gov.hk/epassport2-client/eServices2Web/en-US/eServices/term?action=apply-travel-document&amp;svcId=670&amp;applicationId=670&amp;platform=&amp;deviceId=&amp;qitq=269591eb-4149-476f-aa66-134b1e6c917e&amp;qitp=edd16786-8f67-4324-b2fc-df5d3a310644&amp;qitts=1699797920&amp;qitc=immdiconsprod&amp;qite=immdep2&amp;qitrt=Queue&amp;qith=f5ba1282fb23e84deb30fdebfa197b76&amp;ticketId=670-9a47b353-0039-4b12-bef4-28515b367aec
Look forward to hearing from you. 
Many Thanks. 
Felix Lee</t>
  </si>
  <si>
    <t xml:space="preserve">Dear Sir/Madam,  
My [HK SAR passport](document_type) [expired](hsp_expired) in [2020](hsp_date) and I would like to [renew](hsp_requirement) / [order a replacement](hsp_requirement). Is this possible if I apply through online application? 
Could you confirm if the below link is the correct one for me to apply for a replacement:
https://webapp.es2.immd.gov.hk/epassport2-client/eServices2Web/en-US/eServices/term?action=apply-travel-document&amp;svcId=670&amp;applicationId=670&amp;platform=&amp;deviceId=&amp;qitq=269591eb-4149-476f-aa66-134b1e6c917e&amp;qitp=edd16786-8f67-4324-b2fc-df5d3a310644&amp;qitts=1699797920&amp;qitc=immdiconsprod&amp;qite=immdep2&amp;qitrt=Queue&amp;qith=f5ba1282fb23e84deb30fdebfa197b76&amp;ticketId=670-9a47b353-0039-4b12-bef4-28515b367aec
Look forward to hearing from you. 
Many Thanks. 
[Felix Lee](name)</t>
  </si>
  <si>
    <t xml:space="preserve">IL/00952886/23</t>
  </si>
  <si>
    <t xml:space="preserve">Hi,
I am living in Canada but born in HK, I had a HKID and planning to go to HK to renew both HKID and HKSAR Passport in Feb. 2024, I had the following questions:
1.  May I use the HKID renewal receipt to exit and re-entry HK with a Canadian Passport (I am going to Bangkok during my stay in HK). My Canadian passport do not have my maiden name as in my HKID, but I had an Affidavit for proofing. 
2. May I renew the HKSAR Passport first before renew the HKID?
Thank you for your clarification. </t>
  </si>
  <si>
    <t xml:space="preserve">Hi,
I am living in [Canada](location) but born in [HK](born_location), I had a [HKID](document_type) and planning to go to [HK](location) to [renew](hsp_requirement) both [HKID](document_type) and [HKSAR Passport](document_type) in [Feb. 2024](date), I had the following questions:
1.  May I use the [HKID](document_type) renewal receipt to exit and re-entry [HK](location) with a [Canadian Passport](document_type) (I am going to [Bangkok](location) during my stay in [HK](location)). My [Canadian passport](document_type) do not have my maiden name as in my [HKID](document_type), but I had an Affidavit for proofing. 
2. May I [renew](document_requirement) the [HKSAR Passport](document_type) first before [renew](document_requirement) the [HKID](document_type)?
Thank you for your clarification. </t>
  </si>
  <si>
    <t xml:space="preserve">IL/00952084/23</t>
  </si>
  <si>
    <t xml:space="preserve">I plan to apply for the HKSAR Passport through internet and collect the new passport in person at the Travel Documents (Issue) Section, 4/F, Immigration Tower, Wan Chai. Do I need to book an appointment at the Immigration Office to collect the new passport?</t>
  </si>
  <si>
    <t xml:space="preserve">I plan to [apply](document_requirement) for the [HKSAR Passport](document_type) through internet and collect the new [passport](document_type) in person at the [Travel Documents](document_type) (Issue) Section, 4/F, [Immigration](government_office) Tower, Wan Chai. Do I need to book an appointment at the [Immigration Office](government_office) to collect the new [passport](document_type)?</t>
  </si>
  <si>
    <t xml:space="preserve">IL/00962201/23</t>
  </si>
  <si>
    <t xml:space="preserve">This is Rajat Bhaskar. I would like to enquire about my daughter HKSAR passport. She is born in Hong Kong on 27 Jan 2023. I would like to apply for the HKSAR passport of my daughter. I and my wife is Indian passports holders but my is having is permanent residency of Hong Kong and I am having dependent ID card. Please let me know the procedure of applying newborn HSKAR passport. </t>
  </si>
  <si>
    <t xml:space="preserve">This is [Rajat Bhaskar](name). I would like to enquire about my daughter [HKSAR passport](document_type). She is born in [Hong Kong](born_location) on [27 Jan 2023](born_date). I would like to apply for the [HKSAR passport](document_type) of my daughter. I and [my wife](dependent_relation) is [Indian passports](document_type) holders but my is having is [permanent residency of Hong Kong](document_type) and I am having [dependent ID card](document_type). Please let me know the procedure of [applying](hsp_requirement) newborn [HSKAR passport](document_type). </t>
  </si>
  <si>
    <t xml:space="preserve">IL/00963892/23</t>
  </si>
  <si>
    <t xml:space="preserve">Me and my husband are holders of the Hong Kong permanent ID card(My husband’s nationality is Nepalese, my nationality is Indonesian.) My daughter will turn 13 this month(December 22nd 2010) she was born in Hong Kong, and also holds a permanent ID card. I would like to ask if it’s possible for her to make a Hong Kong passport, if so, how long does it take, and what documents are needed for it?
Thank you so much for your time.
</t>
  </si>
  <si>
    <t xml:space="preserve">Me and my husband are holders of the [Hong Kong permanent ID card](document_type)(My husband’s nationality is [Nepalese](nationality), my nationality is [Indonesian](nationality).) My daughter will turn 13 [this month](date)([December 22nd 2010](date_of_birth)) she was born in [Hong Kong](born_location), and also holds a [permanent ID card](document_type). I would like to ask if it’s possible for her to make a [Hong Kong passport](document_type), if so, how long does it take, and what documents are needed for it?
Thank you so much for your time.
</t>
  </si>
  <si>
    <t xml:space="preserve">IL/871284/23</t>
  </si>
  <si>
    <t xml:space="preserve">My son’s HK passportexpires on 8 JUL 24 so we need to renew as we will be travelling early next year. We currently reside in Singapore. I would appreciate it if you could tell me the process of how we can renew his passport from overseas.</t>
  </si>
  <si>
    <t xml:space="preserve">My son’s HK [passportexpires](hsp_requirement) on [8 JUL 24](hsp_date) so we need to [renew](hsp_requirement) as we will be [travelling](travel) early [next year](date). We currently reside in [Singapore](location). I would appreciate it if you could tell me the process of how we can [renew](hsp_requirement) his [passport](document_type) from [overseas](hsp_location).</t>
  </si>
  <si>
    <t xml:space="preserve">IL/877393/23</t>
  </si>
  <si>
    <r>
      <rPr>
        <sz val="11"/>
        <color rgb="FF000000"/>
        <rFont val="Calibri"/>
        <family val="2"/>
        <charset val="1"/>
      </rPr>
      <t xml:space="preserve">Hi Sir/Madam, 
I need some help. 
My HK SAR passport has expired this month. I am a HK native but have been living in the UK for some time now. Due to Covid 19 and personal reasons, I have not been back in Hong Kong for about 4-5 years, and therefore, have not been able to renew in person my HKSAR passport. 
I have looked through parts of your website and applications seems to be in person or drop in? 
Is there anyway to get a renew passport whilst still in UK? 
I may be due a work trip in the beginning of next year, and my ID card (</t>
    </r>
    <r>
      <rPr>
        <sz val="11"/>
        <color rgb="FF000000"/>
        <rFont val="Noto Sans CJK SC"/>
        <family val="2"/>
      </rPr>
      <t xml:space="preserve">回乡证</t>
    </r>
    <r>
      <rPr>
        <sz val="11"/>
        <color rgb="FF000000"/>
        <rFont val="Calibri"/>
        <family val="2"/>
        <charset val="1"/>
      </rPr>
      <t xml:space="preserve">) is still valid, but only until mid February 2024. At the moment, I don't have a date for my work trip, so it's not possible for me to even try and arrange a drop in session in HK beforehand. 
Can you advise how/ if there is a way to renewal without a "in person" appointment? 
Than you in advance. 
Kind regards, </t>
    </r>
  </si>
  <si>
    <r>
      <rPr>
        <sz val="11"/>
        <color rgb="FF000000"/>
        <rFont val="Calibri"/>
        <family val="2"/>
        <charset val="1"/>
      </rPr>
      <t xml:space="preserve">Hi Sir/Madam, 
I need some help. 
My [HK SAR passport](document_type) has [expired](hsp_expired) [this month](hsp_date). I am a [HK native](nationality) but have been living in the [UK](location) for some time now. Due to Covid 19 and personal reasons, I have not been back in [Hong Kong](location) for about [4-5 years](duration), and therefore, have not been able to renew in person my [HKSAR passport](document_type). 
I have looked through parts of your website and applications seems to be in person or drop in? 
Is there anyway to get a [renew passport](hsp_requirement) whilst still in [UK](hsp_location)? 
I may be due a work trip in the beginning of next year, and my ID card ([</t>
    </r>
    <r>
      <rPr>
        <sz val="11"/>
        <color rgb="FF000000"/>
        <rFont val="Noto Sans CJK SC"/>
        <family val="2"/>
      </rPr>
      <t xml:space="preserve">回乡证</t>
    </r>
    <r>
      <rPr>
        <sz val="11"/>
        <color rgb="FF000000"/>
        <rFont val="Calibri"/>
        <family val="2"/>
        <charset val="1"/>
      </rPr>
      <t xml:space="preserve">](document_type)) is still valid, but only until [mid February 2024](date). At the moment, I don't have a date for my work trip, so it's not possible for me to even try and arrange a drop in session in HK beforehand. 
Can you advise how/ if there is a way to renewal without a "in person" appointment? 
Than you in advance. 
Kind regards, </t>
    </r>
  </si>
  <si>
    <t xml:space="preserve">IL/877503/23</t>
  </si>
  <si>
    <t xml:space="preserve">To whom it may concern, 
Could you please inform me what is the way to renew my Hong Kong passport in Vancouver BC?
Thank you for your attention
Regards
Sophia Leung</t>
  </si>
  <si>
    <t xml:space="preserve">To whom it may concern, 
Could you please inform me what is the way to [renew](hsp_requirement) my [Hong Kong passport](document_type) in [Vancouver BC](hsp_location)?
Thank you for your attention
Regards
[Sophia Leung](name)</t>
  </si>
  <si>
    <t xml:space="preserve">IL/00731617/23</t>
  </si>
  <si>
    <t xml:space="preserve">Hope all is well, I am writing on behalf of Ms. Trista Sun. 
She is planning to renew her daughter’s passport in next few days whose passport will be expired in 24 Apr 1, consider the daughter is currently studying in the UK while Ms. Sun has been working in Shanghai all the time. 
We would like to start a renew application on line first, then collect the passport in person when it’s ready. Here are our questions re this situation: 
1)	How long it will take before we can collect the passport as Ms. Sun and her daughter would need to plan their trip in advance. 
2)	Whether it’s ok for the daughter to be back to HK with an original passport with expired days less than 6months </t>
  </si>
  <si>
    <t xml:space="preserve">Hope all is well, I am writing on behalf of Ms. [Trista Sun](name). 
She is planning to renew her daughter’s [passport](document_type) in next few days whose passport will be [expired](hsp_expired) in [24 Apr 1](hsp_date), consider the daughter is currently [studying](occupation) in the [UK](hsp_location) while Ms. Sun has been working in [Shanghai](location) all the time. 
We would like to start a [renew](hsp_requirement) application on line first, then collect the [passport](document_type) in person when it’s ready. Here are our questions re this situation: 
1)	How long it will take before we can collect the passport as Ms. Sun and her daughter would need to plan their trip in advance. 
2)	Whether it’s ok for the daughter to be back to [HK](location) with an original [passport](document_type) with expired days less than 6months </t>
  </si>
  <si>
    <t xml:space="preserve">IL/00731626/23</t>
  </si>
  <si>
    <t xml:space="preserve">Dear IMMD 
My son is a 14 years old boy who is studying in the Uk who holds a Hong Kong passport. His passport is expiring soon, so how would we be able to renew his passport in the UK
Kind regards,</t>
  </si>
  <si>
    <t xml:space="preserve">Dear [IMMD](government_office) 
My son is a 14 years old boy who is [studying](occupation) in the [Uk](location) who holds a [Hong Kong passport](document_type). His passport is [expiring](hsp_expired) [soon](hsp_date), so how would we be able to [renew](hsp_requirement) his [passport](document_type) in the [UK](hsp_location)
Kind regards,</t>
  </si>
  <si>
    <t xml:space="preserve">IL/00896274/23</t>
  </si>
  <si>
    <t xml:space="preserve">Hi,
I am currently in United States now and want to renew my Hong Kong passport. Can you please send me the procedure and how to renew it online?
Thanks!</t>
  </si>
  <si>
    <t xml:space="preserve">Hi,
I am currently in [United States](hsp_location) now and want to [renew](hsp_requirement) my [Hong Kong passport](document_type). Can you please send me the procedure and how to renew it online?
Thanks!</t>
  </si>
  <si>
    <t xml:space="preserve">IL/00896275/23</t>
  </si>
  <si>
    <t xml:space="preserve">Hi, 
I’m in Belgium right now and i need to renew my Hong Kong passport because i’m planning to go to Hong Kong in February 2024. 
If i apply online today, can i get my passport in the Chinese Embassy in Belgium and how long this will take? 
Thanks for your reply! 
Best regards,
Yan </t>
  </si>
  <si>
    <t xml:space="preserve">Hi, 
I’m in [Belgium](hsp_location) right now and i need to [renew](hsp_requirement) my [Hong Kong passport](document_type) because i’m planning to go to [Hong Kong](location) in [February 2024](date). 
If i apply online today, can i get my [passport](document_type) in [the Chinese Embassy in Belgium](location) and how long this will take? 
Thanks for your reply! 
Best regards,
[Yan](name) </t>
  </si>
  <si>
    <t xml:space="preserve">IL/00896273/23</t>
  </si>
  <si>
    <t xml:space="preserve">Dear  Sir or Madam, 
Hello, I am a Hong Kong citizen working in the USA for a while. My HKSAR passport has expired in 2020. How can I renew my SAR passport in the USA?
Yours sincerely,
Herman</t>
  </si>
  <si>
    <t xml:space="preserve">Dear  Sir or Madam, 
Hello, I am a [Hong Kong citizen](nationality) working in the [USA](location) for a while. My [HKSAR passport](document_type) has [expired](hsp_expired) in [2020](hsp_date). How can I [renew](hsp_requirement) my [SAR passport](document_type) in the USA?
Yours sincerely,
[Herman](name)</t>
  </si>
  <si>
    <t xml:space="preserve">IL/00903613/23</t>
  </si>
  <si>
    <t xml:space="preserve">Hello there, 
My name is Kani and I am contacting you in regards to my fathers expired Hong Kong passport. My fathers passport expired in April of 2021 and that was during Covid-19. I had contacted the Consulate General of the People's Republic of China in San Francisco and they provided me with this email to get in touch with you. How will my father proceed with this matter?
Looking forward to hearing from you. 
Please let me know as soon as possible.
Thank you,
Kani</t>
  </si>
  <si>
    <t xml:space="preserve">Hello there, 
My name is [Kani](name) and I am contacting you in regards to my fathers [expired](hsp_expired) [Hong Kong passport](document_type). My fathers passport expired in [April of 2021](hsp_date) and that was during Covid-19. I had contacted the Consulate General of the People's Republic of China in [San Francisco](hsp_location) and they provided me with this email to get in touch with you. How will my father proceed with this matter?
Looking forward to hearing from you. 
Please let me know as soon as possible.
Thank you,
[Kani](name)</t>
  </si>
  <si>
    <t xml:space="preserve">IL/00913965/23</t>
  </si>
  <si>
    <t xml:space="preserve">To whom I may concern, 
My name is Lok Yan Yeung and I would like to apply for the extension of my Hong Kong passport in Toronto, Ontario Canada. May I know where I should do it and what documents I need to submit? Thank you. 
Yours faithfully,
Lok Yan Yeung </t>
  </si>
  <si>
    <t xml:space="preserve">To whom I may concern, 
My name is [Lok Yan Yeung](name) and I would like to apply for the [extension](hsp_requirement) of my [Hong Kong passport](document_type) in [Toronto, Ontario Canada](hsp_location). May I know where I should do it and what documents I need to submit? Thank you. 
Yours faithfully,
[Lok Yan Yeung ](name)</t>
  </si>
  <si>
    <t xml:space="preserve">IL/00914898/23</t>
  </si>
  <si>
    <t xml:space="preserve">Hi
I have an expired Hong Kong passport.  It expired in 2022.
How do i apply for a new HK passport?  is it considered a replacement or first application?
Do i need to bring my expired passport?
i am currently outside of Hong Kong.  If I apply through the internet what do i need to include with the application?
If i apply while I am in Hong Kong,  do i go through different procedures?
thanks
yvette</t>
  </si>
  <si>
    <t xml:space="preserve">Hi
I have an [expired](hsp_expired) [Hong Kong passport](document_type).  It expired in [2022](hsp_date).
How do i apply for a new [HK passport](document_type)?  is it considered a replacement or first application?
Do i need to bring my expired passport?
i am currently [outside of Hong Kong](hsp_location).  If I apply through the internet what do i need to include with the application?
If i apply while I am in [Hong Kong](location),  do i go through different procedures?
thanks
[yvette](name)</t>
  </si>
  <si>
    <t xml:space="preserve">IL/00803785/23</t>
  </si>
  <si>
    <t xml:space="preserve">have a Hongkong passport which is valid till 2028 but I am running out of blank pages on my passport, and I need to apply for visa of a country urgently and they require at least two blank pages on passport. 
I am currently staying in Dubai, and I do not have plan to come to Hong Kong now, so would you please let me know how to apply for a new passport oversea. I already contacted the Chinese Embassy in Abu Dhabi, but they responded that they do not issue Hong Kong Passport and I need to contact Hong Kong Immigration department. 
Thank You and looking forward to receiving your response. I can be reached to this email and +XXXXXX4 phone number. </t>
  </si>
  <si>
    <t xml:space="preserve">have a [Hongkong passport](document_type) which is valid till [2028](hsp_date) but I am running out of blank pages on my passport, and I need to apply for [visa](visa_requirement) of a country urgently and they require at least two blank pages on [passport](document_type). 
I am currently staying in [Dubai](location), and I do not have plan to come to Hong Kong now, so would you please let me know how to apply for a new passport oversea. I already contacted the [Chinese Embassy in Abu Dhabi](location), but they responded that they do not issue [Hong Kong Passport](document_type) and I need to contact [Hong Kong Immigration department](government_office). 
Thank You and looking forward to receiving your response. I can be reached to this email and +XXXXXX4 phone number. </t>
  </si>
  <si>
    <t xml:space="preserve">IL/00921791/23</t>
  </si>
  <si>
    <t xml:space="preserve">Hello, 
Is there a penalty if I did not immediately renew my passport from when I was 16 years old? I am currently 22 years old.
Also, is it possible to do the application to an adult passport overseas? Thank you.</t>
  </si>
  <si>
    <t xml:space="preserve">Hello, 
Is there a penalty if I did [not immediately renew](hsp_requirement) my [passport](document_type) from when I was 16 years old? I am currently 22 years old.
Also, is it possible to do the application to an adult [passport](document_type) [overseas](hsp_location)? Thank you.</t>
  </si>
  <si>
    <t xml:space="preserve">IL/00952071/23</t>
  </si>
  <si>
    <r>
      <rPr>
        <sz val="11"/>
        <color rgb="FF000000"/>
        <rFont val="Calibri"/>
        <family val="2"/>
        <charset val="1"/>
      </rPr>
      <t xml:space="preserve">We are in Toronto and will be flying to hk arrive on  march 28 , we will also book online appointment to renew HK ID on March 28 once landed in hk . Please also advise me when is my best time to renew hk passport on line ? We wish to renew hk passport online here prior to arrive HK . Can we collect hk passport in hk once arrived hk on march 28 ? How about the </t>
    </r>
    <r>
      <rPr>
        <sz val="11"/>
        <color rgb="FF000000"/>
        <rFont val="Noto Sans CJK SC"/>
        <family val="2"/>
      </rPr>
      <t xml:space="preserve">回乡征？
</t>
    </r>
    <r>
      <rPr>
        <sz val="11"/>
        <color rgb="FF000000"/>
        <rFont val="Calibri"/>
        <family val="2"/>
        <charset val="1"/>
      </rPr>
      <t xml:space="preserve">Please advise promptly  thanks  </t>
    </r>
  </si>
  <si>
    <r>
      <rPr>
        <sz val="11"/>
        <color rgb="FF000000"/>
        <rFont val="Calibri"/>
        <family val="2"/>
        <charset val="1"/>
      </rPr>
      <t xml:space="preserve">We are in [Toronto](location) and will be flying to [hk](location) arrive on  [march 28](date) , we will also book online appointment to [renew](document_replacement) [HK ID](document_type) on [March 28](date) once landed in [hk](location) . Please also advise me when is my best time to [renew](document_replacement) [hk passport](document_type) on line ? We wish to [renew](document_replacement) [hk passport](document_type) online here prior to arrive [HK](location) . Can we collect [hk passport](document_type) in [hk](location) once arrived [hk](location) on [march 28](date) ? How about the [</t>
    </r>
    <r>
      <rPr>
        <sz val="11"/>
        <color rgb="FF000000"/>
        <rFont val="Noto Sans CJK SC"/>
        <family val="2"/>
      </rPr>
      <t xml:space="preserve">回乡征</t>
    </r>
    <r>
      <rPr>
        <sz val="11"/>
        <color rgb="FF000000"/>
        <rFont val="Calibri"/>
        <family val="2"/>
        <charset val="1"/>
      </rPr>
      <t xml:space="preserve">](document_type)</t>
    </r>
    <r>
      <rPr>
        <sz val="11"/>
        <color rgb="FF000000"/>
        <rFont val="Noto Sans CJK SC"/>
        <family val="2"/>
      </rPr>
      <t xml:space="preserve">？
</t>
    </r>
    <r>
      <rPr>
        <sz val="11"/>
        <color rgb="FF000000"/>
        <rFont val="Calibri"/>
        <family val="2"/>
        <charset val="1"/>
      </rPr>
      <t xml:space="preserve">Please advise promptly  thanks  </t>
    </r>
  </si>
  <si>
    <t xml:space="preserve">IL/00957894/23</t>
  </si>
  <si>
    <t xml:space="preserve">My wife is a resident of Hong Kong living in the USA.  Her passport expired in 2019 and her HK ID expires in April 2024. She wants to renew these so she can travel back to HK.  What does she need to do, and with what office should she communicate, to get this done?
Thank you for your help,</t>
  </si>
  <si>
    <t xml:space="preserve">Dear Sir/Madam,
My Wife and I are both (non-Chinese) Hong Kong permanent residents, having both lived in the HKSAR for over 10 years. My Wife recently traveled back to her parents' home in Japan to give birth to our Son. As soon as our Son receives his Japanese passport, we are eager for him and my Wife to rejoin me here in Hong Kong as soon as possible. 
It is my understanding that since our Son was born outside the HKSAR, he will require a dependant's visa for at least 7 years, after which we can apply for verification of eligibility for permanent residency. This will give him a sticker in his passport, which he can use until he turns 11 and gets his first ID card.
The questions I'd like to ask are:
1.	How many years of stay does the dependent's visa allow before renewal? (i.e. Will I have to renew his Visa every year or will it cover the whole 7-year period needed to apply for verification of eligibility?) 
2.	If we bring our Son back to Hong Kong on a tourist visa (90 days with Japanese passport) and then apply for the dependant's Visa once here, will his conditions of stay be changed automatically or will we need to leave the HKSAR first and re-enter using the new Visa?
Kind regards,</t>
  </si>
  <si>
    <t xml:space="preserve">Dear Sir/Madam,
My Wife and I are both ([non-Chinese](nationality)) [Hong Kong permanent residents](document_type), having both lived in the [HKSAR](location) for over [10 years](duration). My Wife recently [traveled](travel) back to her parents' home in [Japan](location) to give birth to [our Son](relation). As soon as our Son receives his [Japanese passport](document_type), we are eager for him and my Wife to rejoin me here in [Hong Kong](location) as soon as possible. 
It is my understanding that since our Son was born outside the HKSAR, he will require a [dependant's visa](dependent_requirement) for at least 7 years, after which we can apply for verification of eligibility for permanent residency. This will give him a sticker in his [passport](document_type), which he can use until he turns 11 and gets his first [ID card](document_type).
The questions I'd like to ask are:
1.	How many years of stay does the dependent's visa allow before renewal? (i.e. Will I have to renew his [Visa](visa_requirement) every year or will it cover the whole 7-year period needed to apply for verification of eligibility?) 
2.	If we bring our Son back to [Hong Kong](location) on a tourist visa (90 days with Japanese passport) and then apply for the dependant's [Visa](visa_requirement) once here, will his conditions of stay be changed automatically or will we need to leave the HKSAR first and re-enter using the new [Visa](visa_requirement)?
Kind regards,</t>
  </si>
  <si>
    <t xml:space="preserve">My mom is 76 years old and i need to take xare
Of her in Hong Kong. She is french and i am permanent resident. 
How could i apply a dependent visa for her please?
Thanks for your information</t>
  </si>
  <si>
    <t xml:space="preserve">[My mom](relation) is 76 years old and i need to take xare
Of her in [Hong Kong](location). She is [french](nationality) and i am [permanent resident](document_type). 
How could i apply a [dependent visa](dependent_requirement) for her please?
Thanks for your information</t>
  </si>
  <si>
    <t xml:space="preserve">To whom it may concern,
Good day!
Hello I’m Jonathan I’m working as aircraft mechanic here in hong kong and have a professional visa. I want to inquire on how to get my wife and son a dependant visa currently they are in the Philippines. May I know the requirements?
Thank you and God bless!
Best regards,</t>
  </si>
  <si>
    <t xml:space="preserve">To whom it may concern,
Good day!
Hello I’m [Jonathan](name) I’m working as aircraft mechanic here in [hong kong](location) and have a [professional visa](visa_type). I want to inquire on how to get my wife and son a [dependant visa](dependent_requirement) currently they are in the [Philippines](location). May I know the requirements?
Thank you and God bless!
Best regards,</t>
  </si>
  <si>
    <r>
      <rPr>
        <sz val="11"/>
        <color rgb="FF000000"/>
        <rFont val="Calibri"/>
        <family val="2"/>
        <charset val="1"/>
      </rPr>
      <t xml:space="preserve">Dear Sir/Madam,
Hope all is well! I am writing to ask you regarding to add one residence as dependent. 
Recently I just got the approval and e-visa for </t>
    </r>
    <r>
      <rPr>
        <sz val="11"/>
        <color rgb="FF000000"/>
        <rFont val="Noto Sans CJK SC"/>
        <family val="2"/>
      </rPr>
      <t xml:space="preserve">优才 </t>
    </r>
    <r>
      <rPr>
        <sz val="11"/>
        <color rgb="FF000000"/>
        <rFont val="Calibri"/>
        <family val="2"/>
        <charset val="1"/>
      </rPr>
      <t xml:space="preserve">program. However, I did not include my kid to the </t>
    </r>
    <r>
      <rPr>
        <sz val="11"/>
        <color rgb="FF000000"/>
        <rFont val="Noto Sans CJK SC"/>
        <family val="2"/>
      </rPr>
      <t xml:space="preserve">优才 </t>
    </r>
    <r>
      <rPr>
        <sz val="11"/>
        <color rgb="FF000000"/>
        <rFont val="Calibri"/>
        <family val="2"/>
        <charset val="1"/>
      </rPr>
      <t xml:space="preserve">application in the first place as a residence as dependent as she was only 5 year old. 
Now I was told that she was also required to submit the application to get the visa to HK. So I am writing to ask how can I make up for it. 
Since it requires reservation and quite a few days to get the paper visa in HK, ideally I hope I can get the approval / visa for my kid as the dependent, then me and my family can come to HK together for the paper visa. 
Your help would be highly appreciated. Thank you so much! 
________________________________________
Thank you,</t>
    </r>
  </si>
  <si>
    <r>
      <rPr>
        <sz val="11"/>
        <color rgb="FF000000"/>
        <rFont val="Calibri"/>
        <family val="2"/>
        <charset val="1"/>
      </rPr>
      <t xml:space="preserve">Dear Sir/Madam,
Hope all is well! I am writing to ask you regarding to add one residence as dependent. 
Recently I just got the approval and [e-visa for </t>
    </r>
    <r>
      <rPr>
        <sz val="11"/>
        <color rgb="FF000000"/>
        <rFont val="Noto Sans CJK SC"/>
        <family val="2"/>
      </rPr>
      <t xml:space="preserve">优才 </t>
    </r>
    <r>
      <rPr>
        <sz val="11"/>
        <color rgb="FF000000"/>
        <rFont val="Calibri"/>
        <family val="2"/>
        <charset val="1"/>
      </rPr>
      <t xml:space="preserve">program](visa_type). However, I did not include [my kid](relation) to the </t>
    </r>
    <r>
      <rPr>
        <sz val="11"/>
        <color rgb="FF000000"/>
        <rFont val="Noto Sans CJK SC"/>
        <family val="2"/>
      </rPr>
      <t xml:space="preserve">优才 </t>
    </r>
    <r>
      <rPr>
        <sz val="11"/>
        <color rgb="FF000000"/>
        <rFont val="Calibri"/>
        <family val="2"/>
        <charset val="1"/>
      </rPr>
      <t xml:space="preserve">application in the first place as a residence as dependent as she was only 5 year old. 
Now I was told that she was also required to submit the application to get the [visa to HK](visa_requirement). So I am writing to ask how can I make up for it. 
Since it requires reservation and quite a few days to get the [paper visa](visa_type) in [HK](location), ideally I hope I can get the approval / visa for my kid as the dependent, then me and my family can come to [HK](location) together for the [paper visa](visa_type). 
Your help would be highly appreciated. Thank you so much! 
________________________________________
Thank you,</t>
    </r>
  </si>
  <si>
    <t xml:space="preserve">Dear Sirs 
I am a Mainland citizen and currently a registered PCLL student at HKU. I am wondering if I were to have a job as a trainee solicitor or an IANG visa after my graduation next year, whether my wife, who is also a mainland citizen, will be eligible for the Dependants program which allows her to come to HK to live.
</t>
  </si>
  <si>
    <t xml:space="preserve">Dear Sirs 
I am a [Mainland citizen](nationality) and currently a registered PCLL student at HKU. I am wondering if I were to have a job as a [trainee solicitor](occupation) or an [IANG visa](visa_type) after my graduation next year, whether [my wife](relation), who is also a [mainland citizen](nationality), will be eligible for the [Dependants program](dependent_requirement) which allows her to come to [HK](location) to live.
</t>
  </si>
  <si>
    <t xml:space="preserve">Good afternoon, 
My wife and Intend to relocate to Hong Kong next year. My wife is a permanent resident of Hong Kong and I am from the UK. We both hold British passports and have lived in the UK for over 10 years.
We would like My wife to apply for me a spouse visa.
Please can you advise.
Kind regards
</t>
  </si>
  <si>
    <t xml:space="preserve">Good afternoon, 
[My wife](dependent_relation) and Intend to relocate to [Hong Kong](location) next year. My wife is a [permanent resident of Hong Kong](document_type) and I am from the [UK](location). We both hold [British passports](document_type) and have lived in the [UK](location) for [over 10 years](duration).
We would like My wife to apply for me a [spouse visa](dependent_requirement).
Please can you advise.
Kind regards
</t>
  </si>
  <si>
    <t xml:space="preserve">IL/00878200/23</t>
  </si>
  <si>
    <t xml:space="preserve">Hello my name is Mirko Skrinjaric, I'm from Peru and I have a visa to work here.  I'm right now working for Hong Kong express airlines and the contract is for 3 years. I will be very grateful if you could help to get some guide to get a visa for my wife, she is living there in Peru now, but we are planning to live here in Hong Kong together during my job here.</t>
  </si>
  <si>
    <t xml:space="preserve">Hello my name is [Mirko Skrinjaric](name), I'm from [Peru](nationality) and I have a [visa to work](visa_type) here.  I'm right now working for [Hong Kong express airlines](company) and the contract is for [3 years](duration). I will be very grateful if you could help to get some guide to get a [visa](dependent_requirement) for [my wife](dependent_relation), she is living there in Peru now, but we are planning to live here in [Hong Kong](location) together during my job here.</t>
  </si>
  <si>
    <t xml:space="preserve">IL/00881951/23</t>
  </si>
  <si>
    <t xml:space="preserve">I have a query, I have previously been working at an international school in Hong Kong for the last two years. I have a HK ID card but I don't think it is valid any more. That employment has ended and I have recently entered Hong Kong as a visitor. My wife works as an international school teacher and as such I believe I should apply for a dependent visa. 
I am planning to come along to Sha Tin immigration office this Wednesday and I will bring my marriage certificate, previous HK ID card and UK passport. Please can you let me know if I understand the process correctly and if any further documents would be required/is there anything required from my wifes employers for instance?
</t>
  </si>
  <si>
    <t xml:space="preserve">I have a query, I have previously been working at an international school in [Hong Kong](location) for the last two years. I have a [HK ID card](document_type) but I don't think it is valid any more. That employment has ended and I have recently entered Hong Kong as a visitor. [My wife](dependent_relation) works as an international school teacher and as such I believe I should apply for a dependent visa. 
I am planning to come along to Sha Tin immigration office this Wednesday and I will bring my marriage certificate, previous [HK ID card](document_type) and [UK passport](document_type). Please can you let me know if I understand the process correctly and if any further documents would be required/is there anything required from my wifes employers for instance?
</t>
  </si>
  <si>
    <t xml:space="preserve">Dear sir/Madam,
My name is XXX, I am a United States citizen. My wife is a permanent Hong Kong resident. We got married in New York, U.S.A on July 3, 2023. I am in Hong Kong now and plan to reside in Hong Kong. I want to know if I can apply for HK resident and what kind the support documents needed if I can apply for HK residency. i have marriage certificate (issue by New York State and US passport. Please advise what should I do? May I apply online? Thanks for your help! 
Regards,</t>
  </si>
  <si>
    <t xml:space="preserve">Dear sir/Madam,
My name is XXX, I am a [United States citizen](nationality). [My wife](dependent_relation) is a [permanent Hong Kong resident](document_type). We got [married](marriage_status) in [New York, U.S.A](marriage_location) on [July 3, 2023](marriage_date). I am in [Hong Kong](location)  now and plan to [reside in Hong Kong](dependent_requirement). I want to know if I can apply for HK resident and what kind the support documents needed if I can apply for [HK residency](document_type). i have [marriage certificate](document_type) (issue by New York State and [US passport](document_type). Please advise what should I do? May I apply online? Thanks for your help! 
Regards,</t>
  </si>
  <si>
    <t xml:space="preserve">Dear Immigration Department of Hong Kong:
My name is XXX. My Top Talent Pass Scheme application XXX is recently approved. My wife's application as a dependant is also approved(XXX, application ID: XXX).
We recently got a new born daughter(born on Oct 21st, 2023, after we submit our application), I was wondering if and how can I submit a new dependent application for my new born daughter? Thank you and  look forward to hearing from you.</t>
  </si>
  <si>
    <t xml:space="preserve">Dear [Immigration Department of Hong Kong](government_office):
My name is XXX. My [Top Talent Pass Scheme application](visa_type) XXX is recently approved. [My wife's](dependent_relation) application as a dependant is also approved(XXX, application ID: XXX).
We recently got a [new born daughter](dependent_relation)(born on [Oct 21st, 2023](born_date), after we submit our application), I was wondering if and how can I submit a new dependent application for my new born daughter? Thank you and  look forward to hearing from you.</t>
  </si>
  <si>
    <t xml:space="preserve">Hello,
My name is XXX
I just received a job offer (SHORT-TERM ASSIGNMENT) to work in Hong Kong for my company (AB-InBev) and I have some questions related to the VISA to work in Hong Kong.
My wife is moving with me and I would like to understand if the dependent visa allows her to work there?
And if so, does the hiring company need to change/sponsor her visa or not? 
Thank you very much,</t>
  </si>
  <si>
    <t xml:space="preserve">Hello,
My name is XXX
I just received a job offer ([SHORT-TERM ASSIGNMENT](visa_type)) to work in [Hong Kong](location) for my company (AB-InBev) and I have some questions related to the [VISA](visa_requirement) to work in [Hong Kong](location).
[My wife](dependent_relation) is moving with me and I would like to understand if the [dependent visa](dependent_requirement) allows her to work there?
And if so, does the hiring company need to change/sponsor her visa or not? 
Thank you very much,</t>
  </si>
  <si>
    <t xml:space="preserve">Hello dear sir or Madam 
 I m XXX  I want know I need indepandat visa I wana know income limite  around ur policy how much income u will affordable to issues visa 
Thx wait ur reply 
Sent from my iPhone</t>
  </si>
  <si>
    <t xml:space="preserve">Hello dear sir or Madam 
 I m XXX  I want know I need [indepandat visa](visa_requirement) I wana know income limite  around ur policy how much income u will affordable to [issues visa](visa_requirement) 
Thx wait ur reply 
Sent from my iPhone</t>
  </si>
  <si>
    <t xml:space="preserve">IL/00728633/23</t>
  </si>
  <si>
    <t xml:space="preserve">Our company will submit a new application of Working Visa under General Employment Policy for a French National candidate.
Our Candidate will have his spouse arriving in Hong Kong in few months 
Can we: 
1.	First proceed his Working Visa, without the Dependant spouse part (in order to speed up the visa process)
2.	And then add the spouse later (if the Visa is approved of course)?
</t>
  </si>
  <si>
    <t xml:space="preserve">Our company will submit a new application of [Working Visa](visa_requirement) under General Employment Policy for a [French National candidate](nationality).
Our Candidate will have (his spouse)[dependent_relation] arriving in [Hong Kong](location) in few months 
Can we: 
1.	First proceed his [Working Visa](visa_type), without the [Dependant spouse](dependent_requirement) part (in order to speed up the visa process)
2.	And then add the spouse later (if the Visa is approved of course)?
</t>
  </si>
  <si>
    <t xml:space="preserve">I am Hong Kong permanent resident, I married my wife in Malaysia, may I know how to apply visa for her to stay in HK?</t>
  </si>
  <si>
    <t xml:space="preserve">I am [Hong Kong permanent resident](nationality), I married my wife in [Malaysia](location), may I know how to apply [visa for her](dependent_requirement) to stay in [HK](location)?</t>
  </si>
  <si>
    <t xml:space="preserve">Hi,
I have recently accepted a job offer from HK Exchange, and will be relocating back to HK from Tokyo. I am holding a Singapore passport and I have a HK 3 star HK Identify card, my wife and daughter will move with me. I have searched only about applying dependent visa for them, my daughter is a Singaporean, the application seems straight forward, however my wife is from Beijing and SIngapore PR and seems the process is different, but I can't find reference to that online.
Appreciate if I could get advice on how best to proceed? Seems the application takes 6 months, but as we will relocate to HK soon, say in 4 months time, can they enter HK first while waiting for the approval? Thanks.
Best regards.</t>
  </si>
  <si>
    <t xml:space="preserve">Hi,
I have recently accepted a job offer from [HK Exchange](company), and will be relocating back to [HK](location) from [Tokyo](location). I am holding a [Singapore passport](document_type) and I have a [HK 3 star HK Identify card](document_type), [my wife and daughter](dependent_relation) will move with me. I have searched only about applying [dependent visa](dependent_requirement) for them, my daughter is a [Singaporean](nationality), the application seems straight forward, however my wife is from [Beijing](nationality) and [SIngapore](location) PR and seems the process is different, but I can't find reference to that online.
Appreciate if I could get advice on how best to proceed? Seems the application takes 6 months, but as we will relocate to [HK](location) soon, say in 4 months time, can they enter HK first while waiting for the approval? Thanks.
Best regards.</t>
  </si>
  <si>
    <t xml:space="preserve">IL/00942643/23</t>
  </si>
  <si>
    <t xml:space="preserve">I’ve 3 star Hong Kong ID. What should I do to apply a Hong Kong ID for my husband from Australia. Can he apply from Australia, or he has to come to HK to apply? What document does he need?</t>
  </si>
  <si>
    <t xml:space="preserve">I’ve [3 star Hong Kong ID](document_type). What should I do to [apply](dependent_requirement) a [Hong Kong ID](document_type) for [my husband](dependent_relation) from [Australia](nationality). Can he [apply](dependent_requirement) from [Australia](location), or he has to come to [HK](location) to [apply](dependent_requirement)? What document does he need?</t>
  </si>
  <si>
    <t xml:space="preserve">IL/00952285/23</t>
  </si>
  <si>
    <t xml:space="preserve">I am a HK permanent residence, but my spouse and I have been married since 2018 in South Africa. We'll both be moving to Hong Kong in Jan 2024 for permanent stay. My spouse is originally from South Korea, but has South African Citizenship.
Would she be eligible to apply for HK ID?</t>
  </si>
  <si>
    <t xml:space="preserve">IL/00981448/23</t>
  </si>
  <si>
    <t xml:space="preserve">Hope you are well. I am a permanent resident of Hong Kong currently living abroad.
I am visiting Hong Kong in Apr 2024 with my wife and 2 children.
They are all British, can I please ask if they can apply for a Hong Kong ID card, even if it is not the permanent resident (3 star) one, and if possible, what option do I select when making online appointment? 
Thank you so much for your time and help.</t>
  </si>
  <si>
    <t xml:space="preserve">IL/00865710/23</t>
  </si>
  <si>
    <t xml:space="preserve">I am currently a Canadian citizen, but was born in Hong Kong. I would like to know if/how I can obtain a Hong Kong passport. Also enquiring about obtaining Hong Kong passports for my two children, born in Canada.
Thank you very much for your assistance,</t>
  </si>
  <si>
    <t xml:space="preserve">I am currently a [Canadian citizen](nationality), but was born in [Hong Kong](location). I would like to know if/how I can obtain a [Hong Kong passport](document_type). Also enquiring about obtaining [Hong Kong passports](document_type) for my two children, born in [Canada](location).
Thank you very much for your assistance,</t>
  </si>
  <si>
    <t xml:space="preserve">IL/00852160/23</t>
  </si>
  <si>
    <t xml:space="preserve">My husband is a permanent Hong Kong resident. He has flown out of Hong Kong in July 2021 and he plans to re-enter HK on December 2023 / January 2024. Does he need to have his Right of Abode re-assessed, as in the case of the Right to Land? Or he can just enter HK normally? </t>
  </si>
  <si>
    <t xml:space="preserve">My husband is a [permanent Hong Kong resident](document_type). He has flown out of [Hong Kong](location) in [July 2021](date) and he plans to re-enter [HK](location) on [December 2023](date) / [January 2024](date). Does he need to have his Right of Abode re-assessed, as in the case of the [Right to Land](visa_type)? Or he can just enter HK normally? </t>
  </si>
  <si>
    <t xml:space="preserve">IL/00866004/23</t>
  </si>
  <si>
    <t xml:space="preserve">Dear Sir/Madam 
Hong Kong Identity Card # Y123456(6) WILCOX ROUTLEDGE, Holly Lauren
I am over the age of 21, am not of Chinese nationality, and received correspondence from your office advising me that from the date I became 21 years of age I have ceased to be a permanent resident of the HKSAR. I understand though that I automatically acquire the right to land in Hong Kong.
I turned 21 in the midst of the Covid-19 pandemic, whilst living in Singapore, and was unable to return to Hong Kong in order to attain a new Hong Kong Identity Card. Whilst in Singapore, I phoned the Immigration Offices, and was told by a member of staff, that I should return to Hong Kong as soon as I possibly can in order to sort out the process of gaining my new Identity Card. As the rules are now relaxed, I can return to Hong Kong to start this process, and will be visiting. 
May I please book an appointment with Hong Kong Immigration in order to complete the forms necessary to retain my right to land in Hong Kong? I would preferably like my appointment to be on the 7th of December 2023. 
Sincerely,</t>
  </si>
  <si>
    <t xml:space="preserve">Dear Sir/Madam 
[Hong Kong Identity Card](document_type) # Y123456(6) [WILCOX ROUTLEDGE, Holly Lauren](name)
I am over the age of 21, am [not of Chinese nationality](nationality), and received correspondence from your office advising me that from the date I became 21 years of age I have ceased to be a [permanent resident of the HKSAR](document_type). I understand though that I automatically acquire the [right to land](visa_type) in [Hong Kong](location).
I turned 21 in the midst of the Covid-19 pandemic, whilst living in [Singapore](location), and was unable to return to [Hong Kong](location) in order to attain a new [Hong Kong Identity Card](document_type). Whilst in [Singapore](location), I phoned the [Immigration Offices](government_office), and was told by a member of staff, that I should return to [Hong Kong](location) as soon as I possibly can in order to sort out the process of gaining my new [Identity Card](document_type). As the rules are now relaxed, I can return to [Hong Kong](location) to start this process, and will be visiting. 
May I please book an appointment with [Hong Kong Immigration](government_office) in order to complete the forms necessary to retain my right to land in [Hong Kong](location)? I would preferably like my appointment to be on the [7th of December 2023](date). 
Sincerely,</t>
  </si>
  <si>
    <t xml:space="preserve">IL/00867543/23</t>
  </si>
  <si>
    <r>
      <rPr>
        <sz val="11"/>
        <color rgb="FF000000"/>
        <rFont val="Calibri"/>
        <family val="2"/>
        <charset val="1"/>
      </rPr>
      <t xml:space="preserve">Dear Entry Immigration Officer, 
I have an important question regarding "</t>
    </r>
    <r>
      <rPr>
        <sz val="11"/>
        <color rgb="FF000000"/>
        <rFont val="Noto Sans CJK SC"/>
        <family val="2"/>
      </rPr>
      <t xml:space="preserve">香港特別行政區的居留權</t>
    </r>
    <r>
      <rPr>
        <sz val="11"/>
        <color rgb="FF000000"/>
        <rFont val="Calibri"/>
        <family val="2"/>
        <charset val="1"/>
      </rPr>
      <t xml:space="preserve">" </t>
    </r>
    <r>
      <rPr>
        <sz val="11"/>
        <color rgb="FF000000"/>
        <rFont val="Noto Sans CJK SC"/>
        <family val="2"/>
      </rPr>
      <t xml:space="preserve">第四</t>
    </r>
    <r>
      <rPr>
        <sz val="11"/>
        <color rgb="FF000000"/>
        <rFont val="Calibri"/>
        <family val="2"/>
        <charset val="1"/>
      </rPr>
      <t xml:space="preserve">, 
Background:
My wife was born in China and around 18 years old  went to Canada for school and eventually got Canadian citizenship. She came to Hong Kong 10 years ago use Canadian passport and eventually got her HK Permanent ID 3 years ago. Now she is planning to go to US for work due to her company's business needs, it may take at least 5 years.
We are worried about whether she will lose her HK Permanent Residence if she is abroad for 5 years at least based on below (1).</t>
    </r>
  </si>
  <si>
    <r>
      <rPr>
        <sz val="11"/>
        <color rgb="FF000000"/>
        <rFont val="Calibri"/>
        <family val="2"/>
        <charset val="1"/>
      </rPr>
      <t xml:space="preserve">Dear Entry [Immigration Officer](government_office), 
I have an important question regarding "[</t>
    </r>
    <r>
      <rPr>
        <sz val="11"/>
        <color rgb="FF000000"/>
        <rFont val="Noto Sans CJK SC"/>
        <family val="2"/>
      </rPr>
      <t xml:space="preserve">香港特別行政區的居留權</t>
    </r>
    <r>
      <rPr>
        <sz val="11"/>
        <color rgb="FF000000"/>
        <rFont val="Calibri"/>
        <family val="2"/>
        <charset val="1"/>
      </rPr>
      <t xml:space="preserve">](document_type))" </t>
    </r>
    <r>
      <rPr>
        <sz val="11"/>
        <color rgb="FF000000"/>
        <rFont val="Noto Sans CJK SC"/>
        <family val="2"/>
      </rPr>
      <t xml:space="preserve">第四</t>
    </r>
    <r>
      <rPr>
        <sz val="11"/>
        <color rgb="FF000000"/>
        <rFont val="Calibri"/>
        <family val="2"/>
        <charset val="1"/>
      </rPr>
      <t xml:space="preserve">, 
Background:
My wife was born in [China](location) and around 18 years old  went to [Canada](location) for school and eventually got [Canadian citizenship](document_type). She came to [Hong Kong](location) [10 years ago](date) use [Canadian passport](document_type) and eventually got her [HK Permanent ID](document_type) [3 years ago](document_type). Now she is planning to go to US for work due to her company's business needs, it may take at least 5 years.
We are worried about whether she will lose her [HK Permanent Residence](document_type) if she is abroad for [5 years](duration) at least based on below (1).</t>
    </r>
  </si>
  <si>
    <t xml:space="preserve">IL/00868528/23</t>
  </si>
  <si>
    <t xml:space="preserve">I would like to enquire about a certain case for clarity.
My wife and I are both Hong Kong permanent residents, and we had a child born in Hong Kong, with a Hong Kong birth certificate. At the time of her birth, we were not permanent residents yet, and my child is currently on a dependant visa.
I would like to ask how we can apply for my daughter's right of abode. She's 3 years old, and she has a valid travel document. This is what I saw on the website:
</t>
  </si>
  <si>
    <t xml:space="preserve">I would like to enquire about a certain case for clarity.
My wife and I are both [Hong Kong permanent residents](document_type), and we had a child born in [Hong Kong](location), with a [Hong Kong](location) birth certificate. At the time of her birth, we were [not permanent residents](document_type) yet, and my child is currently on a [dependant visa](visa_type).
I would like to ask how we can apply for my daughter's right of abode. She's 3 years old, and she has a valid [travel document](document_type). This is what I saw on the website:
</t>
  </si>
  <si>
    <t xml:space="preserve">IL/00869569/23 </t>
  </si>
  <si>
    <t xml:space="preserve">Good morning, 
My mother, ABC, who is copied here, is a former Permanent HKID Card holder, having lived in Hong Kong full-time from April 1974 until 1989, when she relocated to the United Kingdom.
She subsequently lost her Permanent status because she did not travel to Hong Kong sufficient times in the following years.
However, am I right in saying that as a result of her previous Permanent status, she automatically has a right to land? 
The reason I am asking is that my mother is currently residing in Hong Kong on a dependency visa. Here HKID A123456 (7). I, as a Permanent resident who was born in Hong Kong, am her sponsor.
However, if she has a right to land and can therefore live and work in Hong Kong as a result of her previous Permanent status, then surely she will no longer need a dependency visa and can have her right to land status updated on her HKID card?
Please can you advise at your earliest convenience. If you need to contact me, please call 12456789
Thank you very much.</t>
  </si>
  <si>
    <t xml:space="preserve">Good morning, 
My mother, ABC, who is copied here, is a former [Permanent HKID Card](document_type) holder, having lived in [Hong Kong](location) full-time from [April 1974 until 1989](date), when she relocated to the [United Kingdom](location).
She subsequently lost her [Permanent status](document_type) because she did not [travel](travel) to [Hong Kong](location) sufficient times in the following years.
However, am I right in saying that as a result of her previous Permanent status, she automatically has a [right to land](document_type)? 
The reason I am asking is that my mother is currently residing in [Hong Kong](location) on a [dependency visa](visa_type). Here [HKID](document_type) A123456 (7). I, as a [Permanent resident](document_type) who was born in [Hong Kong](location), am her sponsor.
However, if she has a [right to land](visa_type) and can therefore live and work in [Hong Kong](location) as a result of her previous Permanent status, then surely she will no longer need a dependency visa and can have her [right to land](visa_type) status updated on her [HKID card](document_type)?
Please can you advise at your earliest convenience. If you need to contact me, please call 12456789
Thank you very much.</t>
  </si>
  <si>
    <t xml:space="preserve">IL/00875967/23</t>
  </si>
  <si>
    <t xml:space="preserve">I am a Chinese national (born and living in Hong Kong with a permanent identity card and  passport).
My son was born in Canada this year and his father is a Canadian. I am planning on bringing my son back to Hong Kong to live here. 
What kind of application do I need to complete for my child to become a Chinese national? </t>
  </si>
  <si>
    <t xml:space="preserve">I am a [Chinese national](nationality) (born and living in [Hong Kong](location) with a [permanent identity card](document_type) and  [passport](document_type)).
My son was born in [Canada](location) this year and his father is a [Canadian](location). I am planning on bringing my son back to [Hong Kong](location) to live here. 
What kind of application do I need to complete for my child to become a [Chinese national](nationality)? </t>
  </si>
  <si>
    <t xml:space="preserve">IL/00878714/23</t>
  </si>
  <si>
    <t xml:space="preserve">May I ask a question regarding eligibility for the Hong Kong Permanent Identity Card for my child.
Facts are:
-	I am his biological father, and I am holding a valid Hong Kong Permanent Identity Card 
-	Child was born in Australia, and he has an Australian passport.
So my questions are:
-	Is my child eligible for the Hong Kong Permanent Identity Card? 
-	If yes, should I simply bring him to HK on his 11th birthday and apply in person?</t>
  </si>
  <si>
    <t xml:space="preserve">May I ask a question regarding eligibility for the [Hong Kong Permanent Identity Card](document_type) for my child.
Facts are:
-	I am his biological father, and I am holding a valid [Hong Kong Permanent Identity Card](document_type) 
-	Child was born in [Australia](location), and he has an [Australian passport](document_type).
So my questions are:
-	Is my child eligible for the [Hong Kong Permanent Identity Card](document_type)? 
-	If yes, should I simply bring him to [HK](location) on his [11th birthday](date) and apply in person?</t>
  </si>
  <si>
    <t xml:space="preserve">IL/00729605/23</t>
  </si>
  <si>
    <t xml:space="preserve">I am asking on behalf for a friend.
Son is 16 years old now born in Hong Kong.  He is living in Malaysia now with his parents.
Her mother is China Citizen.
Father is Malaysia Citizen 
How to apply for his HKID and how can he get his HK Permanent ID and if he is eligible for a Hong Kong Passport since his mother is from China.
Please advise.  Thank you</t>
  </si>
  <si>
    <t xml:space="preserve">I am asking on behalf for a friend.
Son is 16 years old now born in [Hong Kong](location).  He is living in [Malaysia](location) now with his parents.
Her mother is [China Citizen](nationality).
Father is [Malaysia Citizen](nationality) 
How to apply for his [HKID](document_type) and how can he get his [HK Permanent ID](document_type) and if he is eligible for a [Hong Kong Passport](document_type) since his mother is from [China](location).
Please advise.  Thank you</t>
  </si>
  <si>
    <t xml:space="preserve">IL/00732601/23</t>
  </si>
  <si>
    <t xml:space="preserve">I wanted to in inquire regarding my children born in Canada. I am a permanent Hong Kong resident born in Hong Kong , but my husband is a Canadian born in Canada. Do my children have the right to have Hong Kong identity based on this ?</t>
  </si>
  <si>
    <t xml:space="preserve">I wanted to in inquire regarding my children born in [Canada](location). I am a [permanent Hong Kong resident](document_type) born in [Hong Kong](location) , but my husband is a [Canadian](location) born in [Canada](location). Do my children have the right to have [Hong Kong identity](document_type) based on this ?</t>
  </si>
  <si>
    <t xml:space="preserve">IL/00905801/23</t>
  </si>
  <si>
    <t xml:space="preserve">Dear HK Immigration Department 
I am writing to check on the eligibility of a Hong Kong SAR Passport for a future child. Would the child under the below conditions be eligible for a HK SAR Passport please?
Child is born in Singapore 
Mother is a Hong Kong Passport Holder (no other passports) with Singapore Permanent Residence Status. Mother was born in Hong Kong
Father is a full British Passport holder (no other passports) with Singapore Permanent Residence Status and Hong Kong Permanent Residence Status. Father was born in UK
Could you confirm if the child under Article 5 "Article 5 of the same Nationality Law states that any person born abroad whose parents are both Chinese nationals or one of whose parents is a Chinese national shall have Chinese nationality. But a person whose parents are both Chinese nationals and have both settled abroad, or one of whose parents is a Chinese national and has settled abroad, and who has acquired foreign nationality at birth shall not have Chinese nationality.' would be eligible for a HKSAR Passport please? Thank you</t>
  </si>
  <si>
    <t xml:space="preserve">Dear [HK Immigration Department](government_office)
I am writing to check on the eligibility of a [Hong Kong SAR Passport](document_type) for a future child. Would the child under the below conditions be eligible for a [HK SAR Passport](document_type) please?
Child is born in [Singapore](location) 
Mother is a [Hong Kong Passport](document_type) Holder (no other passports) with [Singapore Permanent Residence Status](document_type). Mother was born in [Hong Kong](location)
Father is a [full British Passport](document_type) holder (no other passports) with [Singapore Permanent Residence Status](document_type) and [Hong Kong Permanent Residence Status](document_type). Father was born in [UK](location)
Could you confirm if the child under Article 5 "Article 5 of the same Nationality Law states that any person born abroad whose parents are both [Chinese nationals](nationality) or one of whose parents is a [Chinese national](nationality) shall have [Chinese nationality](nationality). But a person whose parents are both [Chinese nationals](nationality) and have both settled abroad, or one of whose parents is a [Chinese nationals](nationality)  and has settled abroad, and who has acquired foreign nationality at birth shall not have [Chinese nationals](nationality) .' would be eligible for a [HKSAR Passport](document_type) please? Thank you</t>
  </si>
  <si>
    <t xml:space="preserve">IL/00903615/23</t>
  </si>
  <si>
    <t xml:space="preserve">Dear Concern, 
Hope my mail finds you well. I am Silma Subah, a permanent resident of HKSAR since 2020 (HKID: M641344 (2)). I left Hong Kong in August 2021 to pursue Higher Education in Canada. Now I know that I cannot be absent from Hong Kong for more than 3 Years or 36 Months if I want to maintain my Residency in Hong Kong. However, I am Pursuing a PhD degree in Canada which is 5 Years in total. Therefore, I will return to Hong Kong in the middle to maintain my HKSAR Permanent Residency. May I know, what is the minimum duration that I have to stay in Hong Kong upon my return in order to be eligible to maintain the Permanent Residency? Would it be okay if I come to Hong Kong for two days and then leave and still be able to maintain my residency and the countdown will begin again for the next 36 months? 
Please kindly let me know. 
Sincerely,
Silma Subah</t>
  </si>
  <si>
    <t xml:space="preserve">Dear Concern, 
Hope my mail finds you well. I am [Silma Subah](name), a [permanent resident of HKSAR](document_type) [since 2020](date) ([HKID](document_type): M641344 (2)). I left [Hong Kong](location) in [August 2021](date) to pursue Higher Education in [Canada](location). Now I know that I cannot be absent from [Hong Kong](location) for more than 3 Years or 36 Months if I want to maintain my Residency in Hong Kong. However, I am Pursuing a PhD degree in [Canada](location) which is [5 Years](duration) in total. Therefore, I will return to [Hong Kong](location) in the middle to maintain my [HKSAR Permanent Residency](document_type). May I know, what is the minimum duration that I have to stay in [Hong Kong](location) upon my return in order to be eligible to maintain the Permanent Residency? Would it be okay if I come to Hong Kong for two days and then leave and still be able to maintain my residency and the countdown will begin again for the next 36 months? 
Please kindly let me know. 
Sincerely,
[Silma Subah](name)</t>
  </si>
  <si>
    <t xml:space="preserve">IL/00883460/23</t>
  </si>
  <si>
    <t xml:space="preserve">Greetings,
I am currently residing in the United States but I was born in Hong Kong and immigrated to the US in 1974. I would like to apply for the Hong Kong Permanent Identity Card. The only document I have is a Hong Kong original birth certificate.
I have tried to use the online system to make an in person appointment at a Hong Kong office but it does not recognize my birth certificate number and I can not proceed to schedule an appointment. Please advise.
Also, should I be using the overseas application?
Form ROP143: Application by a Person of the Age of 18 Years or Over Resident Overseas
Thank You for any help you can give,</t>
  </si>
  <si>
    <t xml:space="preserve">Greetings,
I am currently residing in the [United States](location) but I was born in [Hong Kong](location) and immigrated to the [US](location) in [1974](date). I would like to [apply](document_requirement) for the [Hong Kong Permanent Identity Card](document_type). The only document I have is a [Hong Kong original birth certificate](document_type).
I have tried to use the online system to make an in person appointment at a [Hong Kong](location) office but it does not recognize my [birth certificate](document_type) number and I can not proceed to schedule an appointment. Please advise.
Also, should I be using the [overseas](location) application?
Form ROP143: Application by a Person of the Age of 18 Years or Over Resident Overseas
Thank You for any help you can give,</t>
  </si>
  <si>
    <t xml:space="preserve">IL/00884083/23</t>
  </si>
  <si>
    <t xml:space="preserve">Dear sir/madam,
I would like to inquire about the procedure and process for renewing a HKID card issued in the '70s.  My relative who is a HK permanent resident, but has been living/working abroad for the past 40 years, and will be returning to Hong Kong in November.  Her HKID card number is XXXX [there's no extra digit in bracket].  She tried making an appointment online for the renewal but found unable to proceed due to the lack of the extra digit.
She will be staying in Hong Kong for 2 weeks before returning to working abroad.  Kindly advise how she can make the appointment ahead.
Thank you in advance for your help.</t>
  </si>
  <si>
    <t xml:space="preserve">Dear sir/madam,
I would like to inquire about the procedure and process for renewing a [HKID card](document_type) issued in the '70s.  My relative who is a [HK permanent resident](document_type), but has been living/working abroad for the past 40 years, and will be returning to [Hong Kong](location) in [November](date).  Her [HKID card](document_type) number is XXXX [there's no extra digit in bracket].  She tried making an appointment online for the renewal but found unable to proceed due to the lack of the extra digit.
She will be staying in [Hong Kong](location) for [2 weeks](duration) before returning to working [abroad](location).  Kindly advise how she can make the appointment ahead.
Thank you in advance for your help.</t>
  </si>
  <si>
    <t xml:space="preserve">IL/00915204/23</t>
  </si>
  <si>
    <t xml:space="preserve">I hope this email finds you well. My name is Kai-hong Anthony Chu, and I am a permanent resident of Hong Kong and a Hong Kong passport holder. I am writing to seek clarification and guidance regarding the permanent residency status of my child.
My wife is not a Hong Kong resident and we are currently residing in the United States, where we are planning to give birth to our child. In light of this, I would like to inquire about the possibility of my child obtaining permanent residency in Hong Kong.
Given my status as a permanent resident of Hong Kong, I am keen to understand the specific requirements and procedures that need to be followed for my child to be granted permanent residency. It is our intention to return to Hong Kong in the near future, and ensuring that our child has the right to reside in Hong Kong is of utmost importance to us.
Could you please provide detailed information on the following:
- The eligibility criteria for a child born abroad to a Hong Kong permanent resident for obtaining permanent residency in Hong Kong.
- The necessary documentation and application process required for this purpose.
- Any specific conditions or considerations that we should be aware of in this context.
- The estimated processing time for such applications. 
We are committed to complying with all the legal and administrative requirements and would greatly appreciate your guidance in this matter.
Thank you for your attention to this inquiry. I look forward to your prompt response and any assistance you can provide.
-- 
Best Regards,
Kai-hong Anthony Chu</t>
  </si>
  <si>
    <t xml:space="preserve">I hope this email finds you well. My name is [Kai-hong Anthony Chu](name), and I am a [permanent resident of Hong Kong](document_type) and a [Hong Kong passport](document_type) holder. I am writing to seek clarification and guidance regarding the [permanent residency status](document_type) of my child.
My wife is not a [Hong Kong resident](document_type) and we are currently residing in the [United States](location), where we are planning to give birth to our child. In light of this, I would like to inquire about the possibility of my child obtaining permanent residency in [Hong Kong](location).
Given my status as a [permanent resident of Hong Kong](document_type), I am keen to understand the specific requirements and procedures that need to be followed for my child to be granted [permanent residency](document_type). It is our intention to return to [Hong Kong](location) in the near future, and ensuring that our child has the right to reside in [Hong Kong](location) is of utmost importance to us.
Could you please provide detailed information on the following:
- The eligibility criteria for a child born [abroad](location) to a [Hong Kong permanent resident](document_type) for obtaining permanent residency in [Hong Kong](location).
- The necessary documentation and application process required for this purpose.
- Any specific conditions or considerations that we should be aware of in this context.
- The estimated processing time for such applications. 
We are committed to complying with all the legal and administrative requirements and would greatly appreciate your guidance in this matter.
Thank you for your attention to this inquiry. I look forward to your prompt response and any assistance you can provide.
-- 
Best Regards,
[Kai-hong Anthony Chu](name)</t>
  </si>
  <si>
    <t xml:space="preserve">IL/00917241/23</t>
  </si>
  <si>
    <t xml:space="preserve">Hi, 
Hope you are doing well.
My name is Vaishnavi Kaushik and my HKID number is R462626(4). I lived in Hong Kong from 2003-2019 and moved to the US at the end of 2019. I hold a permanent resident status in Hong Kong.
I have been unable to return to Hong Kong within the 3 year period due to COVID travel restrictions. As soon as travel has returned to normal, I have booked my tickets to visit Hong Kong next week.
Questions:
1.	Can you please confirm what my permanent resident status is at the moment? I hope to retain my Right to Abode status if possible.
2.	Will I be required to upgrade my HKID during my visit to Hong Kong next week?
Look forward to hearing from you and thank you very much for your help!
Vaishnavi Kaushik</t>
  </si>
  <si>
    <t xml:space="preserve">Hi, 
Hope you are doing well.
My name is [Vaishnavi Kaushik](name) and my [HKID](document_type) number is R462626(4). I lived in [Hong Kong](location) from [2003-2019](date) and moved to the [US](location) at the end of [2019](date). I hold a [permanent resident status](document_type) in [Hong Kong](location).
I have been unable to return to [Hong Kong](location) within the 3 year period due to COVID [travel](travel) restrictions. As soon as travel has returned to normal, I have booked my tickets to visit [Hong Kong](location) next week.
Questions:
1.	Can you please confirm what my [permanent resident status](document_type) is at the moment? I hope to retain my Right to Abode status if possible.
2.	Will I be required to upgrade my [HKID](document_type) during my visit to [Hong Kong](location) [next week](date)?
Look forward to hearing from you and thank you very much for your help!
[Vaishnavi Kaushik](name)</t>
  </si>
  <si>
    <t xml:space="preserve">IL/00880757/23</t>
  </si>
  <si>
    <t xml:space="preserve">I have been in Hong Kong with a work visa, which expires on 28 February 2024. On that day, I will have been exactly 7 years without interruption in Hong Kong. 3 dependent visas are attached to my visa: my wife (Indonesian citizen, we married in 2019), and our two sons (4 and 1 year old, born in Hong Kong, German nationality). 
Can I only submit my application (rop145 and rop146) on 28 February 2024, or can I submit it earlier to make sure all documents are complete and there is more time to handle our application? 
For the likely outcome that our case will not be decided on/before 28 February 2024, will my family and me be allowed to stay in Hong Kong on a tourist visa until our case is decided?</t>
  </si>
  <si>
    <t xml:space="preserve">I have been in [Hong Kong](location) with a [work visa](visa_type), which [expires](document_expired) on [28 February 2024](date). On that day, I will have been [exactly 7 years](vepic_stay_time) without interruption in [Hong Kong](location). 3 dependent visas are attached to my visa: my wife (Indonesian citizen, we married in 2019), and our two sons (4 and 1 year old, born in Hong Kong, German nationality). 
Can I only submit my application (rop145 and rop146) on [28 February 2024](date), or can I submit it earlier to make sure all documents are complete and there is more time to handle our application? 
For the likely outcome that our case will not be decided on/before [28 February 2024](date), will my family and me be allowed to stay in [Hong Kong](location) on a [tourist visa](visa_type) until our case is decided?</t>
  </si>
  <si>
    <t xml:space="preserve">IL/00880782/23</t>
  </si>
  <si>
    <t xml:space="preserve">I am a Chinese citizen. I worked in Hong Kong from October 2016 to July 2022. In August 2022, I came to the United States to pursue my MBA. I will obtain my degree in May 2024 and return to work in HK.
Before relocating to the U.S., I contacted the Hong Kong Immigration Department at 2824-6111. The response I received was as follows: due to my brief absence from Hong Kong for educational purposes and my intention to return to Hong Kong for long-term development, despite having only stayed continuously in HK for six years, I am qualified for permanent residency based on the seven-year period counted from my initial entry, meaning anytime after Oct 2023.
I plan to return to HK in December 2023 to apply for a permanent resident card. Could you please confirm whether I am eligible for the application? If so, what documents should I submit using Form ID881A since I am currently in the U.S.? Also, do I need to be physically present in Hong Kong when I submit my application?
I look forward to hearing from you. Your time and assistance will be greatly appreciated. Thank you in advance.</t>
  </si>
  <si>
    <t xml:space="preserve">I am a [Chinese citizen](nationality). I worked in [Hong Kong](location) from [October 2016](date) to [July 2022](date). In [August 2022](date), I came to the [United States](location) to pursue my MBA. I will obtain my degree in [May 2024](date) and return to work in [HK](location).
Before relocating to the [U.S.](location), I contacted the [Hong Kong Immigration Department](government_office) at 2824-6111. The response I received was as follows: due to my brief absence from [Hong Kong](location) for educational purposes and my intention to return to [Hong Kong](location) for long-term development, despite having only stayed continuously in [HK](location) for [six years](vepic_stay_time), I am qualified for permanent residency based on the seven-year period counted from my initial entry, meaning anytime after [Oct 2023](date).
I plan to return to [HK](location) in [December 2023](date) to apply for a [permanent resident card](document_type). Could you please confirm whether I am eligible for the application? If so, what documents should I submit using Form ID881A since I am currently in the [U.S.](location)? Also, do I need to be physically present in [Hong Kong](location) when I submit my application?
I look forward to hearing from you. Your time and assistance will be greatly appreciated. Thank you in advance.</t>
  </si>
  <si>
    <t xml:space="preserve">IL/00881952/23</t>
  </si>
  <si>
    <r>
      <rPr>
        <sz val="11"/>
        <color rgb="FF000000"/>
        <rFont val="Calibri"/>
        <family val="2"/>
        <charset val="1"/>
      </rPr>
      <t xml:space="preserve">A child was born in USA in 2020. His father is Hong Kong citizen, now having HK ID card and has moved to USA since 2019 , now holding green card at USA. Can his son get Hong Kong ID card? Would his son be qualified to be Hong Kong permanent citizen</t>
    </r>
    <r>
      <rPr>
        <sz val="11"/>
        <color rgb="FF000000"/>
        <rFont val="Noto Sans CJK SC"/>
        <family val="2"/>
      </rPr>
      <t xml:space="preserve">香港永久性居民</t>
    </r>
    <r>
      <rPr>
        <sz val="11"/>
        <color rgb="FF000000"/>
        <rFont val="Calibri"/>
        <family val="2"/>
        <charset val="1"/>
      </rPr>
      <t xml:space="preserve">? Would his son has </t>
    </r>
    <r>
      <rPr>
        <sz val="11"/>
        <color rgb="FF000000"/>
        <rFont val="Noto Sans CJK SC"/>
        <family val="2"/>
      </rPr>
      <t xml:space="preserve">香港居留權？</t>
    </r>
    <r>
      <rPr>
        <sz val="11"/>
        <color rgb="FF000000"/>
        <rFont val="Calibri"/>
        <family val="2"/>
        <charset val="1"/>
      </rPr>
      <t xml:space="preserve">His mother is not Hong Kong citizen.
</t>
    </r>
  </si>
  <si>
    <r>
      <rPr>
        <sz val="11"/>
        <color rgb="FF000000"/>
        <rFont val="Calibri"/>
        <family val="2"/>
        <charset val="1"/>
      </rPr>
      <t xml:space="preserve">A child was born in [USA](location) in [2020](date). His father is [Hong Kong citizen](nationality), now having [HK ID card](document_type) and has moved to [USA](location) [since 2019](date) , now holding [green card](visa_type) at [USA](location). Can his son get [Hong Kong ID card](document_type)? Would his son be qualified to be [Hong Kong permanent citizen](document_type)[</t>
    </r>
    <r>
      <rPr>
        <sz val="11"/>
        <color rgb="FF000000"/>
        <rFont val="Noto Sans CJK SC"/>
        <family val="2"/>
      </rPr>
      <t xml:space="preserve">香港永久性居民</t>
    </r>
    <r>
      <rPr>
        <sz val="11"/>
        <color rgb="FF000000"/>
        <rFont val="Calibri"/>
        <family val="2"/>
        <charset val="1"/>
      </rPr>
      <t xml:space="preserve">](document_type)? Would his son has [</t>
    </r>
    <r>
      <rPr>
        <sz val="11"/>
        <color rgb="FF000000"/>
        <rFont val="Noto Sans CJK SC"/>
        <family val="2"/>
      </rPr>
      <t xml:space="preserve">香港居留權</t>
    </r>
    <r>
      <rPr>
        <sz val="11"/>
        <color rgb="FF000000"/>
        <rFont val="Calibri"/>
        <family val="2"/>
        <charset val="1"/>
      </rPr>
      <t xml:space="preserve">](visa_type)</t>
    </r>
    <r>
      <rPr>
        <sz val="11"/>
        <color rgb="FF000000"/>
        <rFont val="Noto Sans CJK SC"/>
        <family val="2"/>
      </rPr>
      <t xml:space="preserve">？</t>
    </r>
    <r>
      <rPr>
        <sz val="11"/>
        <color rgb="FF000000"/>
        <rFont val="Calibri"/>
        <family val="2"/>
        <charset val="1"/>
      </rPr>
      <t xml:space="preserve">His mother is [not Hong Kong citizen](document_type).
</t>
    </r>
  </si>
  <si>
    <t xml:space="preserve">IL/00869624/23</t>
  </si>
  <si>
    <t xml:space="preserve">Dear Sir / Madam,
I would like to check for the Application process and information needed for the application of Permanent Resident.
Our non-local staff has been working in HK for over 7 years now and would like to apply to be a HK Permanent Resident. May I check for the whole application process and information needed? Or where I can find this information online? Please advise.
Thank you for your help!
Best regards,</t>
  </si>
  <si>
    <t xml:space="preserve">Dear Sir / Madam,
I would like to check for the Application process and information needed for the [application of Permanent Resident](vepic_requirement).
Our non-local staff has been working in [HK](location) for [over 7 years](vepic_stay_time) now and would like to apply [to be a HK Permanent Resident](vepic_requirement). May I check for the whole application process and information needed? Or where I can find this information online? Please advise.
Thank you for your help!
Best regards,</t>
  </si>
  <si>
    <t xml:space="preserve">IL/00882257/23</t>
  </si>
  <si>
    <t xml:space="preserve">Can I ask what date I will be eligible for HK Permanent Residence status?</t>
  </si>
  <si>
    <t xml:space="preserve">Can I ask what date I will be [eligible for HK Permanent Residence](vepic_requirement) status?</t>
  </si>
  <si>
    <t xml:space="preserve">IL/00800843/23</t>
  </si>
  <si>
    <t xml:space="preserve">My IANG visa is scheduled to expire on 9/1/2027. Based on my landing label, I arrived in Hong Kong in October 2020. This means I will have just one month remaining to meet the criteria for Hong Kong permanent residency, which requires a continuous stay in Hong Kong for 7 years. In light of this, should I renew my IANG visa by 9/1/2027 if I intend to apply for Hong Kong permanent residency?
As mentioned, I am currently employed in Hong Kong under an IANG visa. However, in the foreseeable future, my company intends to assign me to an overseas office to support our global colleagues. Despite potentially being away from Hong Kong for 3-4 years, I would remain registered under a Hong Kong company. Would this scenario influence my application for Hong Kong permanent residency?
Many thanks for your kind information in advance </t>
  </si>
  <si>
    <t xml:space="preserve">My [IANG visa](visa_type) is scheduled to expire on [9/1/2027](date). Based on my landing label, I arrived in [Hong Kong](location) in [October 2020](date). This means I will have just one month remaining to meet the [criteria for Hong Kong permanent](vepic_requirement) residency, which requires a continuous stay in [Hong Kong](location) for [7 years](duration). In light of this, should I renew my [IANG visa](visa_type) by [9/1/2027](date) if I intend to [apply for Hong Kong permanent residency](vepic_requirement)?
As mentioned, I am currently employed in [Hong Kong](location) under an [IANG visa](visa_type). However, in the foreseeable future, my company intends to assign me to an [overseas](location) office to support our global colleagues. Despite potentially being away from [Hong Kong](location) for 3-4 years, I would remain registered under a Hong Kong company. Would this scenario influence my application for Hong Kong permanent residency?
Many thanks for your kind information in advance </t>
  </si>
  <si>
    <t xml:space="preserve">IL/00895947/23</t>
  </si>
  <si>
    <t xml:space="preserve">Dear sir,
I am a Japanese and lived in HK for 8 years from 2004 to 2011. I applied for an HKID card in 2011. In 2020, due to Covid, I didn’t travel to HK for almost 4 years.
Please let me know if my HKID Card is still valid and May I use my HKID card to enter into and exit Hong Kong in December.
Thank you.
Oshima</t>
  </si>
  <si>
    <t xml:space="preserve">Dear sir,
I am a [Japanese](nationality) and lived in [HK](location) for [8 years](vepic_stay_time) from [2004](date) to [2011](date). I applied for an [HKID card](document_type) in [2011](date). In [2020](date), due to Covid, I didn’t [travel](travel) to [HK](location) for almost [4 years](duration).
Please let me know if my [HKID Card](document_type) is still valid and [May](date) I use my [HKID card](document_type) to enter into and exit [Hong Kong](location) in [December](date).
Thank you.
[Oshima](name)</t>
  </si>
  <si>
    <t xml:space="preserve">IL/00812517/23</t>
  </si>
  <si>
    <t xml:space="preserve">I have now been outside of Hong Kong since September 2020. Is there a way to renew my permanent residency as I may have passed the threshold for that already? 
Very many thanks</t>
  </si>
  <si>
    <t xml:space="preserve">I have now been [outside of Hong Kong](location) since [September 2020](date). Is there a way to [renew](document_replacement) my [permanent residency](document_type) as I may have passed the threshold for that already? 
Very many thanks</t>
  </si>
  <si>
    <t xml:space="preserve">IL/00871281/23</t>
  </si>
  <si>
    <t xml:space="preserve">Hi
I lived and worked in Hong Kong for over 7 years from 2013 to  2021.
I moved to Australia in 2022 and live there now.
I still visit HK 3-4 times a year for business and travel.
Am I still eligible to apply for PR for HK as I lived there for &gt; 7 years ?
Thanks
</t>
  </si>
  <si>
    <t xml:space="preserve">Hi
I lived and worked in [Hong Kong](location) for [over 7 years](vepic_stay_time) from [2013](date) to  [2021](date).
I moved to [Australia](location) in [2022](date) and live there now.
I still visit [HK](lcoation) 3-4 times a year for [business](purpose) and [travel](travel).
Am I still eligible to [apply for PR for HK](vepic_requirement) as I lived there for [&gt; 7 years](vepic_stay_time) ?
Thanks
</t>
  </si>
  <si>
    <t xml:space="preserve">IL/00878559/23</t>
  </si>
  <si>
    <t xml:space="preserve">The Director of Immigration
Hong Kong Immigration Department
Dear Sir/Madam,
Query for apply “Permanent Residence” OR “Visa Extension”.
I hope this email finds you well. I am writing to seek clarification regarding my current immigration status and the appropriate course of action I should take. On 29-Jan-2024, I will complete seven years of residency in Hong Kong, and coincidentally, my current visa is also set to expire same day.
Given these circumstances, I am unsure whether I should proceed with applying for permanent residency (PR) or seek an extension of my existing visa. I would greatly appreciate your guidance in helping me make an informed decision.
Based on my understanding, completing seven years of residency typically qualifies individuals for PR eligibility. However, I would like to confirm whether this applies to my situation and the specific requirements and procedures involved in the PR application.
Thank you very much for your attention to this matter. I eagerly look forward to your response, as it will greatly assist me in determining the next steps in my immigration journey.
Yours sincerely,
Thanks</t>
  </si>
  <si>
    <t xml:space="preserve">The Director of Immigration
[Hong Kong Immigration Department](government_office)
Dear Sir/Madam,
Query for [apply “Permanent Residence”](vepic_requirement) OR “Visa Extension”.
I hope this email finds you well. I am writing to seek clarification regarding my current immigration status and the appropriate course of action I should take. On [29-Jan-2024](date), I will complete seven years of residency in [Hong Kong](location), and coincidentally, my current visa is also set to expire same day.
Given these circumstances, I am unsure whether I should proceed with [applying for permanent residency (PR)](vepic_requirement) or seek an extension of my existing visa. I would greatly appreciate your guidance in helping me make an informed decision.
Based on my understanding, completing [seven years of residency](vepic_stay_time) typically qualifies individuals for PR eligibility. However, I would like to confirm whether this applies to my situation and the specific requirements and procedures involved in the PR application.
Thank you very much for your attention to this matter. I eagerly look forward to your response, as it will greatly assist me in determining the next steps in my immigration journey.
Yours sincerely,
Thanks</t>
  </si>
  <si>
    <t xml:space="preserve">IL/00881373/23</t>
  </si>
  <si>
    <t xml:space="preserve">I hope this finds you well. I am an individual who have lived in Hong Kong from 2011-2014, 2016-2023 and graduated from The Chinese University of Hong Kong in 2017. I had a 2 year break in between 2014-2016 due to attending Korean military, and have now lived in Hong Kong for 7 consecutive years after 2016. I have worked full-time from October 2017 until December 2022 when I became unemployed.  
Currently I do not have a job but have lived in Hong Kong for more than 7 consecutive years. I would like to know, if I am still eligible to apply for permanent residency. The previous companies that I have worked were all large institutions in Financial sector and I am planning to get job in the same field in the future. 
Thank you and regards,</t>
  </si>
  <si>
    <t xml:space="preserve">I hope this finds you well. I am an individual who have lived in [Hong Kong](location) from [2011](date)-[2014](date), [2016](date)-[2023](date) and graduated from The Chinese University of Hong Kong in [2017](date). I had a [2 year](duration) break in between [2014](date)-[2016](date) due to attending [Korean](location) military, and have now lived in [Hong Kong](location) for [7 consecutive years](vepic_stay_time) after [2016](date). I have worked full-time from [October 2017](date) until [December 2022](date) when I became unemployed.  
Currently I do not have a job but have lived in [Hong Kong](location) for [more than 7 consecutive years](vepic_stay_time). I would like to know, if I am still eligible to apply for permanent residency. The previous companies that I have worked were all large institutions in Financial sector and I am planning to get job in the same field in the future. 
Thank you and regards,</t>
  </si>
  <si>
    <t xml:space="preserve">00882043/23</t>
  </si>
  <si>
    <t xml:space="preserve">Dear Sir or Madam,
Thanks for your attention. I am XXX and I am writing to ask about the issues for permanent identification of HK. 
I came to HK in 2019 to study PhD program in CUHK and now I work as a postdoctoral fellow in CUHK. As the continuing training abroad is necessary for my academic career, I am planning to study abroad in 2025, which is the sixth year of my continuous staying in HK. But I will return to HK after the training. May I know if the previous 6 years still counts when I returned HK or need me to restart the stay to reach another 7 years? 
Your reply means a lot for my career planning and my entire life. Highly appreciate your help in advance and look forward to hearing from you!</t>
  </si>
  <si>
    <t xml:space="preserve">Dear Sir or Madam,
Thanks for your attention. I am XXX and I am writing to ask about the [issues for permanent identification of HK](vepic_requirement). 
I came to [HK](location) in [2019](date) to study PhD program in CUHK and now I work as a postdoctoral fellow in CUHK. As the continuing training abroad is necessary for my academic career, I am planning to study [abroad](location) in [2025](date), which is the [sixth year](vepic_stay_time) of my continuous staying in [HK](location). But I will return to [HK](location) after the training. May I know if the previous 6 years still counts when I returned HK or need me to restart the stay to reach another 7 years? 
Your reply means a lot for my career planning and my entire life. Highly appreciate your help in advance and look forward to hearing from you!</t>
  </si>
  <si>
    <t xml:space="preserve">/00882045/23</t>
  </si>
  <si>
    <t xml:space="preserve">Dear Sir/Madam, 
This is writing to enquire about application of HK Permanent Identity Card for my French colleague and his spouse.
He is a French passport holder.  He has been granted an HK Employment visa on 18 April 2016 and HKID issued on May 16.  Consecutively working in HK with the same company by visa extension since then.
My question is,  
1)	Is he (and spouse) eligible to apply for HK Permanent Identity Card? 
2)	What the process and the application procedures?
I went through the website of HK Immigration Department however, to ensure accurate information received, your response can greatly help.
</t>
  </si>
  <si>
    <t xml:space="preserve">Dear Sir/Madam, 
This is writing to enquire about [application of HK Permanent Identity Card](vepic_requirement) for my [French](nationality) colleague and his spouse.
He is a [French passport](document_type) holder.  He has been granted an [HK Employment visa](visa_type) on [18 April 2016](date) and [HKID](document_type) issued on [May 16](date).  Consecutively working in [HK](location) with the same company by visa extension since then.
My question is,  
1)	Is he (and spouse) eligible to [apply for HK Permanent Identity Card](vepic_requirement)? 
2)	What the process and the application procedures?
I went through the website of [HK Immigration Department](government_office) however, to ensure accurate information received, your response can greatly help.
</t>
  </si>
  <si>
    <t xml:space="preserve">Hi there,
I am X  HKID XXXXXX
Can I ask what date I will be eligible for HK Permanent Residence status? 
Thank you,</t>
  </si>
  <si>
    <t xml:space="preserve">Hi there,
I am X  [HKID](document_type) XXXXXX
Can I ask what date I will be [eligible for HK Permanent Residence status](vepic_requirement)? 
Thank you,</t>
  </si>
  <si>
    <t xml:space="preserve">IL/00906299/23</t>
  </si>
  <si>
    <t xml:space="preserve">Dear support,
I have call up 2824 6111 who advised that I should submit form  ROP145 to check if my HK PR is still valid.
Understand that the submission and verification of ROP145 needs to:
1) Me physically in HK
2) The application may take up to 6 weeks amd may be requested to submit further supporting document
My enquiry would be, I will be only in HK for 1 week. For (2) , will it be fine to leave HK after submitting ROP145 and then submit supporting document (if required), out of HK via email or post ?
Or do I need to physically be in HK for entire 6 weeks, until the entire application of ROP145 is completed ?
Highly appreciate your advice and thanks</t>
  </si>
  <si>
    <t xml:space="preserve">Dear support,
I have call up 2824 6111 who advised that I should submit form  ROP145 to check if my [HK PR](document_type) is still valid.
Understand that the submission and verification of ROP145 needs to:
1) Me physically in [HK](location)
2) The [application](requirement) may take up to 6 weeks amd may be requested to submit further supporting document
My enquiry would be, I will be only in [HK](location) for [1 week](duration). For (2) , will it be fine to leave HK after submitting ROP145 and then submit supporting document (if required), out of HK via email or post ?
Or do I need to physically be in [HK](location) for entire 6 weeks, until the entire application of ROP145 is completed ?
Highly appreciate your advice and thanks</t>
  </si>
  <si>
    <t xml:space="preserve">IL/00906303/23</t>
  </si>
  <si>
    <t xml:space="preserve">To whom it may concern, 
I am looking to apply for my PR as I've been living in HK for over 7 years now. 
I am a bit confused about which forms exactly I have to complete. Can you please clarify and advise which website I can find these forms on? Or share the forms via email?
As I am having trouble uploading documents (because of their size) to the system, is it acceptable to just send it via the post?
Thank you in advance.</t>
  </si>
  <si>
    <t xml:space="preserve">To whom it may concern, 
I am looking to [apply for my PR](vepic_requirement) as I've been living in [HK](location) for [over 7 years](vepic_stay_time) now. 
I am a bit confused about which forms exactly I have to complete. Can you please clarify and advise which website I can find these forms on? Or share the forms via email?
As I am having trouble uploading documents (because of their size) to the system, is it acceptable to just send it via the post?
Thank you in advance.</t>
  </si>
  <si>
    <t xml:space="preserve">IL/00729841/23</t>
  </si>
  <si>
    <t xml:space="preserve">I am about to start the process of applying for my PR residency after 7 years in Hong Kong.
I would like to enquire what required documents are necessary, as I am about to contact my previous employer for a letter proving my employment during my tenure at my previous company. 
Is there anything specific he/she needs to state in the letter?</t>
  </si>
  <si>
    <t xml:space="preserve">I am about to start the process of [applying for my PR residency](vepic_requirement) after [7 years](vepic_stay_time) in [Hong Kong](location).
I would like to enquire what required documents are necessary, as I am about to contact my previous employer for a letter proving my employment during my tenure at my previous company. 
Is there anything specific he/she needs to state in the letter?</t>
  </si>
  <si>
    <t xml:space="preserve">IL/00882045/23</t>
  </si>
  <si>
    <t xml:space="preserve">This is writing to enquire about application of HK Permanent Identity Card for my French colleague and his spouse.
He is a French passport holder.  He has been granted an HK Employment visa on 18 April 2016 and HKID issued on May 16.  Consecutively working in HK with the same company by visa extension since then.
My question is,  
1)	Is he (and spouse) eligible to apply for HK Permanent Identity Card? 
2)	What the process and the application procedures?
I went through the website of HK Immigration Department however, to ensure accurate information received, your response can greatly help.</t>
  </si>
  <si>
    <t xml:space="preserve">This is writing to enquire about [application of HK Permanent Identity Card](vepic_requirement) for my [French](nationality) colleague and his spouse.
He is a [French passport](document_type) holder.  He has been granted an [HK Employment visa](visa_type) on [18 April 2016](date) and [HKID](document_type) issued on [May 16](date).  Consecutively working in [HK](location) with the same company by visa extension since then.
My question is,  
1)	Is he (and spouse) eligible to [apply for HK Permanent Identity Card](vepic_requirement)? 
2)	What the process and the application procedures?
I went through the website of [HK Immigration Department](government_office) however, to ensure accurate information received, your response can greatly help.
</t>
  </si>
  <si>
    <t xml:space="preserve">I have now been outside of Hong Kong since September 2020. Is there a way to renew my permanent residency as I may have passed the threshold for that already? 
Very many thanks
</t>
  </si>
  <si>
    <t xml:space="preserve">Hi
I lived and worked in Hong Kong for over 7 years from 2013 to  2021.
I moved to Australia in 2022 and live there now.
I still visit HK 3-4 times a year for business and travel.
Am I still eligible to apply for PR for HK as I lived there for &gt; 7 years ?
Thanks</t>
  </si>
  <si>
    <t xml:space="preserve">IL/00913340/23</t>
  </si>
  <si>
    <t xml:space="preserve">Can you help me understand when I can apply for my PR.
I came to Hong Kong in January 2017.  My employment Permit was granted on 16th February 2017.   I travelled back into Hong Kong (Journey completed) on 26th February.
What is the earliest date that I can apply - the 16th, or 26th February 2024, or can I apply before this as I came to Hong Kong in January (ie Jan 2024)?</t>
  </si>
  <si>
    <t xml:space="preserve">Can you help me understand when I can [apply for my PR](vepic_requirement).
I came to [Hong Kong](location) in [January 2017](date).  My [employment Permit](visa_type) was granted on [16th February 2017](date).   I [travelled](travel) back into [Hong Kong](location) (Journey completed) on [26th February](date).
What is the earliest date that I can apply - the [16th](date), or [26th February 2024](date), or can I apply before this as I came to [Hong Kong](location) in [January](date) ([ie Jan 2024](date))?</t>
  </si>
  <si>
    <t xml:space="preserve">IL/00871911/23</t>
  </si>
  <si>
    <t xml:space="preserve">Do you take walk-ins for application for extension of stay? Or is an appointment required?</t>
  </si>
  <si>
    <t xml:space="preserve">IL/00914963/23</t>
  </si>
  <si>
    <t xml:space="preserve">I am Mr XXXXXX, Permanent Resident of HKSAR, my HK Permanent ID is XXXXXXX
My wife XXXXXX is XXXXXX
I would like to renew her dependent visa, ACXR-XXXXXXXXX expiring on 14-12-2023. Can I do it all through a fully online process ?
Thanks in advance for your feedback.</t>
  </si>
  <si>
    <t xml:space="preserve">Hi immigration,  
Happy Monday and hope you’re well! 
I am on a general employment visa, expiring in 2026. However my child’s visa needs to be renewed. her visa expires in December 2023. 
Please share the process required to renew my child’s visa thank you!! </t>
  </si>
  <si>
    <t xml:space="preserve">I just wanted to know if my country, MOZAMBIQUE need visa to entry Hong Kong. Our staying will be less than a week.
Kind regards
</t>
  </si>
  <si>
    <t xml:space="preserve">I just wanted to know if my country, [MOZAMBIQUE](nationality) need [visa](visa_requirement) to entry [Hong Kong](location). Our staying will be less than a week.
Kind regards
</t>
  </si>
  <si>
    <t xml:space="preserve">visa requirment</t>
  </si>
  <si>
    <t xml:space="preserve">Dear Sir or Madam,
our company is planning a visit to Hong Kong next year in February. We have
11 participants, all German citizens from Munich. Can you please let me
know what entry requirements we need to be aware of? As far as I know, we
do not need a visa. The passport must be valid for 3 months after the date
of entry? Is there anything else we need to consider?
Thank you very much for your support and best regards.</t>
  </si>
  <si>
    <t xml:space="preserve">Dear Sir or Madam,
our company is planning a [visit](visa_requirement) to [Hong Kong](location) [next year in February](date). We have
11 participants, all German citizens from [Munich](nationality). Can you please let me
know what [entry requirements](visa_requirement) we need to be aware of? As far as I know, we
do not need a [visa](visa_requirement). The [passport](document_type) must be valid for 3 months after the date
of entry? Is there anything else we need to consider?
Thank you very much for your support and best regards.</t>
  </si>
  <si>
    <t xml:space="preserve">IL/00840318/23</t>
  </si>
  <si>
    <t xml:space="preserve">My name is Oleksii Kosenko and I am a citizen of Portugal. I live in Sweden. 
I would like to visit China Mainland and Hong Kong.
My plan is to travel to Hong Kong and stay there for a month, then I go to China Mainland for 2 weeks afterwards, I come back to Hong Kong and remain there for 2 weeks more. My flight will be from Stockholm to Hong Kong and back from Hong Kong to Stockholm. 
This way, I will enter Hong Kong twice. 
Is that doable? What VISAs I require to fulfil my travel plan, please? 
Thank you in advance. </t>
  </si>
  <si>
    <t xml:space="preserve">My name is [Oleksii Kosenko](name) and I am a [citizen of Portugal](nationality). I live in [Sweden](location). 
I would like to [visit](visa_requirement) [China Mainland](location) and [Hong Kong](location).
My plan is to [travel](purpose) to [Hong Kong](location) and stay there for [a month](duration), then I go to [China Mainland](location) for [2 weeks](duration) afterwards, I come back to Hong Kong and remain there for [2 weeks more](duration). My flight will be from [Stockholm](location) to [Hong Kong](location) and back from [Hong Kong](location) to [Stockholm](location). 
This way, I will enter [Hong Kong](location) twice. 
Is that doable? What [VISAs](visa_requirement) I require to fulfil my [travel plan](travel), please? 
Thank you in advance. </t>
  </si>
  <si>
    <t xml:space="preserve">IL/00857906/23</t>
  </si>
  <si>
    <t xml:space="preserve">Dear sir/madam, 
I am writing to enquire about long stay visas to family members. My uncle is currently living in Pakistan and I would like to apply for him to come to Hong Kong to find work. I can act as a guarantor for him and can provide details. However, since it is not a spouse or a parent, I would like to know the process of such visa and whether he will be eligible to apply for a long term visa.
Please advise</t>
  </si>
  <si>
    <t xml:space="preserve">Dear sir/madam, 
I am writing to enquire about [long stay visas](visa_requirement) to family members. My uncle is currently living in [Pakistan](location) and I would like to apply for him to come to [Hong Kong](location) to find work. I can act as a guarantor for him and can provide details. However, since it is not a spouse or a parent, I would like to know the process of such [visa](visa_requirement) and whether he will be eligible to apply for a [long term visa](visa_requirement).
Please advise</t>
  </si>
  <si>
    <t xml:space="preserve">IL/00859464/23</t>
  </si>
  <si>
    <t xml:space="preserve">Dear Sir, 
This is ABC from Bangladesh. I will go to Canada from Bangladesh through Cathay Pacific Airlines via Hong Kong Airport. I have a transit gap of 5 hr at Hong Kong Airport. Could you let me know whether I need a Transit Visa or not?
Many thanks for considering my request.</t>
  </si>
  <si>
    <t xml:space="preserve">Dear Sir, 
This is ABC from [Bangladesh](location). I will go to [Canada](location) from Bangladesh through Cathay Pacific Airlines via [Hong Kong](location Airport. I have a transit [gap of 5 hr](duration) at [Hong Kong](location) Airport. Could you let me know whether I need a [Transit Visa](visa_requirement) or not?
Many thanks for considering my request.</t>
  </si>
  <si>
    <t xml:space="preserve">IL/00870520/23</t>
  </si>
  <si>
    <t xml:space="preserve">Hello,
I am French, I plan to visit China, and I am applying for a Chinese visa.
To justify my stay, I booked the outbound flight to Hong Kong and the return flight from Guangzhou. Is a train ticket from Hong Kong to Mainland China enough to obtain a Chinese visa, or should it be a flight ticket only?
Many thanks for considering my request.
Best regards,</t>
  </si>
  <si>
    <t xml:space="preserve">Hello,
I am [French](nationality), I plan to [visit](visa_requirement) [China](location), and I am applying for a [Chinese visa](visa_requirement).
To justify my stay, I booked the outbound flight to [Hong Kong](location) and the return flight from [Guangzhou](location). Is a train ticket from [Hong Kong](location) to [Mainland China](location) enough to obtain a [Chinese visa](visa_requirement), or should it be a flight ticket only?
Many thanks for considering my request.
Best regards,</t>
  </si>
  <si>
    <t xml:space="preserve">IL/00866554/23</t>
  </si>
  <si>
    <t xml:space="preserve">Thank you for your helpful information. I have read on website that if I want to travel from Hongkong to China and Macau, I must apply for “special visa” which is called relatives visa I guess, to travel between those three. Could you please provide some more information about that visa? And where can I apply for that visa? 
Hear from you soon 
Kind regards, </t>
  </si>
  <si>
    <t xml:space="preserve">Thank you for your helpful information. I have read on website that if I want to [travel](travel) from [Hongkong](location) to [China](location) and [Macau](location), I must apply for “[special visa](visa_requirement)” which is called [relatives visa](visa_requirement) I guess, to [travel](travel) between those three. Could you please provide some more information about that [visa](visa_requirement)? And where can I apply for that [visa](visa_requirement)? 
Hear from you soon 
Kind regards, </t>
  </si>
  <si>
    <t xml:space="preserve">IL/00869184/23</t>
  </si>
  <si>
    <t xml:space="preserve">Dear officer, I m traveling with my family from the US to PR China via hongkong. During the transfer in hongkong ,we are  planning on visiting 2 or 3 days in hongkong when we arrive from the US,  and transfer in hongkong again within 24 hours when we leave China to the US. We have American passport holders and permanent resident with PR China passport holder. Do we need any visa or other paperwork during our transition in hongkong. It's greatly appreciated if you can help me clear this matter.  
Thank you for your response in advance. 
                                             Sincerely </t>
  </si>
  <si>
    <t xml:space="preserve">Dear officer, I m traveling with my family from the [US](location) to [PR China](location) via [hongkong](location). During the transfer in hongkong ,we are  planning on visiting [2 or 3 days](duration) in [hongkong](location) when we arrive from the [US](location),  and transfer in [hongkong](location) again within [24 hours](duration) when we leave China to the US. We have [American passport](document_type) holders and permanent resident with [PR China passport](document_type) holder. Do we need any visa or other paperwork during our transition in [hongkong](location). It's greatly appreciated if you can help me clear this matter.  
Thank you for your response in advance. 
                                             Sincerely </t>
  </si>
  <si>
    <t xml:space="preserve">IL/00879692/23</t>
  </si>
  <si>
    <t xml:space="preserve">Dear Sir/ Madam,
I am ABC – a staff of Golden Phoenix Vietnam Co., Ltd. 
My general director is going to have a business trip in Hong Kong from 30th Nov to 4th Dec. We are proceeding to apply for her Hong Kong visa online, however, we have heard that the regulation of HK visa submission for Vietnamese nationality has changed which is the Vietnamese nationality could stay in Hongkong (for a business trip or leisure trip) for 7 days without Hong Kong visa. Could you please confirm this information if it’s correct? And please give us more details about that new regulation. 
We are looking forward to your reply and hope you can provide us with that information as soon as possible to help us submit the visa correctly.
Regards,
Thank you</t>
  </si>
  <si>
    <t xml:space="preserve">Dear Sir/ Madam,
I am ABC – a staff of [Golden Phoenix Vietnam Co., Ltd](company). 
My general director is going to have a [business trip](visa_requirement) in [Hong Kong](location) from [30th Nov to 4th Dec](duration). We are proceeding to apply for her [Hong Kong](location) [visa online](visa_requirement), however, we have heard that the regulation of [HK](location) [visa](visa_requirement) submission for [Vietnamese](nationality) nationality has changed which is the [Vietnamese](nationality) nationality could stay in Hongkong (for a [business trip](visa_requirement) or [leisure trip](visa_requirement)) for 7 days without [Hong Kong](location) [visa](visa_requirement). Could you please confirm this information if it’s correct? And please give us more details about that new regulation. 
We are looking forward to your reply and hope you can provide us with that information as soon as possible to help us submit the visa correctly.
Regards,
Thank you</t>
  </si>
  <si>
    <t xml:space="preserve">IL/00860858/23</t>
  </si>
  <si>
    <t xml:space="preserve">Dear Hong Kong Immigration Office,
I would like to double check and ask whether i need a visa to visit Hong Kong for holiday/tourism purpose?
I am an Indonesian citizen with Indonesian passport, but I’m currently studying in Germany with a residence permit. I’m planning to enter Hong Kong from Germany and stay there for 7 days for holiday purpose.
Many thanks for the help!
Warm regards,
</t>
  </si>
  <si>
    <t xml:space="preserve">Dear [Hong Kong Immigration Office](government_office),
I would like to double check and ask whether i need a [visa](visa_requirement) to visit [Hong Kong](location) for holiday/tourism purpose?
I am an [Indonesian citizen](nationality) with [Indonesian passport](document_type), but I’m currently studying in [Germany](location) with a [residence permit](document_type). I’m planning to enter [Hong Kong](location) from [Germany](location) and stay there for [7 days](duration) for holiday purpose.
Many thanks for the help!
Warm regards,
</t>
  </si>
  <si>
    <t xml:space="preserve">Dear Sir,
I am [Indian Citizen](nationality) working in [Indonesia](location), and intend to [travel](travel) to [Hong Kong](location) on the [1st of November](date), I tried applying for the  [via Pre-arrival registration](visa_requirement) form but on submission of my request it shows the following display "Unable to complete registration". 
Please advise solution for the same or any other alternative for applying for my entry to [Hong Kong](location).
Thanking you, </t>
  </si>
  <si>
    <t xml:space="preserve">IL/00868548/23</t>
  </si>
  <si>
    <t xml:space="preserve">Thank you for your response.  
My name is ABC i'm from Nepal.
I have attached an attachment of my flight ticket.</t>
  </si>
  <si>
    <t xml:space="preserve">Thank you for your response.  
My name is ABC i'm from [Nepal](nationality).
I have attached an attachment of my flight ticket.</t>
  </si>
  <si>
    <t xml:space="preserve">IL/00869072/23</t>
  </si>
  <si>
    <t xml:space="preserve">Sir/Madam,
May I enquire the process or procedure to apply for travel permit/visa to Hong Kong for tour/visit?
I’m a PROC passport holder residing in Philippines and would like to visit Hong Kong on November. 
Hope my request will be granted soon.
Thanks,</t>
  </si>
  <si>
    <t xml:space="preserve">Sir/Madam,
May I enquire the process or procedure to apply for [travel permit](visa_requirement)/[visa](visa_requirement) to [Hong Kong](location) for tour/visit?
I’m a [PROC passport](document_type) holder residing in [Philippines](location) and would like to visit [Hong Kong](location) on [November](date). 
Hope my request will be granted soon.
Thanks,</t>
  </si>
  <si>
    <t xml:space="preserve">IL/00866747/23</t>
  </si>
  <si>
    <t xml:space="preserve">Dear Sir,
Greetings from CTC Travel, Singapore.
I may have a company incentive group to Hong Kong in January 2024. 
The group's name is D Square Projects Pte Ltd.  There is one Balangdeshi in the group from Singapore.
May I check with you what is the fastest way to apply for HK visa for this Balangdeshi applicant who is working in Singapore? 
Your response is very much appreciated. 
Thank you!</t>
  </si>
  <si>
    <t xml:space="preserve">Dear Sir,
Greetings from CTC Travel, [Singapore](location).
I may have a company incentive group to [Hong Kong](location) in [January 2024](date). 
The group's name is [D Square Projects Pte Ltd](company).  There is one [Balangdeshi](nationality) in the group from [Singapore](location).
May I check with you what is the fastest way to apply for [HK](location) [visa](visa_requirement) for this [Balangdeshi](location) applicant who is working in [Singapore](location)? 
Your response is very much appreciated. 
Thank you!</t>
  </si>
  <si>
    <t xml:space="preserve">IL/00870534/23</t>
  </si>
  <si>
    <t xml:space="preserve">My wife,  a Chinese national is currently in Malaysia, and wishes to return to Mainland China via Hong Kong, she currently holds a Chinese Travel permit to and from Nansha  to Hong Kong  return that  has one  to and from  still valid   #C12345678 Ms ABC.
Can she use this travel to enter Hong Kong, overnight in HK then travel by ferry to Nansha Guangzhou?.
 Thanking you in advance for your reply
 Regards</t>
  </si>
  <si>
    <t xml:space="preserve">My wife,  a [Chinese national](nationality) is currently in [Malaysia](location), and wishes to return to [Mainland China](location) [via](visa_requirement) [Hong Kong](location), she currently holds a Chinese Travel permit to and from [Nansha](location)  to [Hong Kong](location)  return that  has one  to and from  still valid   #C12345678 Ms ABC.
Can she use this travel to enter [Hong Kong](location), overnight in [HK](location) then [travel](travel) by ferry to [Nansha Guangzhou](location)?.
 Thanking you in advance for your reply
 Regards</t>
  </si>
  <si>
    <t xml:space="preserve">IL/00870455/23</t>
  </si>
  <si>
    <t xml:space="preserve">Dear Sir/Madam, 
Greetings!
I would like to know how to apply for a Hongkong visa from the United Arab Emirates. 
Thank you
</t>
  </si>
  <si>
    <t xml:space="preserve">Dear Sir/Madam, 
Greetings!
I would like to know how to apply for a [Hongkong](location) [visa](visa_requirement) from the [United Arab Emirates](nationality). 
Thank you
</t>
  </si>
  <si>
    <t xml:space="preserve">IL/00870100/23</t>
  </si>
  <si>
    <t xml:space="preserve">Hi, 
He is my friend. His nationality is United Arab Emirates. And I just want to help him to check if this visa is ok to go to Hongkong. 
Could you help check ? 
Thank you</t>
  </si>
  <si>
    <t xml:space="preserve">Hi, 
He is my friend. His nationality is [United Arab Emirates](nationality). And I just want to help him to check if this [visa](visa_requirement) is ok to go to [Hongkong](location). 
Could you help check ? 
Thank you</t>
  </si>
  <si>
    <t xml:space="preserve">IL/00870901/23</t>
  </si>
  <si>
    <t xml:space="preserve">Hello, 
I am French, my girlfriend is Nepalese and has a French visa / French residence permit. We live and work in France.
We are going to transit through Hong Kong from Philippines for 2 hours and 20 minutes to return to France in February. 
Does my girlfriend need a transit visa? 
Thank you in advance, </t>
  </si>
  <si>
    <t xml:space="preserve">Hello, 
I am [French](nationality), my girlfriend is [Nepalese](nationality) and has a [French visa](document_type) / [French residence permit](document_type). We live and work in France.
We are going to transit through [Hong Kong](location) from [Philippines](location) for [2 hours and 20 minutes](duration) to return to [France](location) in [February](date). 
Does my girlfriend need a [transit visa](visa_requirement)? 
Thank you in advance, </t>
  </si>
  <si>
    <t xml:space="preserve">IL/00871238/23</t>
  </si>
  <si>
    <t xml:space="preserve">Dear Ma'am/Sir, 
Good day! 
We'd like to inquire about visa applications.
Our client is of Iranian nationality, however he is in the Philippines on a work visa. He intends to visit Hong Kong for pleasure in November.
What are the prerequisites for applying for a visa, as well as the fee?
We hope to hear from you soon. 
Thank you and God bless!
Best Regards,</t>
  </si>
  <si>
    <t xml:space="preserve">Dear Ma'am/Sir, 
Good day! 
We'd like to inquire about [visa applications](visa_requirement).
Our client is of [Iranian nationality](nationality), however he is in the Philippines on a [work visa](document_type). He intends to [visit](visa_requirement) [Hong Kong](location) for pleasure in [November](date).
What are the prerequisites for [applying for a visa](visa_requirement), as well as the fee?
We hope to hear from you soon. 
Thank you and God bless!
Best Regards,</t>
  </si>
  <si>
    <t xml:space="preserve">IL/00873246/23</t>
  </si>
  <si>
    <t xml:space="preserve">To the Immigration Department of Hong Kong, 
My name is ABC and I am traveling to China from 25 November 2023 - 8 December 2023. In this period, I’m looking to go into Hong Kong from 27-29 November 2023 and was wondering if I would need to apply for a visa for this 3 days trip? I am holding an Indonesian passport and will be coming into Hong Kong from Guangzhou. 
Thank you for your time and hope you can advise on this matter
Best regards,</t>
  </si>
  <si>
    <t xml:space="preserve">To the Immigration Department of Hong Kong, 
My name is ABC and I am traveling to [China](location) from [25 November 2023 - 8 December 2023](duration). In this period, I’m looking to go into [Hong Kong](location) from [27-29 November 2023](duration) and was wondering if I would need to apply for a visa for this 3 days trip? I am holding an [Indonesian passport](document_type) and will be coming into [Hong Kong](location) from [Guangzhou](location). 
Thank you for your time and hope you can advise on this matter
Best regards,</t>
  </si>
  <si>
    <t xml:space="preserve">IL/00895221/23</t>
  </si>
  <si>
    <t xml:space="preserve">Dear Sir/Madam,
I am writing to inquire about my eligibility for visa-free tourist status in Hong Kong. 
I am a Chinese citizen but hold permanent resident status in the Philippines under the Special Resident Retiree's Visa (SRRV) program. 
Am I eligible for visa-free tourist status in Hong Kong? Additionally, could you please clarify the maximum duration of my stay in Hong Kong as a tourist?
Thank you for your assistance.
Sincerely,
Dr.CH
</t>
  </si>
  <si>
    <t xml:space="preserve">Dear Sir/Madam,
I am writing to inquire about my eligibility for [visa-free tourist status](visa_type) in [Hong Kong](location). 
I am a [Chinese citizen](nationality) but hold permanent resident status in the [Philippines](location) under the [Special Resident Retiree's Visa](visa_type) (SRRV) program. 
Am I eligible for [visa-free tourist status](visa_type) in [Hong Kong](location)? Additionally, could you please clarify the maximum duration of my stay in [Hong Kong](location) as a tourist?
Thank you for your assistance.
Sincerely,
Dr.CH
</t>
  </si>
  <si>
    <t xml:space="preserve">Dear sirs
we are just about to schedule a holiday trip to Thailand from [Frankfurt](location)/ [Main](location) ([Germany](location)).
We will have a transit stay in [Hongkong](location) for [6 to 7 hours](duration). The [Passport](document_type) of my partner is on the first tip ([FRA](location)-[Hongkong](location)-[Thailand](location)/ [Phuket](location)) only due till [may 10th, 2024](date).
We are starting our trip fort [wo weeks](duration) with the begin of [14.November 2023](date).
Do we for both transits (Hongkong) need passport with minimum 180 days of rest validation?
Please give us your advice for this trip from aporx. [14.11.2023 till 30.11.2023](duration) to [Thailand](location) via [Hongkong](location).
Many thanks and highest regards
[Markus Heeg](name)</t>
  </si>
  <si>
    <t xml:space="preserve">Greetings
My name is [Lalia Shabani](name) and I am a [DR Congo passport](document_type) holder. I wanted to inquire if I require a [transit visa](transit_requirement) if I am to [transit](transit_requirement) through [Hong Kong](location), to go to [South Africa](location). 
Looking forward to your response. 
Kind regards
[Lalia Shabani](name) </t>
  </si>
  <si>
    <r>
      <rPr>
        <sz val="11"/>
        <color rgb="FF000000"/>
        <rFont val="Calibri"/>
        <family val="2"/>
        <charset val="1"/>
      </rPr>
      <t xml:space="preserve">Dear [Hong Kong Immigrantion officer](government_office),
I hope this email finds you well.
I am a [Chinese Mainland citizen](nationality) with[ Chinese Mainland passport](document_type).
I acknowledge that I am able to stay in [Hong Kong](location) [up to 7 days](duration) if I fly from [London](location) directly to [Hong Kong](location). However, am I egliable to enter [Hong Kong](location) and stay up to 7 days if I choose the [China Southern Airline](location) flight from [London](location) to [Beijing](location)(transfer)-[Hong Kong](location)? I am not going out of the airport and not passing the customs in Beijing, just transfer. And I will take the same flight to back to London. I don't need my [</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 </t>
    </r>
    <r>
      <rPr>
        <sz val="11"/>
        <color rgb="FF000000"/>
        <rFont val="Calibri"/>
        <family val="2"/>
        <charset val="1"/>
      </rPr>
      <t xml:space="preserve">right?
Many thanks,
[Minzhen Xie](name)</t>
    </r>
  </si>
  <si>
    <t xml:space="preserve">IL/00899767/23</t>
  </si>
  <si>
    <t xml:space="preserve">What are the requirements do i need for my 16 years old son to visit in Hong Kong? I am a foreign domestic helper from Philippines. 
</t>
  </si>
  <si>
    <t xml:space="preserve">What are the requirements do i need for my 16 years old son to [visit](visa_requirement) in [Hong Kong](location)? I am a foreign domestic helper from [Philippines](location). 
</t>
  </si>
  <si>
    <t xml:space="preserve">Hi,
I have a worker (residing in [Japan](location), holds [Chinese passport](document_type)) who is planning a [business trip](purpose) to [HK](location) in early [December](date).
Can you please advise which forms he needs to fill in and the necessary steps to follow?
He holds a [Chinese passport](document_type) and [Residence Card in Japan](document_type).
Thank you.
Best Regards,
[Yui](name)</t>
  </si>
  <si>
    <t xml:space="preserve">IL/00899768/23</t>
  </si>
  <si>
    <t xml:space="preserve">Hello there 
I am a Pakistani and i am living in mainland china right now as a student and i am planning to visit Hong Kong in my upcoming vacations. So where can i apply for visa? Or  can i apply online? And get an e-visa... And my other question is that how can i prepare my travel itinerary if i am not taking a plane because i can simply travel by train through Shenzhen. And how much time prior to my intended departure should i apply for visa? 
Thank you!</t>
  </si>
  <si>
    <t xml:space="preserve">Hello there 
I am a [Pakistani](nationality) and i am living in [mainland china](location) right now as a student and i am planning to visit [Hong Kong](location) in my upcoming vacations. So where can i apply for [visa](visa_requirement)? Or  can i apply online? And get an [e-visa](visa_requirement)... And my other question is that how can i prepare my travel itinerary if i am not taking a plane because i can simply travel by train through [Shenzhen](location). And how much time prior to my intended departure should i apply for [visa](visa_requirement)? 
Thank you!</t>
  </si>
  <si>
    <t xml:space="preserve">Dear Sir/Ms
As I know and previously checked with [immigration officers of HK](government_office) that 
1: [Pakistanis](nationality) are not allowed to transit from [HK](location)  
But
If a [Pakistani national](nationality)  has an [American](location) or [European](location) [visa](visa_requirement), [Pakistan](nationality) can transit. 
Previously it was did transit many times however every time, there as a confusion at the [Shekou port](location) and at [HK airport](location) regarding this
Can you please confirm and send me any written document regarding this
Regards
[Atif](name)</t>
  </si>
  <si>
    <t xml:space="preserve">IL/00905352/23</t>
  </si>
  <si>
    <t xml:space="preserve">Hello: 
I am coming to Hong Kong on a business trip in January. I have yet to apply for a visa. Do I need to submit part B (https://www.gov.hk/en/nonresidents/visarequire/visasentrypermits/applyvisit_transit.htm) of this checklist? I have all the required documents in part A.
Best, 
Sriyas</t>
  </si>
  <si>
    <t xml:space="preserve">Hello: 
I am coming to [Hong Kong](location) on a [business trip](purpose) in [January](date). I have yet to apply for a [visa](visa_requirement). Do I need to submit part B (https://www.gov.hk/en/nonresidents/visarequire/visasentrypermits/applyvisit_transit.htm) of this checklist? I have all the required documents in part A.
Best, 
[Sriyas](name)</t>
  </si>
  <si>
    <t xml:space="preserve">IL/00905341/23</t>
  </si>
  <si>
    <t xml:space="preserve">Dear Sir / Madam,
Greetings for the day!
Could you kindly let me know the process for apply Tourist visa for Sri Lankan Passport holder who is based in India (Working in India.
Can we apply for an evisa, if yes, could you kindly assist with the link.
Many thanks for your kind assistance. </t>
  </si>
  <si>
    <t xml:space="preserve">Dear Sir / Madam,
Greetings for the day!
Could you kindly let me know the process for[apply Tourist visa](visa_requirement) for [Sri Lankan Passport](document_type) holder who is based in [India](location) (Working in India.
Can we apply for an evisa, if yes, could you kindly assist with the link.
Many thanks for your kind assistance. </t>
  </si>
  <si>
    <t xml:space="preserve">IL/00909724/23</t>
  </si>
  <si>
    <t xml:space="preserve">Dear sir what is the tourist visa requirements for Afghanistan citizens.Thanks</t>
  </si>
  <si>
    <t xml:space="preserve">Dear sir what is the [tourist visa requirements](visa_requirement) for [Afghanistan citizens](nationality).Thanks</t>
  </si>
  <si>
    <t xml:space="preserve">IL/00913493/23</t>
  </si>
  <si>
    <t xml:space="preserve">Hello,
I’m planning to visit Hong Kong for couple of days for tourism, and I carry a Kuwaiti passport, do I need a visa? If yes how can I get one?
Thank you.</t>
  </si>
  <si>
    <t xml:space="preserve">Hello,
I’m planning to visit [Hong Kong](location) for couple of days for tourism, and I carry a [Kuwaiti passport](document_type), do I need a [visa](visa_requirement)? If yes how can I get one?
Thank you.</t>
  </si>
  <si>
    <t xml:space="preserve">IL/00910066/23</t>
  </si>
  <si>
    <t xml:space="preserve">Dear Sir/Mdm,
I am currently working in Singapore, holding Myanmar passport and Singapore Permanent Resident card (PR). I would like to travel from Singapore to Hong Kong December 2023 for holidays with my children (studying primary school in Singapore). Is there any representative of Hong Kong embassy in Singapore for visa application? 
Please advise on visa application and the duration of the processing time. 
Thank You. 
Best Regards,
Ms Aye
Sent from my iPhone</t>
  </si>
  <si>
    <t xml:space="preserve">Dear Sir/Mdm,
I am currently working in [Singapore](location), holding [Myanmar passport](document_type) and visa_requirement)[Singapore Permanent Resident card](document_type) (PR). I would like to travel from Singapore to [Hong Kong](location) [December 2023](date) for holidays with my children (studying primary school in Singapore). Is there any representative of Hong Kong embassy in Singapore for [visa application](visa_requirement)? 
Please advise on visa application and the duration of the processing time. 
Thank You. 
Best Regards,
[Ms Aye](name)
Sent from my iPhone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</si>
</sst>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8"/>
      <color rgb="FF000000"/>
      <name val="Calibri"/>
      <family val="2"/>
    </font>
    <font>
      <b val="true"/>
      <sz val="18"/>
      <color rgb="FF000000"/>
      <name val="Calibri"/>
      <family val="2"/>
      <charset val="1"/>
    </font>
    <font>
      <sz val="11"/>
      <color rgb="FFFF0000"/>
      <name val="Calibri"/>
      <family val="2"/>
      <charset val="1"/>
    </font>
    <font>
      <sz val="11"/>
      <color rgb="FF000000"/>
      <name val="Noto Sans CJK SC"/>
      <family val="2"/>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00B050"/>
        <bgColor rgb="FF00808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3" colorId="64" zoomScale="65" zoomScaleNormal="65" zoomScalePageLayoutView="100" workbookViewId="0">
      <selection pane="topLeft" activeCell="K19" activeCellId="0" sqref="K19"/>
    </sheetView>
  </sheetViews>
  <sheetFormatPr defaultColWidth="8.5390625" defaultRowHeight="14.25" zeroHeight="false" outlineLevelRow="0" outlineLevelCol="0"/>
  <cols>
    <col collapsed="false" customWidth="true" hidden="false" outlineLevel="0" max="1" min="1" style="1" width="22.78"/>
    <col collapsed="false" customWidth="true" hidden="false" outlineLevel="0" max="2" min="2" style="0" width="22.33"/>
    <col collapsed="false" customWidth="true" hidden="false" outlineLevel="0" max="3" min="3" style="1" width="11"/>
    <col collapsed="false" customWidth="true" hidden="false" outlineLevel="0" max="4" min="4" style="1" width="9.22"/>
    <col collapsed="false" customWidth="true" hidden="false" outlineLevel="0" max="5" min="5" style="1" width="8.44"/>
    <col collapsed="false" customWidth="true" hidden="false" outlineLevel="0" max="6" min="6" style="1" width="9.66"/>
    <col collapsed="false" customWidth="true" hidden="false" outlineLevel="0" max="7" min="7" style="1" width="9"/>
    <col collapsed="false" customWidth="true" hidden="false" outlineLevel="0" max="11" min="8" style="1" width="8.78"/>
    <col collapsed="false" customWidth="true" hidden="false" outlineLevel="0" max="12" min="12" style="1" width="13.78"/>
    <col collapsed="false" customWidth="true" hidden="false" outlineLevel="0" max="13" min="13" style="2" width="23.11"/>
  </cols>
  <sheetData>
    <row r="1" customFormat="false" ht="14.25" hidden="false" customHeight="false" outlineLevel="0" collapsed="false">
      <c r="A1" s="1" t="s">
        <v>0</v>
      </c>
    </row>
    <row r="3" s="4" customFormat="true" ht="57" hidden="false" customHeight="false" outlineLevel="0" collapsed="false">
      <c r="A3" s="3" t="s">
        <v>1</v>
      </c>
      <c r="B3" s="3" t="s">
        <v>2</v>
      </c>
      <c r="C3" s="3" t="s">
        <v>3</v>
      </c>
      <c r="D3" s="3" t="s">
        <v>4</v>
      </c>
      <c r="E3" s="3" t="s">
        <v>5</v>
      </c>
      <c r="F3" s="3" t="s">
        <v>6</v>
      </c>
      <c r="G3" s="3" t="s">
        <v>7</v>
      </c>
      <c r="H3" s="3" t="s">
        <v>8</v>
      </c>
      <c r="I3" s="3" t="s">
        <v>9</v>
      </c>
      <c r="J3" s="3" t="s">
        <v>10</v>
      </c>
      <c r="K3" s="3" t="s">
        <v>11</v>
      </c>
      <c r="L3" s="3" t="s">
        <v>12</v>
      </c>
      <c r="M3" s="3" t="s">
        <v>13</v>
      </c>
    </row>
    <row r="4" customFormat="false" ht="14.25" hidden="false" customHeight="false" outlineLevel="0" collapsed="false">
      <c r="A4" s="5" t="n">
        <v>1</v>
      </c>
      <c r="B4" s="6" t="s">
        <v>14</v>
      </c>
      <c r="C4" s="5" t="n">
        <v>6</v>
      </c>
      <c r="D4" s="5" t="n">
        <v>0</v>
      </c>
      <c r="E4" s="5" t="n">
        <v>2</v>
      </c>
      <c r="F4" s="5" t="n">
        <v>4</v>
      </c>
      <c r="G4" s="5" t="n">
        <v>5</v>
      </c>
      <c r="H4" s="5" t="n">
        <v>1</v>
      </c>
      <c r="I4" s="5" t="n">
        <v>0</v>
      </c>
      <c r="J4" s="5" t="n">
        <v>2</v>
      </c>
      <c r="K4" s="5" t="n">
        <v>0</v>
      </c>
      <c r="L4" s="5" t="n">
        <f aca="false">20-C4-E4-F4-G4-H4-I4-J4</f>
        <v>0</v>
      </c>
      <c r="M4" s="7" t="s">
        <v>15</v>
      </c>
      <c r="N4" s="8"/>
    </row>
    <row r="5" customFormat="false" ht="14.25" hidden="false" customHeight="false" outlineLevel="0" collapsed="false">
      <c r="A5" s="5" t="n">
        <v>2</v>
      </c>
      <c r="B5" s="6" t="s">
        <v>16</v>
      </c>
      <c r="C5" s="5" t="n">
        <v>10</v>
      </c>
      <c r="D5" s="5" t="n">
        <v>0</v>
      </c>
      <c r="E5" s="5" t="n">
        <v>15</v>
      </c>
      <c r="F5" s="5" t="n">
        <v>12</v>
      </c>
      <c r="G5" s="5" t="n">
        <v>0</v>
      </c>
      <c r="H5" s="5" t="n">
        <v>0</v>
      </c>
      <c r="I5" s="5" t="n">
        <v>0</v>
      </c>
      <c r="J5" s="5" t="n">
        <v>0</v>
      </c>
      <c r="K5" s="5" t="n">
        <v>0</v>
      </c>
      <c r="L5" s="5" t="n">
        <v>0</v>
      </c>
      <c r="M5" s="7" t="s">
        <v>15</v>
      </c>
      <c r="N5" s="8"/>
    </row>
    <row r="6" customFormat="false" ht="14.25" hidden="false" customHeight="false" outlineLevel="0" collapsed="false">
      <c r="A6" s="5" t="n">
        <v>3</v>
      </c>
      <c r="B6" s="6" t="s">
        <v>17</v>
      </c>
      <c r="C6" s="5" t="n">
        <v>5</v>
      </c>
      <c r="D6" s="5" t="n">
        <v>0</v>
      </c>
      <c r="E6" s="5" t="n">
        <v>20</v>
      </c>
      <c r="F6" s="5" t="n">
        <v>3</v>
      </c>
      <c r="G6" s="5" t="n">
        <v>0</v>
      </c>
      <c r="H6" s="5" t="n">
        <v>0</v>
      </c>
      <c r="I6" s="5" t="n">
        <v>0</v>
      </c>
      <c r="J6" s="5" t="n">
        <v>0</v>
      </c>
      <c r="K6" s="5" t="n">
        <v>0</v>
      </c>
      <c r="L6" s="5" t="n">
        <v>0</v>
      </c>
      <c r="M6" s="7" t="s">
        <v>15</v>
      </c>
      <c r="N6" s="8"/>
    </row>
    <row r="7" customFormat="false" ht="14.25" hidden="false" customHeight="false" outlineLevel="0" collapsed="false">
      <c r="A7" s="5" t="n">
        <v>4</v>
      </c>
      <c r="B7" s="6" t="s">
        <v>18</v>
      </c>
      <c r="C7" s="5" t="n">
        <v>0</v>
      </c>
      <c r="D7" s="5" t="n">
        <v>0</v>
      </c>
      <c r="E7" s="5" t="n">
        <v>2</v>
      </c>
      <c r="F7" s="5" t="n">
        <v>0</v>
      </c>
      <c r="G7" s="5" t="n">
        <v>23</v>
      </c>
      <c r="H7" s="5" t="n">
        <v>0</v>
      </c>
      <c r="I7" s="5" t="n">
        <v>0</v>
      </c>
      <c r="J7" s="5" t="n">
        <v>0</v>
      </c>
      <c r="K7" s="5" t="n">
        <v>0</v>
      </c>
      <c r="L7" s="5" t="n">
        <v>0</v>
      </c>
      <c r="M7" s="9" t="s">
        <v>15</v>
      </c>
      <c r="N7" s="8"/>
    </row>
    <row r="8" customFormat="false" ht="14.25" hidden="false" customHeight="false" outlineLevel="0" collapsed="false">
      <c r="A8" s="5" t="n">
        <v>5</v>
      </c>
      <c r="B8" s="6" t="s">
        <v>19</v>
      </c>
      <c r="C8" s="5" t="n">
        <v>1</v>
      </c>
      <c r="D8" s="5" t="n">
        <v>0</v>
      </c>
      <c r="E8" s="5" t="n">
        <v>4</v>
      </c>
      <c r="F8" s="5" t="n">
        <v>1</v>
      </c>
      <c r="G8" s="5" t="n">
        <v>0</v>
      </c>
      <c r="H8" s="5" t="n">
        <v>0</v>
      </c>
      <c r="I8" s="5" t="n">
        <v>0</v>
      </c>
      <c r="J8" s="5" t="n">
        <v>12</v>
      </c>
      <c r="K8" s="5" t="n">
        <v>2</v>
      </c>
      <c r="L8" s="5" t="n">
        <f aca="false">20-C8-E8-F8-G8-H8-I8-J8-K8</f>
        <v>0</v>
      </c>
      <c r="M8" s="7" t="s">
        <v>15</v>
      </c>
      <c r="N8" s="8"/>
    </row>
    <row r="9" customFormat="false" ht="14.25" hidden="false" customHeight="false" outlineLevel="0" collapsed="false">
      <c r="A9" s="10" t="n">
        <v>6</v>
      </c>
      <c r="B9" s="11" t="s">
        <v>20</v>
      </c>
      <c r="C9" s="10" t="n">
        <v>0</v>
      </c>
      <c r="D9" s="10" t="n">
        <v>0</v>
      </c>
      <c r="E9" s="10" t="n">
        <v>0</v>
      </c>
      <c r="F9" s="10" t="n">
        <v>0</v>
      </c>
      <c r="G9" s="10" t="n">
        <v>0</v>
      </c>
      <c r="H9" s="10" t="n">
        <v>0</v>
      </c>
      <c r="I9" s="10" t="n">
        <v>5</v>
      </c>
      <c r="J9" s="10" t="n">
        <v>1</v>
      </c>
      <c r="K9" s="10" t="n">
        <v>3</v>
      </c>
      <c r="L9" s="10" t="n">
        <f aca="false">20-C9-E9-F9-G9-H9-I9-J9-K9</f>
        <v>11</v>
      </c>
      <c r="M9" s="12"/>
    </row>
    <row r="10" customFormat="false" ht="14.25" hidden="false" customHeight="false" outlineLevel="0" collapsed="false">
      <c r="A10" s="5" t="n">
        <v>7</v>
      </c>
      <c r="B10" s="6" t="s">
        <v>21</v>
      </c>
      <c r="C10" s="5" t="n">
        <v>2</v>
      </c>
      <c r="D10" s="5" t="n">
        <v>0</v>
      </c>
      <c r="E10" s="5" t="n">
        <v>10</v>
      </c>
      <c r="F10" s="5" t="n">
        <v>3</v>
      </c>
      <c r="G10" s="5" t="n">
        <v>2</v>
      </c>
      <c r="H10" s="5" t="n">
        <v>5</v>
      </c>
      <c r="I10" s="5" t="n">
        <v>0</v>
      </c>
      <c r="J10" s="5" t="n">
        <v>0</v>
      </c>
      <c r="K10" s="5" t="n">
        <v>0</v>
      </c>
      <c r="L10" s="5" t="n">
        <v>0</v>
      </c>
      <c r="M10" s="7" t="s">
        <v>15</v>
      </c>
      <c r="N10" s="8"/>
    </row>
    <row r="11" customFormat="false" ht="14.25" hidden="false" customHeight="false" outlineLevel="0" collapsed="false">
      <c r="A11" s="10" t="n">
        <v>8</v>
      </c>
      <c r="B11" s="11" t="s">
        <v>22</v>
      </c>
      <c r="C11" s="10" t="n">
        <v>0</v>
      </c>
      <c r="D11" s="10" t="n">
        <v>0</v>
      </c>
      <c r="E11" s="10" t="n">
        <v>0</v>
      </c>
      <c r="F11" s="10" t="n">
        <v>0</v>
      </c>
      <c r="G11" s="10" t="n">
        <v>0</v>
      </c>
      <c r="H11" s="10" t="n">
        <v>0</v>
      </c>
      <c r="I11" s="10" t="n">
        <v>0</v>
      </c>
      <c r="J11" s="10" t="n">
        <v>1</v>
      </c>
      <c r="K11" s="10" t="n">
        <v>0</v>
      </c>
      <c r="L11" s="10" t="n">
        <f aca="false">20-C11-E11-F11-G11-H11-I11-J11-K11</f>
        <v>19</v>
      </c>
      <c r="M11" s="12"/>
    </row>
    <row r="12" customFormat="false" ht="14.25" hidden="false" customHeight="false" outlineLevel="0" collapsed="false">
      <c r="A12" s="10" t="n">
        <v>21</v>
      </c>
      <c r="B12" s="11" t="s">
        <v>23</v>
      </c>
      <c r="C12" s="10" t="n">
        <v>0</v>
      </c>
      <c r="D12" s="10" t="n">
        <v>0</v>
      </c>
      <c r="E12" s="10" t="n">
        <v>0</v>
      </c>
      <c r="F12" s="10" t="n">
        <v>0</v>
      </c>
      <c r="G12" s="10" t="n">
        <v>0</v>
      </c>
      <c r="H12" s="10" t="n">
        <v>0</v>
      </c>
      <c r="I12" s="10" t="n">
        <v>0</v>
      </c>
      <c r="J12" s="10" t="n">
        <v>0</v>
      </c>
      <c r="K12" s="10" t="n">
        <v>0</v>
      </c>
      <c r="L12" s="10" t="n">
        <f aca="false">20-C12-E12-F12-G12-H12-I12-J12-K12</f>
        <v>20</v>
      </c>
      <c r="M12" s="12"/>
    </row>
    <row r="13" customFormat="false" ht="14.25" hidden="false" customHeight="false" outlineLevel="0" collapsed="false">
      <c r="A13" s="5" t="n">
        <v>9</v>
      </c>
      <c r="B13" s="6" t="s">
        <v>24</v>
      </c>
      <c r="C13" s="5" t="n">
        <v>3</v>
      </c>
      <c r="D13" s="5" t="n">
        <v>0</v>
      </c>
      <c r="E13" s="5" t="n">
        <v>21</v>
      </c>
      <c r="F13" s="5" t="n">
        <v>3</v>
      </c>
      <c r="G13" s="5" t="n">
        <v>0</v>
      </c>
      <c r="H13" s="5" t="n">
        <v>0</v>
      </c>
      <c r="I13" s="5" t="n">
        <v>0</v>
      </c>
      <c r="J13" s="5" t="n">
        <v>0</v>
      </c>
      <c r="K13" s="5" t="n">
        <v>0</v>
      </c>
      <c r="L13" s="5" t="n">
        <v>0</v>
      </c>
      <c r="M13" s="7" t="s">
        <v>15</v>
      </c>
      <c r="N13" s="8"/>
    </row>
    <row r="14" customFormat="false" ht="14.25" hidden="false" customHeight="false" outlineLevel="0" collapsed="false">
      <c r="A14" s="5" t="n">
        <v>10</v>
      </c>
      <c r="B14" s="6" t="s">
        <v>25</v>
      </c>
      <c r="C14" s="5" t="n">
        <v>0</v>
      </c>
      <c r="D14" s="5" t="n">
        <v>0</v>
      </c>
      <c r="E14" s="5" t="n">
        <v>4</v>
      </c>
      <c r="F14" s="5" t="n">
        <v>4</v>
      </c>
      <c r="G14" s="5" t="n">
        <v>10</v>
      </c>
      <c r="H14" s="5" t="n">
        <v>2</v>
      </c>
      <c r="I14" s="5" t="n">
        <v>0</v>
      </c>
      <c r="J14" s="5" t="n">
        <v>0</v>
      </c>
      <c r="K14" s="5" t="n">
        <v>0</v>
      </c>
      <c r="L14" s="5" t="n">
        <f aca="false">20-C14-E14-F14-G14-H14</f>
        <v>0</v>
      </c>
      <c r="M14" s="7" t="s">
        <v>15</v>
      </c>
      <c r="N14" s="8"/>
    </row>
    <row r="15" customFormat="false" ht="14.25" hidden="false" customHeight="false" outlineLevel="0" collapsed="false">
      <c r="A15" s="10" t="n">
        <v>11</v>
      </c>
      <c r="B15" s="11" t="s">
        <v>26</v>
      </c>
      <c r="C15" s="10" t="n">
        <v>1</v>
      </c>
      <c r="D15" s="10" t="n">
        <v>0</v>
      </c>
      <c r="E15" s="10" t="n">
        <v>1</v>
      </c>
      <c r="F15" s="10" t="n">
        <v>1</v>
      </c>
      <c r="G15" s="10" t="n">
        <v>1</v>
      </c>
      <c r="H15" s="10" t="n">
        <v>1</v>
      </c>
      <c r="I15" s="10" t="n">
        <v>0</v>
      </c>
      <c r="J15" s="10" t="n">
        <v>1</v>
      </c>
      <c r="K15" s="10" t="n">
        <v>0</v>
      </c>
      <c r="L15" s="10" t="n">
        <f aca="false">20-C15-E15-F15-G15-H15-I15-J15-K15</f>
        <v>14</v>
      </c>
      <c r="M15" s="12"/>
    </row>
    <row r="16" customFormat="false" ht="14.25" hidden="false" customHeight="false" outlineLevel="0" collapsed="false">
      <c r="A16" s="10" t="n">
        <v>12</v>
      </c>
      <c r="B16" s="11" t="s">
        <v>27</v>
      </c>
      <c r="C16" s="10" t="n">
        <v>0</v>
      </c>
      <c r="D16" s="10" t="n">
        <v>0</v>
      </c>
      <c r="E16" s="10" t="n">
        <v>2</v>
      </c>
      <c r="F16" s="10" t="n">
        <v>1</v>
      </c>
      <c r="G16" s="10" t="n">
        <v>0</v>
      </c>
      <c r="H16" s="10" t="n">
        <v>0</v>
      </c>
      <c r="I16" s="10" t="n">
        <v>0</v>
      </c>
      <c r="J16" s="10" t="n">
        <v>0</v>
      </c>
      <c r="K16" s="10" t="n">
        <v>0</v>
      </c>
      <c r="L16" s="10" t="n">
        <f aca="false">20-C16-E16-F16-G16-H16-I16-J16-K16</f>
        <v>17</v>
      </c>
      <c r="M16" s="12"/>
    </row>
    <row r="17" customFormat="false" ht="14.25" hidden="false" customHeight="false" outlineLevel="0" collapsed="false">
      <c r="A17" s="10" t="n">
        <v>13</v>
      </c>
      <c r="B17" s="11" t="s">
        <v>28</v>
      </c>
      <c r="C17" s="10" t="n">
        <v>0</v>
      </c>
      <c r="D17" s="10" t="n">
        <v>0</v>
      </c>
      <c r="E17" s="10" t="n">
        <v>0</v>
      </c>
      <c r="F17" s="10" t="n">
        <v>4</v>
      </c>
      <c r="G17" s="10" t="n">
        <v>10</v>
      </c>
      <c r="H17" s="10" t="n">
        <v>0</v>
      </c>
      <c r="I17" s="10" t="n">
        <v>1</v>
      </c>
      <c r="J17" s="10" t="n">
        <v>2</v>
      </c>
      <c r="K17" s="10" t="n">
        <v>0</v>
      </c>
      <c r="L17" s="10" t="n">
        <f aca="false">20-C17-E17-F17-G17-H17-I17-J17-K17</f>
        <v>3</v>
      </c>
      <c r="M17" s="12"/>
    </row>
    <row r="18" customFormat="false" ht="14.25" hidden="false" customHeight="false" outlineLevel="0" collapsed="false">
      <c r="A18" s="10" t="n">
        <v>14</v>
      </c>
      <c r="B18" s="11" t="s">
        <v>29</v>
      </c>
      <c r="C18" s="10" t="n">
        <v>1</v>
      </c>
      <c r="D18" s="10" t="n">
        <v>0</v>
      </c>
      <c r="E18" s="10" t="n">
        <v>1</v>
      </c>
      <c r="F18" s="10" t="n">
        <v>2</v>
      </c>
      <c r="G18" s="10" t="n">
        <v>0</v>
      </c>
      <c r="H18" s="10" t="n">
        <v>3</v>
      </c>
      <c r="I18" s="10" t="n">
        <v>0</v>
      </c>
      <c r="J18" s="10" t="n">
        <v>2</v>
      </c>
      <c r="K18" s="10" t="n">
        <v>2</v>
      </c>
      <c r="L18" s="10" t="n">
        <f aca="false">20-C18-E18-F18-G18-H18-I18-J18-K18</f>
        <v>9</v>
      </c>
      <c r="M18" s="12"/>
    </row>
    <row r="19" customFormat="false" ht="14.25" hidden="false" customHeight="false" outlineLevel="0" collapsed="false">
      <c r="A19" s="10" t="n">
        <v>15</v>
      </c>
      <c r="B19" s="11" t="s">
        <v>30</v>
      </c>
      <c r="C19" s="10" t="n">
        <v>0</v>
      </c>
      <c r="D19" s="10" t="n">
        <v>0</v>
      </c>
      <c r="E19" s="10" t="n">
        <v>5</v>
      </c>
      <c r="F19" s="10" t="n">
        <v>4</v>
      </c>
      <c r="G19" s="10" t="n">
        <v>0</v>
      </c>
      <c r="H19" s="10" t="n">
        <v>4</v>
      </c>
      <c r="I19" s="10" t="n">
        <v>0</v>
      </c>
      <c r="J19" s="10" t="n">
        <v>0</v>
      </c>
      <c r="K19" s="10" t="n">
        <v>2</v>
      </c>
      <c r="L19" s="10" t="n">
        <f aca="false">20-C19-E19-F19-G19-H19-I19-J19-K19</f>
        <v>5</v>
      </c>
      <c r="M19" s="12"/>
    </row>
    <row r="20" customFormat="false" ht="14.25" hidden="false" customHeight="false" outlineLevel="0" collapsed="false">
      <c r="A20" s="10" t="n">
        <v>16</v>
      </c>
      <c r="B20" s="11" t="s">
        <v>31</v>
      </c>
      <c r="C20" s="10" t="n">
        <v>2</v>
      </c>
      <c r="D20" s="10" t="n">
        <v>0</v>
      </c>
      <c r="E20" s="10" t="n">
        <v>7</v>
      </c>
      <c r="F20" s="10" t="n">
        <v>5</v>
      </c>
      <c r="G20" s="10" t="n">
        <v>2</v>
      </c>
      <c r="H20" s="10" t="n">
        <v>0</v>
      </c>
      <c r="I20" s="10" t="n">
        <v>0</v>
      </c>
      <c r="J20" s="10" t="n">
        <v>1</v>
      </c>
      <c r="K20" s="10" t="n">
        <v>2</v>
      </c>
      <c r="L20" s="10" t="n">
        <f aca="false">20-C20-E20-F20-G20-H20-I20-J20-K20</f>
        <v>1</v>
      </c>
      <c r="M20" s="12"/>
    </row>
    <row r="21" customFormat="false" ht="14.25" hidden="false" customHeight="false" outlineLevel="0" collapsed="false">
      <c r="A21" s="5" t="n">
        <v>17</v>
      </c>
      <c r="B21" s="6" t="s">
        <v>32</v>
      </c>
      <c r="C21" s="5" t="n">
        <v>3</v>
      </c>
      <c r="D21" s="5" t="n">
        <v>0</v>
      </c>
      <c r="E21" s="5" t="n">
        <v>7</v>
      </c>
      <c r="F21" s="5" t="n">
        <v>2</v>
      </c>
      <c r="G21" s="5" t="n">
        <v>2</v>
      </c>
      <c r="H21" s="5" t="n">
        <v>6</v>
      </c>
      <c r="I21" s="5" t="n">
        <v>0</v>
      </c>
      <c r="J21" s="5" t="n">
        <v>0</v>
      </c>
      <c r="K21" s="5" t="n">
        <v>0</v>
      </c>
      <c r="L21" s="5" t="n">
        <f aca="false">20-C21-E21-F21-G21-H21</f>
        <v>0</v>
      </c>
      <c r="M21" s="7" t="s">
        <v>15</v>
      </c>
      <c r="N21" s="8"/>
    </row>
    <row r="22" customFormat="false" ht="14.25" hidden="false" customHeight="false" outlineLevel="0" collapsed="false">
      <c r="A22" s="5" t="n">
        <v>18</v>
      </c>
      <c r="B22" s="6" t="s">
        <v>33</v>
      </c>
      <c r="C22" s="5" t="n">
        <v>0</v>
      </c>
      <c r="D22" s="5" t="n">
        <v>0</v>
      </c>
      <c r="E22" s="5" t="n">
        <v>3</v>
      </c>
      <c r="F22" s="5" t="n">
        <v>2</v>
      </c>
      <c r="G22" s="5" t="n">
        <v>8</v>
      </c>
      <c r="H22" s="5" t="n">
        <v>3</v>
      </c>
      <c r="I22" s="5" t="n">
        <v>4</v>
      </c>
      <c r="J22" s="5" t="n">
        <v>0</v>
      </c>
      <c r="K22" s="5" t="n">
        <v>0</v>
      </c>
      <c r="L22" s="5" t="n">
        <f aca="false">20-C22-E22-F22-G22-H22-I22</f>
        <v>0</v>
      </c>
      <c r="M22" s="7" t="s">
        <v>15</v>
      </c>
      <c r="N22" s="8"/>
    </row>
    <row r="23" customFormat="false" ht="14.25" hidden="false" customHeight="false" outlineLevel="0" collapsed="false">
      <c r="A23" s="10" t="n">
        <v>19</v>
      </c>
      <c r="B23" s="11" t="s">
        <v>34</v>
      </c>
      <c r="C23" s="10" t="n">
        <v>0</v>
      </c>
      <c r="D23" s="10" t="n">
        <v>0</v>
      </c>
      <c r="E23" s="10" t="n">
        <v>0</v>
      </c>
      <c r="F23" s="10" t="n">
        <v>3</v>
      </c>
      <c r="G23" s="10" t="n">
        <v>0</v>
      </c>
      <c r="H23" s="10" t="n">
        <v>0</v>
      </c>
      <c r="I23" s="10" t="n">
        <v>0</v>
      </c>
      <c r="J23" s="10" t="n">
        <v>0</v>
      </c>
      <c r="K23" s="10" t="n">
        <v>0</v>
      </c>
      <c r="L23" s="10" t="n">
        <f aca="false">20-C23-E23-F23-G23-H23-I23-J23-K23</f>
        <v>17</v>
      </c>
      <c r="M23" s="12"/>
    </row>
    <row r="24" customFormat="false" ht="14.25" hidden="false" customHeight="false" outlineLevel="0" collapsed="false">
      <c r="A24" s="5" t="n">
        <v>20</v>
      </c>
      <c r="B24" s="6" t="s">
        <v>35</v>
      </c>
      <c r="C24" s="5" t="n">
        <v>3</v>
      </c>
      <c r="D24" s="5" t="n">
        <v>0</v>
      </c>
      <c r="E24" s="5" t="n">
        <v>17</v>
      </c>
      <c r="F24" s="5" t="n">
        <v>12</v>
      </c>
      <c r="G24" s="5" t="n">
        <v>1</v>
      </c>
      <c r="H24" s="5" t="n">
        <v>0</v>
      </c>
      <c r="I24" s="5" t="n">
        <v>0</v>
      </c>
      <c r="J24" s="5" t="n">
        <v>0</v>
      </c>
      <c r="K24" s="5" t="n">
        <v>0</v>
      </c>
      <c r="L24" s="5" t="n">
        <v>0</v>
      </c>
      <c r="M24" s="7" t="s">
        <v>15</v>
      </c>
      <c r="N24" s="8"/>
    </row>
    <row r="25" customFormat="false" ht="14.25" hidden="false" customHeight="false" outlineLevel="0" collapsed="false">
      <c r="A25" s="10" t="s">
        <v>36</v>
      </c>
      <c r="B25" s="11"/>
      <c r="C25" s="10" t="n">
        <f aca="false">SUM(C4:C24)</f>
        <v>37</v>
      </c>
      <c r="D25" s="10" t="n">
        <f aca="false">SUM(D4:D24)</f>
        <v>0</v>
      </c>
      <c r="E25" s="10" t="n">
        <f aca="false">SUM(E4:E24)</f>
        <v>121</v>
      </c>
      <c r="F25" s="10" t="n">
        <f aca="false">SUM(F4:F24)</f>
        <v>66</v>
      </c>
      <c r="G25" s="10" t="n">
        <f aca="false">SUM(G4:G24)</f>
        <v>64</v>
      </c>
      <c r="H25" s="10" t="n">
        <f aca="false">SUM(H4:H24)</f>
        <v>25</v>
      </c>
      <c r="I25" s="10" t="n">
        <f aca="false">SUM(I4:I24)</f>
        <v>10</v>
      </c>
      <c r="J25" s="10" t="n">
        <f aca="false">SUM(J4:J24)</f>
        <v>22</v>
      </c>
      <c r="K25" s="10" t="n">
        <f aca="false">SUM(K4:K24)</f>
        <v>11</v>
      </c>
      <c r="L25" s="10" t="n">
        <f aca="false">SUM(L4:L24)</f>
        <v>116</v>
      </c>
      <c r="M25" s="12"/>
    </row>
    <row r="26" customFormat="false" ht="14.25" hidden="false" customHeight="false" outlineLevel="0" collapsed="false">
      <c r="A26" s="1" t="s">
        <v>37</v>
      </c>
      <c r="E26" s="1" t="n">
        <f aca="false">126/400*100</f>
        <v>31.5</v>
      </c>
      <c r="F26" s="1" t="n">
        <f aca="false">160/400*100</f>
        <v>40</v>
      </c>
      <c r="G26" s="1" t="n">
        <f aca="false">218/400*100</f>
        <v>54.5</v>
      </c>
      <c r="H26" s="1" t="n">
        <f aca="false">241/400*100</f>
        <v>60.25</v>
      </c>
      <c r="I26" s="1" t="n">
        <f aca="false">251/400*100</f>
        <v>62.75</v>
      </c>
      <c r="J26" s="1" t="n">
        <f aca="false">273/400*100</f>
        <v>68.25</v>
      </c>
      <c r="K26" s="1" t="n">
        <f aca="false">284/400*100</f>
        <v>71</v>
      </c>
    </row>
    <row r="27" customFormat="false" ht="14.25" hidden="false" customHeight="false" outlineLevel="0" collapsed="false">
      <c r="L27" s="1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2" activeCellId="0" sqref="B2"/>
    </sheetView>
  </sheetViews>
  <sheetFormatPr defaultColWidth="8.5390625" defaultRowHeight="14.25" zeroHeight="false" outlineLevelRow="0" outlineLevelCol="0"/>
  <cols>
    <col collapsed="false" customWidth="true" hidden="false" outlineLevel="0" max="2" min="2" style="0" width="28.78"/>
    <col collapsed="false" customWidth="true" hidden="false" outlineLevel="0" max="3" min="3" style="0" width="123"/>
  </cols>
  <sheetData>
    <row r="1" customFormat="false" ht="14.25" hidden="false" customHeight="false" outlineLevel="0" collapsed="false">
      <c r="A1" s="1" t="s">
        <v>38</v>
      </c>
      <c r="B1" s="1" t="s">
        <v>39</v>
      </c>
      <c r="C1" s="4" t="s">
        <v>40</v>
      </c>
    </row>
    <row r="2" customFormat="false" ht="14.25" hidden="false" customHeight="false" outlineLevel="0" collapsed="false">
      <c r="A2" s="0" t="n">
        <v>1</v>
      </c>
      <c r="C2" s="18"/>
    </row>
    <row r="3" customFormat="false" ht="14.25" hidden="false" customHeight="false" outlineLevel="0" collapsed="false">
      <c r="A3" s="0" t="n">
        <v>2</v>
      </c>
      <c r="C3" s="18"/>
    </row>
    <row r="4" customFormat="false" ht="14.25" hidden="false" customHeight="false" outlineLevel="0" collapsed="false">
      <c r="A4" s="0" t="n">
        <v>3</v>
      </c>
      <c r="C4" s="1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28" activeCellId="0" sqref="C28"/>
    </sheetView>
  </sheetViews>
  <sheetFormatPr defaultColWidth="8.5390625" defaultRowHeight="14.25" zeroHeight="false" outlineLevelRow="0" outlineLevelCol="0"/>
  <cols>
    <col collapsed="false" customWidth="true" hidden="false" outlineLevel="0" max="2" min="2" style="0" width="18.77"/>
    <col collapsed="false" customWidth="true" hidden="false" outlineLevel="0" max="3" min="3" style="0" width="65.34"/>
    <col collapsed="false" customWidth="true" hidden="false" outlineLevel="0" max="5" min="4" style="0" width="64.78"/>
  </cols>
  <sheetData>
    <row r="1" customFormat="false" ht="23.25" hidden="false" customHeight="false" outlineLevel="0" collapsed="false">
      <c r="A1" s="1" t="s">
        <v>38</v>
      </c>
      <c r="B1" s="1" t="s">
        <v>39</v>
      </c>
      <c r="C1" s="4" t="s">
        <v>40</v>
      </c>
      <c r="D1" s="35" t="s">
        <v>41</v>
      </c>
      <c r="E1" s="35" t="s">
        <v>94</v>
      </c>
    </row>
    <row r="2" customFormat="false" ht="100.5" hidden="false" customHeight="false" outlineLevel="0" collapsed="false">
      <c r="A2" s="0" t="n">
        <v>1</v>
      </c>
      <c r="B2" s="0" t="s">
        <v>460</v>
      </c>
      <c r="C2" s="18" t="s">
        <v>461</v>
      </c>
      <c r="D2" s="18" t="s">
        <v>462</v>
      </c>
      <c r="E2" s="18" t="s">
        <v>24</v>
      </c>
    </row>
    <row r="3" customFormat="false" ht="172.5" hidden="false" customHeight="false" outlineLevel="0" collapsed="false">
      <c r="A3" s="0" t="n">
        <v>2</v>
      </c>
      <c r="B3" s="0" t="s">
        <v>463</v>
      </c>
      <c r="C3" s="18" t="s">
        <v>464</v>
      </c>
      <c r="D3" s="18" t="s">
        <v>465</v>
      </c>
      <c r="E3" s="18" t="s">
        <v>24</v>
      </c>
    </row>
    <row r="4" customFormat="false" ht="86.25" hidden="false" customHeight="false" outlineLevel="0" collapsed="false">
      <c r="A4" s="0" t="n">
        <v>3</v>
      </c>
      <c r="B4" s="0" t="s">
        <v>466</v>
      </c>
      <c r="C4" s="18" t="s">
        <v>467</v>
      </c>
      <c r="D4" s="18" t="s">
        <v>468</v>
      </c>
      <c r="E4" s="18" t="s">
        <v>24</v>
      </c>
    </row>
    <row r="5" customFormat="false" ht="72" hidden="false" customHeight="false" outlineLevel="0" collapsed="false">
      <c r="A5" s="20" t="n">
        <v>4</v>
      </c>
      <c r="B5" s="0" t="s">
        <v>469</v>
      </c>
      <c r="C5" s="18" t="s">
        <v>470</v>
      </c>
      <c r="D5" s="18" t="s">
        <v>471</v>
      </c>
      <c r="E5" s="18" t="s">
        <v>24</v>
      </c>
    </row>
    <row r="6" customFormat="false" ht="273" hidden="false" customHeight="false" outlineLevel="0" collapsed="false">
      <c r="A6" s="0" t="n">
        <v>5</v>
      </c>
      <c r="B6" s="0" t="s">
        <v>472</v>
      </c>
      <c r="C6" s="18" t="s">
        <v>473</v>
      </c>
      <c r="D6" s="18" t="s">
        <v>474</v>
      </c>
      <c r="E6" s="18" t="s">
        <v>24</v>
      </c>
    </row>
    <row r="7" customFormat="false" ht="57" hidden="false" customHeight="false" outlineLevel="0" collapsed="false">
      <c r="A7" s="0" t="n">
        <v>6</v>
      </c>
      <c r="B7" s="0" t="s">
        <v>475</v>
      </c>
      <c r="C7" s="18" t="s">
        <v>476</v>
      </c>
      <c r="D7" s="18" t="s">
        <v>477</v>
      </c>
      <c r="E7" s="18" t="s">
        <v>24</v>
      </c>
    </row>
    <row r="8" customFormat="false" ht="57" hidden="false" customHeight="false" outlineLevel="0" collapsed="false">
      <c r="A8" s="0" t="n">
        <v>7</v>
      </c>
      <c r="B8" s="0" t="s">
        <v>478</v>
      </c>
      <c r="C8" s="18" t="s">
        <v>479</v>
      </c>
      <c r="D8" s="18" t="s">
        <v>480</v>
      </c>
      <c r="E8" s="18" t="s">
        <v>24</v>
      </c>
    </row>
    <row r="9" customFormat="false" ht="57" hidden="false" customHeight="false" outlineLevel="0" collapsed="false">
      <c r="A9" s="0" t="n">
        <v>8</v>
      </c>
      <c r="B9" s="0" t="s">
        <v>481</v>
      </c>
      <c r="C9" s="18" t="s">
        <v>482</v>
      </c>
      <c r="D9" s="18" t="s">
        <v>483</v>
      </c>
      <c r="E9" s="18" t="s">
        <v>24</v>
      </c>
    </row>
    <row r="10" customFormat="false" ht="186.75" hidden="false" customHeight="false" outlineLevel="0" collapsed="false">
      <c r="A10" s="0" t="n">
        <v>9</v>
      </c>
      <c r="B10" s="0" t="s">
        <v>484</v>
      </c>
      <c r="C10" s="18" t="s">
        <v>485</v>
      </c>
      <c r="D10" s="18" t="s">
        <v>486</v>
      </c>
      <c r="E10" s="18" t="s">
        <v>24</v>
      </c>
    </row>
    <row r="11" customFormat="false" ht="216" hidden="false" customHeight="false" outlineLevel="0" collapsed="false">
      <c r="A11" s="0" t="n">
        <v>10</v>
      </c>
      <c r="B11" s="0" t="s">
        <v>487</v>
      </c>
      <c r="C11" s="18" t="s">
        <v>488</v>
      </c>
      <c r="D11" s="18" t="s">
        <v>489</v>
      </c>
      <c r="E11" s="18" t="s">
        <v>24</v>
      </c>
    </row>
    <row r="12" customFormat="false" ht="14.25" hidden="false" customHeight="false" outlineLevel="0" collapsed="false">
      <c r="A12" s="0" t="n">
        <v>11</v>
      </c>
      <c r="B12" s="0" t="s">
        <v>490</v>
      </c>
      <c r="C12" s="18" t="s">
        <v>491</v>
      </c>
      <c r="D12" s="18" t="s">
        <v>492</v>
      </c>
      <c r="E12" s="18" t="s">
        <v>24</v>
      </c>
    </row>
    <row r="13" customFormat="false" ht="86.25" hidden="false" customHeight="false" outlineLevel="0" collapsed="false">
      <c r="A13" s="0" t="n">
        <v>12</v>
      </c>
      <c r="B13" s="0" t="s">
        <v>493</v>
      </c>
      <c r="C13" s="18" t="s">
        <v>494</v>
      </c>
      <c r="D13" s="18" t="s">
        <v>495</v>
      </c>
      <c r="E13" s="18" t="s">
        <v>24</v>
      </c>
    </row>
    <row r="14" customFormat="false" ht="158.25" hidden="false" customHeight="false" outlineLevel="0" collapsed="false">
      <c r="A14" s="0" t="n">
        <v>13</v>
      </c>
      <c r="B14" s="0" t="s">
        <v>496</v>
      </c>
      <c r="C14" s="18" t="s">
        <v>497</v>
      </c>
      <c r="D14" s="18" t="s">
        <v>498</v>
      </c>
      <c r="E14" s="18" t="s">
        <v>24</v>
      </c>
    </row>
    <row r="15" customFormat="false" ht="172.5" hidden="false" customHeight="false" outlineLevel="0" collapsed="false">
      <c r="A15" s="0" t="n">
        <v>14</v>
      </c>
      <c r="B15" s="0" t="s">
        <v>499</v>
      </c>
      <c r="C15" s="18" t="s">
        <v>500</v>
      </c>
      <c r="D15" s="18" t="s">
        <v>501</v>
      </c>
      <c r="E15" s="18" t="s">
        <v>24</v>
      </c>
    </row>
    <row r="16" customFormat="false" ht="216" hidden="false" customHeight="false" outlineLevel="0" collapsed="false">
      <c r="A16" s="0" t="n">
        <v>15</v>
      </c>
      <c r="B16" s="0" t="s">
        <v>502</v>
      </c>
      <c r="C16" s="18" t="s">
        <v>503</v>
      </c>
      <c r="D16" s="18" t="s">
        <v>504</v>
      </c>
      <c r="E16" s="18" t="s">
        <v>24</v>
      </c>
    </row>
    <row r="17" customFormat="false" ht="86.25" hidden="false" customHeight="false" outlineLevel="0" collapsed="false">
      <c r="A17" s="0" t="n">
        <v>16</v>
      </c>
      <c r="B17" s="0" t="s">
        <v>505</v>
      </c>
      <c r="C17" s="18" t="s">
        <v>506</v>
      </c>
      <c r="D17" s="18" t="s">
        <v>507</v>
      </c>
      <c r="E17" s="18" t="s">
        <v>24</v>
      </c>
    </row>
    <row r="18" customFormat="false" ht="201" hidden="false" customHeight="false" outlineLevel="0" collapsed="false">
      <c r="A18" s="0" t="n">
        <v>17</v>
      </c>
      <c r="B18" s="0" t="s">
        <v>508</v>
      </c>
      <c r="C18" s="18" t="s">
        <v>509</v>
      </c>
      <c r="D18" s="18" t="s">
        <v>510</v>
      </c>
      <c r="E18" s="18" t="s">
        <v>24</v>
      </c>
    </row>
    <row r="19" customFormat="false" ht="72" hidden="false" customHeight="false" outlineLevel="0" collapsed="false">
      <c r="A19" s="0" t="n">
        <v>18</v>
      </c>
      <c r="B19" s="0" t="s">
        <v>511</v>
      </c>
      <c r="C19" s="18" t="s">
        <v>512</v>
      </c>
      <c r="D19" s="18" t="s">
        <v>513</v>
      </c>
      <c r="E19" s="18" t="s">
        <v>24</v>
      </c>
    </row>
    <row r="20" customFormat="false" ht="28.5" hidden="false" customHeight="false" outlineLevel="0" collapsed="false">
      <c r="A20" s="0" t="n">
        <v>19</v>
      </c>
      <c r="B20" s="0" t="s">
        <v>514</v>
      </c>
      <c r="C20" s="18" t="s">
        <v>515</v>
      </c>
      <c r="D20" s="18" t="s">
        <v>516</v>
      </c>
      <c r="E20" s="18" t="s">
        <v>24</v>
      </c>
    </row>
    <row r="21" customFormat="false" ht="129" hidden="false" customHeight="false" outlineLevel="0" collapsed="false">
      <c r="A21" s="0" t="n">
        <v>20</v>
      </c>
      <c r="B21" s="0" t="s">
        <v>517</v>
      </c>
      <c r="C21" s="18" t="s">
        <v>518</v>
      </c>
      <c r="D21" s="18" t="s">
        <v>519</v>
      </c>
      <c r="E21" s="18" t="s">
        <v>24</v>
      </c>
    </row>
    <row r="22" customFormat="false" ht="72" hidden="false" customHeight="false" outlineLevel="0" collapsed="false">
      <c r="A22" s="0" t="n">
        <v>21</v>
      </c>
      <c r="B22" s="0" t="s">
        <v>520</v>
      </c>
      <c r="C22" s="18" t="s">
        <v>521</v>
      </c>
      <c r="D22" s="18" t="s">
        <v>522</v>
      </c>
      <c r="E22" s="18" t="s">
        <v>24</v>
      </c>
    </row>
    <row r="23" customFormat="false" ht="316.5" hidden="false" customHeight="false" outlineLevel="0" collapsed="false">
      <c r="A23" s="0" t="n">
        <v>22</v>
      </c>
      <c r="B23" s="0" t="s">
        <v>523</v>
      </c>
      <c r="C23" s="18" t="s">
        <v>524</v>
      </c>
      <c r="D23" s="18" t="s">
        <v>525</v>
      </c>
      <c r="E23" s="18" t="s">
        <v>24</v>
      </c>
    </row>
    <row r="24" customFormat="false" ht="258.75" hidden="false" customHeight="false" outlineLevel="0" collapsed="false">
      <c r="A24" s="0" t="n">
        <v>23</v>
      </c>
      <c r="B24" s="0" t="s">
        <v>526</v>
      </c>
      <c r="C24" s="18" t="s">
        <v>527</v>
      </c>
      <c r="D24" s="18" t="s">
        <v>528</v>
      </c>
      <c r="E24" s="18" t="s">
        <v>24</v>
      </c>
    </row>
    <row r="25" customFormat="false" ht="258.75" hidden="false" customHeight="false" outlineLevel="0" collapsed="false">
      <c r="A25" s="0" t="n">
        <v>24</v>
      </c>
      <c r="B25" s="0" t="s">
        <v>529</v>
      </c>
      <c r="C25" s="18" t="s">
        <v>530</v>
      </c>
      <c r="D25" s="18" t="s">
        <v>531</v>
      </c>
      <c r="E25" s="18" t="s">
        <v>24</v>
      </c>
    </row>
    <row r="26" customFormat="false" ht="273" hidden="false" customHeight="false" outlineLevel="0" collapsed="false">
      <c r="A26" s="0" t="n">
        <v>25</v>
      </c>
      <c r="C26" s="18" t="s">
        <v>532</v>
      </c>
      <c r="D26" s="18" t="s">
        <v>533</v>
      </c>
      <c r="E26" s="18" t="s">
        <v>24</v>
      </c>
    </row>
    <row r="27" customFormat="false" ht="100.5" hidden="false" customHeight="false" outlineLevel="0" collapsed="false">
      <c r="A27" s="0" t="n">
        <v>26</v>
      </c>
      <c r="C27" s="18" t="s">
        <v>534</v>
      </c>
      <c r="D27" s="18" t="s">
        <v>535</v>
      </c>
      <c r="E27" s="18" t="s">
        <v>24</v>
      </c>
    </row>
    <row r="28" customFormat="false" ht="86.25" hidden="false" customHeight="false" outlineLevel="0" collapsed="false">
      <c r="A28" s="21" t="n">
        <v>27</v>
      </c>
      <c r="B28" s="21"/>
      <c r="C28" s="22" t="s">
        <v>536</v>
      </c>
      <c r="D28" s="22" t="s">
        <v>537</v>
      </c>
      <c r="E28" s="18" t="s">
        <v>24</v>
      </c>
    </row>
    <row r="29" customFormat="false" ht="14.25" hidden="false" customHeight="false" outlineLevel="0" collapsed="false">
      <c r="A29" s="0" t="n">
        <v>28</v>
      </c>
      <c r="D29" s="18"/>
      <c r="E29" s="18"/>
    </row>
    <row r="30" customFormat="false" ht="14.25" hidden="false" customHeight="false" outlineLevel="0" collapsed="false">
      <c r="A30" s="0" t="n">
        <v>29</v>
      </c>
      <c r="D30" s="18"/>
      <c r="E30" s="18"/>
    </row>
    <row r="31" customFormat="false" ht="14.25" hidden="false" customHeight="false" outlineLevel="0" collapsed="false">
      <c r="A31" s="0" t="n">
        <v>30</v>
      </c>
      <c r="D31" s="18"/>
      <c r="E31" s="1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5" activeCellId="0" sqref="F5"/>
    </sheetView>
  </sheetViews>
  <sheetFormatPr defaultColWidth="8.5390625" defaultRowHeight="14.25" zeroHeight="false" outlineLevelRow="0" outlineLevelCol="0"/>
  <cols>
    <col collapsed="false" customWidth="true" hidden="false" outlineLevel="0" max="2" min="2" style="0" width="22.21"/>
    <col collapsed="false" customWidth="true" hidden="false" outlineLevel="0" max="3" min="3" style="0" width="71"/>
    <col collapsed="false" customWidth="true" hidden="false" outlineLevel="0" max="4" min="4" style="18" width="62.11"/>
    <col collapsed="false" customWidth="true" hidden="false" outlineLevel="0" max="5" min="5" style="18" width="8.78"/>
  </cols>
  <sheetData>
    <row r="1" customFormat="false" ht="22.05" hidden="false" customHeight="false" outlineLevel="0" collapsed="false">
      <c r="A1" s="1" t="s">
        <v>38</v>
      </c>
      <c r="B1" s="1" t="s">
        <v>39</v>
      </c>
      <c r="C1" s="4" t="s">
        <v>40</v>
      </c>
      <c r="D1" s="25" t="s">
        <v>41</v>
      </c>
    </row>
    <row r="2" customFormat="false" ht="273" hidden="false" customHeight="false" outlineLevel="0" collapsed="false">
      <c r="A2" s="0" t="n">
        <v>1</v>
      </c>
      <c r="B2" s="0" t="s">
        <v>538</v>
      </c>
      <c r="C2" s="18" t="s">
        <v>539</v>
      </c>
      <c r="D2" s="18" t="s">
        <v>540</v>
      </c>
      <c r="E2" s="18" t="s">
        <v>541</v>
      </c>
    </row>
    <row r="3" customFormat="false" ht="158.25" hidden="false" customHeight="false" outlineLevel="0" collapsed="false">
      <c r="A3" s="0" t="n">
        <v>2</v>
      </c>
      <c r="B3" s="0" t="s">
        <v>542</v>
      </c>
      <c r="C3" s="18" t="s">
        <v>543</v>
      </c>
      <c r="D3" s="18" t="s">
        <v>544</v>
      </c>
      <c r="E3" s="18" t="s">
        <v>541</v>
      </c>
    </row>
    <row r="4" customFormat="false" ht="100.5" hidden="false" customHeight="false" outlineLevel="0" collapsed="false">
      <c r="A4" s="0" t="n">
        <v>3</v>
      </c>
      <c r="B4" s="0" t="s">
        <v>545</v>
      </c>
      <c r="C4" s="0" t="s">
        <v>546</v>
      </c>
      <c r="D4" s="18" t="s">
        <v>547</v>
      </c>
      <c r="E4" s="18" t="s">
        <v>541</v>
      </c>
    </row>
    <row r="5" customFormat="false" ht="100.5" hidden="false" customHeight="false" outlineLevel="0" collapsed="false">
      <c r="A5" s="0" t="n">
        <v>4</v>
      </c>
      <c r="B5" s="0" t="s">
        <v>548</v>
      </c>
      <c r="C5" s="18" t="s">
        <v>549</v>
      </c>
      <c r="D5" s="18" t="s">
        <v>550</v>
      </c>
      <c r="E5" s="18" t="s">
        <v>541</v>
      </c>
    </row>
    <row r="6" customFormat="false" ht="114.75" hidden="false" customHeight="false" outlineLevel="0" collapsed="false">
      <c r="A6" s="0" t="n">
        <v>5</v>
      </c>
      <c r="B6" s="0" t="s">
        <v>551</v>
      </c>
      <c r="C6" s="18" t="s">
        <v>552</v>
      </c>
      <c r="D6" s="18" t="s">
        <v>553</v>
      </c>
      <c r="E6" s="18" t="s">
        <v>541</v>
      </c>
    </row>
    <row r="7" customFormat="false" ht="42.75" hidden="false" customHeight="false" outlineLevel="0" collapsed="false">
      <c r="A7" s="0" t="n">
        <v>6</v>
      </c>
      <c r="B7" s="0" t="s">
        <v>554</v>
      </c>
      <c r="C7" s="18" t="s">
        <v>555</v>
      </c>
      <c r="D7" s="18" t="s">
        <v>556</v>
      </c>
      <c r="E7" s="18" t="s">
        <v>541</v>
      </c>
    </row>
    <row r="8" customFormat="false" ht="244.5" hidden="false" customHeight="false" outlineLevel="0" collapsed="false">
      <c r="A8" s="0" t="n">
        <v>7</v>
      </c>
      <c r="B8" s="0" t="s">
        <v>557</v>
      </c>
      <c r="C8" s="18" t="s">
        <v>558</v>
      </c>
      <c r="D8" s="18" t="s">
        <v>559</v>
      </c>
      <c r="E8" s="18" t="s">
        <v>541</v>
      </c>
    </row>
    <row r="9" customFormat="false" ht="28.5" hidden="false" customHeight="false" outlineLevel="0" collapsed="false">
      <c r="A9" s="0" t="n">
        <v>8</v>
      </c>
      <c r="B9" s="0" t="s">
        <v>560</v>
      </c>
      <c r="C9" s="18" t="s">
        <v>561</v>
      </c>
      <c r="D9" s="18" t="s">
        <v>562</v>
      </c>
      <c r="E9" s="18" t="s">
        <v>541</v>
      </c>
    </row>
    <row r="10" customFormat="false" ht="100.5" hidden="false" customHeight="false" outlineLevel="0" collapsed="false">
      <c r="A10" s="0" t="n">
        <v>9</v>
      </c>
      <c r="B10" s="0" t="s">
        <v>563</v>
      </c>
      <c r="C10" s="18" t="s">
        <v>564</v>
      </c>
      <c r="D10" s="18" t="s">
        <v>565</v>
      </c>
      <c r="E10" s="18" t="s">
        <v>541</v>
      </c>
    </row>
    <row r="11" customFormat="false" ht="158.25" hidden="false" customHeight="false" outlineLevel="0" collapsed="false">
      <c r="A11" s="0" t="n">
        <v>10</v>
      </c>
      <c r="B11" s="0" t="s">
        <v>566</v>
      </c>
      <c r="C11" s="18" t="s">
        <v>567</v>
      </c>
      <c r="D11" s="18" t="s">
        <v>568</v>
      </c>
      <c r="E11" s="18" t="s">
        <v>541</v>
      </c>
    </row>
    <row r="12" customFormat="false" ht="409.5" hidden="false" customHeight="false" outlineLevel="0" collapsed="false">
      <c r="A12" s="0" t="n">
        <v>11</v>
      </c>
      <c r="B12" s="0" t="s">
        <v>569</v>
      </c>
      <c r="C12" s="18" t="s">
        <v>570</v>
      </c>
      <c r="D12" s="18" t="s">
        <v>571</v>
      </c>
      <c r="E12" s="18" t="s">
        <v>541</v>
      </c>
    </row>
    <row r="13" customFormat="false" ht="172.5" hidden="false" customHeight="false" outlineLevel="0" collapsed="false">
      <c r="A13" s="0" t="n">
        <v>12</v>
      </c>
      <c r="B13" s="0" t="s">
        <v>572</v>
      </c>
      <c r="C13" s="18" t="s">
        <v>573</v>
      </c>
      <c r="D13" s="18" t="s">
        <v>574</v>
      </c>
      <c r="E13" s="18" t="s">
        <v>541</v>
      </c>
    </row>
    <row r="14" customFormat="false" ht="144" hidden="false" customHeight="false" outlineLevel="0" collapsed="false">
      <c r="A14" s="0" t="n">
        <v>13</v>
      </c>
      <c r="B14" s="0" t="s">
        <v>575</v>
      </c>
      <c r="C14" s="18" t="s">
        <v>576</v>
      </c>
      <c r="D14" s="18" t="s">
        <v>577</v>
      </c>
      <c r="E14" s="18" t="s">
        <v>541</v>
      </c>
    </row>
    <row r="15" customFormat="false" ht="258.75" hidden="false" customHeight="false" outlineLevel="0" collapsed="false">
      <c r="A15" s="0" t="n">
        <v>14</v>
      </c>
      <c r="B15" s="0" t="s">
        <v>578</v>
      </c>
      <c r="C15" s="18" t="s">
        <v>579</v>
      </c>
      <c r="D15" s="18" t="s">
        <v>580</v>
      </c>
      <c r="E15" s="18" t="s">
        <v>541</v>
      </c>
    </row>
    <row r="16" customFormat="false" ht="57" hidden="false" customHeight="false" outlineLevel="0" collapsed="false">
      <c r="A16" s="0" t="n">
        <v>15</v>
      </c>
      <c r="B16" s="0" t="s">
        <v>581</v>
      </c>
      <c r="C16" s="18" t="s">
        <v>582</v>
      </c>
      <c r="D16" s="18" t="s">
        <v>583</v>
      </c>
      <c r="E16" s="18" t="s">
        <v>541</v>
      </c>
    </row>
    <row r="17" customFormat="false" ht="258.75" hidden="false" customHeight="false" outlineLevel="0" collapsed="false">
      <c r="A17" s="0" t="n">
        <v>16</v>
      </c>
      <c r="B17" s="0" t="s">
        <v>584</v>
      </c>
      <c r="C17" s="18" t="s">
        <v>585</v>
      </c>
      <c r="D17" s="18" t="s">
        <v>586</v>
      </c>
      <c r="E17" s="18" t="s">
        <v>541</v>
      </c>
    </row>
    <row r="18" customFormat="false" ht="129" hidden="false" customHeight="false" outlineLevel="0" collapsed="false">
      <c r="A18" s="0" t="n">
        <v>17</v>
      </c>
      <c r="B18" s="0" t="s">
        <v>587</v>
      </c>
      <c r="C18" s="18" t="s">
        <v>588</v>
      </c>
      <c r="D18" s="18" t="s">
        <v>589</v>
      </c>
      <c r="E18" s="18" t="s">
        <v>541</v>
      </c>
    </row>
    <row r="19" customFormat="false" ht="258.75" hidden="false" customHeight="false" outlineLevel="0" collapsed="false">
      <c r="A19" s="0" t="n">
        <v>18</v>
      </c>
      <c r="B19" s="0" t="s">
        <v>590</v>
      </c>
      <c r="C19" s="18" t="s">
        <v>591</v>
      </c>
      <c r="D19" s="18" t="s">
        <v>592</v>
      </c>
      <c r="E19" s="18" t="s">
        <v>541</v>
      </c>
    </row>
    <row r="20" customFormat="false" ht="144" hidden="false" customHeight="false" outlineLevel="0" collapsed="false">
      <c r="A20" s="0" t="n">
        <v>19</v>
      </c>
      <c r="B20" s="0" t="s">
        <v>593</v>
      </c>
      <c r="C20" s="18" t="s">
        <v>594</v>
      </c>
      <c r="D20" s="18" t="s">
        <v>595</v>
      </c>
    </row>
    <row r="21" customFormat="false" ht="158.25" hidden="false" customHeight="false" outlineLevel="0" collapsed="false">
      <c r="A21" s="0" t="n">
        <v>20</v>
      </c>
      <c r="B21" s="21" t="s">
        <v>596</v>
      </c>
      <c r="C21" s="22" t="s">
        <v>597</v>
      </c>
      <c r="D21" s="22" t="s">
        <v>598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 activeCellId="0" sqref="D3"/>
    </sheetView>
  </sheetViews>
  <sheetFormatPr defaultColWidth="8.5390625" defaultRowHeight="14.25" zeroHeight="false" outlineLevelRow="0" outlineLevelCol="0"/>
  <cols>
    <col collapsed="false" customWidth="true" hidden="false" outlineLevel="0" max="2" min="2" style="0" width="13.89"/>
    <col collapsed="false" customWidth="true" hidden="false" outlineLevel="0" max="4" min="3" style="0" width="89.66"/>
  </cols>
  <sheetData>
    <row r="1" customFormat="false" ht="22.05" hidden="false" customHeight="false" outlineLevel="0" collapsed="false">
      <c r="A1" s="1" t="s">
        <v>38</v>
      </c>
      <c r="B1" s="1" t="s">
        <v>39</v>
      </c>
      <c r="C1" s="1" t="s">
        <v>40</v>
      </c>
      <c r="D1" s="14" t="s">
        <v>41</v>
      </c>
    </row>
    <row r="2" customFormat="false" ht="409.5" hidden="false" customHeight="false" outlineLevel="0" collapsed="false">
      <c r="A2" s="0" t="n">
        <v>1</v>
      </c>
      <c r="B2" s="0" t="s">
        <v>599</v>
      </c>
      <c r="C2" s="18" t="s">
        <v>600</v>
      </c>
      <c r="D2" s="18" t="s">
        <v>601</v>
      </c>
    </row>
    <row r="3" customFormat="false" ht="129" hidden="false" customHeight="false" outlineLevel="0" collapsed="false">
      <c r="A3" s="13" t="n">
        <v>2</v>
      </c>
      <c r="B3" s="0" t="s">
        <v>602</v>
      </c>
      <c r="C3" s="18" t="s">
        <v>603</v>
      </c>
      <c r="D3" s="18" t="s">
        <v>604</v>
      </c>
    </row>
    <row r="4" customFormat="false" ht="129" hidden="false" customHeight="false" outlineLevel="0" collapsed="false">
      <c r="A4" s="13" t="n">
        <v>3</v>
      </c>
      <c r="B4" s="0" t="s">
        <v>605</v>
      </c>
      <c r="C4" s="18" t="s">
        <v>606</v>
      </c>
      <c r="D4" s="18" t="s">
        <v>607</v>
      </c>
    </row>
    <row r="5" customFormat="false" ht="201" hidden="false" customHeight="false" outlineLevel="0" collapsed="false">
      <c r="A5" s="13" t="n">
        <v>4</v>
      </c>
      <c r="C5" s="18" t="s">
        <v>608</v>
      </c>
      <c r="D5" s="18" t="s">
        <v>609</v>
      </c>
    </row>
    <row r="6" customFormat="false" ht="144" hidden="false" customHeight="false" outlineLevel="0" collapsed="false">
      <c r="A6" s="13" t="n">
        <v>5</v>
      </c>
      <c r="B6" s="0" t="s">
        <v>610</v>
      </c>
      <c r="C6" s="18" t="s">
        <v>611</v>
      </c>
      <c r="D6" s="18" t="s">
        <v>612</v>
      </c>
    </row>
    <row r="7" customFormat="false" ht="201" hidden="false" customHeight="false" outlineLevel="0" collapsed="false">
      <c r="A7" s="15" t="n">
        <v>6</v>
      </c>
      <c r="B7" s="21" t="s">
        <v>613</v>
      </c>
      <c r="C7" s="22" t="s">
        <v>614</v>
      </c>
      <c r="D7" s="22" t="s">
        <v>615</v>
      </c>
    </row>
    <row r="8" customFormat="false" ht="14.25" hidden="false" customHeight="false" outlineLevel="0" collapsed="false">
      <c r="A8" s="13" t="n">
        <v>7</v>
      </c>
    </row>
    <row r="9" customFormat="false" ht="14.25" hidden="false" customHeight="false" outlineLevel="0" collapsed="false">
      <c r="A9" s="13" t="n">
        <v>8</v>
      </c>
    </row>
    <row r="10" customFormat="false" ht="14.25" hidden="false" customHeight="false" outlineLevel="0" collapsed="false">
      <c r="A10" s="13" t="n">
        <v>9</v>
      </c>
    </row>
    <row r="11" customFormat="false" ht="14.25" hidden="false" customHeight="false" outlineLevel="0" collapsed="false">
      <c r="A11" s="13" t="n">
        <v>10</v>
      </c>
    </row>
    <row r="12" customFormat="false" ht="14.25" hidden="false" customHeight="false" outlineLevel="0" collapsed="false">
      <c r="A12" s="13" t="n">
        <v>11</v>
      </c>
    </row>
    <row r="13" customFormat="false" ht="14.25" hidden="false" customHeight="false" outlineLevel="0" collapsed="false">
      <c r="A13" s="13" t="n">
        <v>12</v>
      </c>
    </row>
    <row r="14" customFormat="false" ht="14.25" hidden="false" customHeight="false" outlineLevel="0" collapsed="false">
      <c r="A14" s="13" t="n">
        <v>13</v>
      </c>
    </row>
    <row r="15" customFormat="false" ht="14.25" hidden="false" customHeight="false" outlineLevel="0" collapsed="false">
      <c r="A15" s="13" t="n">
        <v>14</v>
      </c>
    </row>
    <row r="16" customFormat="false" ht="14.25" hidden="false" customHeight="false" outlineLevel="0" collapsed="false">
      <c r="A16" s="13" t="n">
        <v>15</v>
      </c>
    </row>
    <row r="17" customFormat="false" ht="14.25" hidden="false" customHeight="false" outlineLevel="0" collapsed="false">
      <c r="A17" s="13" t="n">
        <v>16</v>
      </c>
    </row>
    <row r="18" customFormat="false" ht="14.25" hidden="false" customHeight="false" outlineLevel="0" collapsed="false">
      <c r="A18" s="13" t="n">
        <v>17</v>
      </c>
    </row>
    <row r="19" customFormat="false" ht="14.25" hidden="false" customHeight="false" outlineLevel="0" collapsed="false">
      <c r="A19" s="13" t="n">
        <v>18</v>
      </c>
    </row>
    <row r="20" customFormat="false" ht="14.25" hidden="false" customHeight="false" outlineLevel="0" collapsed="false">
      <c r="A20" s="13" t="n">
        <v>19</v>
      </c>
    </row>
    <row r="21" customFormat="false" ht="14.25" hidden="false" customHeight="false" outlineLevel="0" collapsed="false">
      <c r="A21" s="13"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15" activeCellId="0" sqref="C15"/>
    </sheetView>
  </sheetViews>
  <sheetFormatPr defaultColWidth="8.5390625" defaultRowHeight="14.25" zeroHeight="false" outlineLevelRow="0" outlineLevelCol="0"/>
  <cols>
    <col collapsed="false" customWidth="true" hidden="false" outlineLevel="0" max="2" min="2" style="0" width="26.21"/>
    <col collapsed="false" customWidth="true" hidden="false" outlineLevel="0" max="4" min="3" style="0" width="83"/>
  </cols>
  <sheetData>
    <row r="1" customFormat="false" ht="22.05" hidden="false" customHeight="false" outlineLevel="0" collapsed="false">
      <c r="A1" s="1" t="s">
        <v>38</v>
      </c>
      <c r="B1" s="1" t="s">
        <v>39</v>
      </c>
      <c r="C1" s="1" t="s">
        <v>40</v>
      </c>
      <c r="D1" s="14" t="s">
        <v>41</v>
      </c>
    </row>
    <row r="2" customFormat="false" ht="100.5" hidden="false" customHeight="false" outlineLevel="0" collapsed="false">
      <c r="A2" s="0" t="n">
        <v>1</v>
      </c>
      <c r="C2" s="18" t="s">
        <v>616</v>
      </c>
      <c r="D2" s="18" t="s">
        <v>617</v>
      </c>
    </row>
    <row r="3" customFormat="false" ht="129" hidden="false" customHeight="false" outlineLevel="0" collapsed="false">
      <c r="A3" s="0" t="n">
        <v>2</v>
      </c>
      <c r="B3" s="0" t="s">
        <v>618</v>
      </c>
      <c r="C3" s="18" t="s">
        <v>619</v>
      </c>
      <c r="D3" s="18" t="s">
        <v>620</v>
      </c>
    </row>
    <row r="4" customFormat="false" ht="72" hidden="false" customHeight="false" outlineLevel="0" collapsed="false">
      <c r="A4" s="21" t="n">
        <v>3</v>
      </c>
      <c r="B4" s="21" t="s">
        <v>621</v>
      </c>
      <c r="C4" s="22" t="s">
        <v>622</v>
      </c>
      <c r="D4" s="22" t="s">
        <v>623</v>
      </c>
    </row>
    <row r="5" customFormat="false" ht="14.25" hidden="false" customHeight="false" outlineLevel="0" collapsed="false">
      <c r="A5" s="0" t="n">
        <v>4</v>
      </c>
      <c r="C5" s="18"/>
    </row>
    <row r="6" customFormat="false" ht="14.25" hidden="false" customHeight="false" outlineLevel="0" collapsed="false">
      <c r="A6" s="0" t="n">
        <v>5</v>
      </c>
      <c r="C6" s="18"/>
    </row>
    <row r="7" customFormat="false" ht="14.25" hidden="false" customHeight="false" outlineLevel="0" collapsed="false">
      <c r="A7" s="0" t="n">
        <v>6</v>
      </c>
    </row>
    <row r="8" customFormat="false" ht="14.25" hidden="false" customHeight="false" outlineLevel="0" collapsed="false">
      <c r="A8" s="0" t="n">
        <v>7</v>
      </c>
    </row>
    <row r="9" customFormat="false" ht="14.25" hidden="false" customHeight="false" outlineLevel="0" collapsed="false">
      <c r="A9" s="0" t="n">
        <v>8</v>
      </c>
    </row>
    <row r="10" customFormat="false" ht="14.25" hidden="false" customHeight="false" outlineLevel="0" collapsed="false">
      <c r="A10" s="0" t="n">
        <v>9</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5" activeCellId="0" sqref="D5"/>
    </sheetView>
  </sheetViews>
  <sheetFormatPr defaultColWidth="8.5390625" defaultRowHeight="14.25" zeroHeight="false" outlineLevelRow="0" outlineLevelCol="0"/>
  <cols>
    <col collapsed="false" customWidth="true" hidden="false" outlineLevel="0" max="2" min="2" style="0" width="17.22"/>
    <col collapsed="false" customWidth="true" hidden="false" outlineLevel="0" max="3" min="3" style="0" width="64.34"/>
    <col collapsed="false" customWidth="true" hidden="false" outlineLevel="0" max="4" min="4" style="0" width="62.44"/>
  </cols>
  <sheetData>
    <row r="1" customFormat="false" ht="22.05" hidden="false" customHeight="false" outlineLevel="0" collapsed="false">
      <c r="A1" s="1" t="s">
        <v>38</v>
      </c>
      <c r="B1" s="1" t="s">
        <v>39</v>
      </c>
      <c r="C1" s="1" t="s">
        <v>40</v>
      </c>
      <c r="D1" s="14" t="s">
        <v>41</v>
      </c>
    </row>
    <row r="2" customFormat="false" ht="28.5" hidden="false" customHeight="false" outlineLevel="0" collapsed="false">
      <c r="A2" s="0" t="n">
        <v>1</v>
      </c>
      <c r="C2" s="18" t="s">
        <v>624</v>
      </c>
      <c r="D2" s="18" t="s">
        <v>625</v>
      </c>
    </row>
    <row r="3" customFormat="false" ht="186.75" hidden="false" customHeight="false" outlineLevel="0" collapsed="false">
      <c r="A3" s="0" t="n">
        <v>2</v>
      </c>
      <c r="C3" s="18" t="s">
        <v>626</v>
      </c>
      <c r="D3" s="18" t="s">
        <v>627</v>
      </c>
    </row>
    <row r="4" customFormat="false" ht="86.25" hidden="false" customHeight="false" outlineLevel="0" collapsed="false">
      <c r="A4" s="0" t="n">
        <v>3</v>
      </c>
      <c r="B4" s="0" t="s">
        <v>628</v>
      </c>
      <c r="C4" s="18" t="s">
        <v>629</v>
      </c>
      <c r="D4" s="18" t="s">
        <v>630</v>
      </c>
    </row>
    <row r="5" customFormat="false" ht="409.5" hidden="false" customHeight="false" outlineLevel="0" collapsed="false">
      <c r="A5" s="0" t="n">
        <v>4</v>
      </c>
      <c r="B5" s="0" t="s">
        <v>631</v>
      </c>
      <c r="C5" s="18" t="s">
        <v>632</v>
      </c>
      <c r="D5" s="18" t="s">
        <v>633</v>
      </c>
    </row>
    <row r="6" customFormat="false" ht="244.5" hidden="false" customHeight="false" outlineLevel="0" collapsed="false">
      <c r="A6" s="0" t="n">
        <v>5</v>
      </c>
      <c r="C6" s="18" t="s">
        <v>608</v>
      </c>
      <c r="D6" s="18" t="s">
        <v>634</v>
      </c>
    </row>
    <row r="7" customFormat="false" ht="288" hidden="false" customHeight="false" outlineLevel="0" collapsed="false">
      <c r="A7" s="0" t="n">
        <v>6</v>
      </c>
      <c r="B7" s="0" t="s">
        <v>635</v>
      </c>
      <c r="C7" s="18" t="s">
        <v>636</v>
      </c>
      <c r="D7" s="18" t="s">
        <v>637</v>
      </c>
    </row>
    <row r="8" customFormat="false" ht="114.75" hidden="false" customHeight="false" outlineLevel="0" collapsed="false">
      <c r="A8" s="0" t="n">
        <v>7</v>
      </c>
      <c r="B8" s="0" t="s">
        <v>638</v>
      </c>
      <c r="C8" s="18" t="s">
        <v>639</v>
      </c>
      <c r="D8" s="18" t="s">
        <v>640</v>
      </c>
    </row>
    <row r="9" customFormat="false" ht="129" hidden="false" customHeight="false" outlineLevel="0" collapsed="false">
      <c r="A9" s="0" t="n">
        <v>8</v>
      </c>
      <c r="B9" s="0" t="s">
        <v>641</v>
      </c>
      <c r="C9" s="18" t="s">
        <v>642</v>
      </c>
      <c r="D9" s="18" t="s">
        <v>643</v>
      </c>
    </row>
    <row r="10" customFormat="false" ht="100.5" hidden="false" customHeight="false" outlineLevel="0" collapsed="false">
      <c r="A10" s="0" t="n">
        <v>9</v>
      </c>
      <c r="B10" s="0" t="s">
        <v>644</v>
      </c>
      <c r="C10" s="18" t="s">
        <v>645</v>
      </c>
      <c r="D10" s="18" t="s">
        <v>646</v>
      </c>
    </row>
    <row r="11" customFormat="false" ht="57" hidden="false" customHeight="false" outlineLevel="0" collapsed="false">
      <c r="A11" s="0" t="n">
        <v>10</v>
      </c>
      <c r="B11" s="0" t="s">
        <v>647</v>
      </c>
      <c r="C11" s="18" t="s">
        <v>648</v>
      </c>
      <c r="D11" s="18" t="s">
        <v>649</v>
      </c>
    </row>
    <row r="12" customFormat="false" ht="86.25" hidden="false" customHeight="false" outlineLevel="0" collapsed="false">
      <c r="A12" s="0" t="n">
        <v>11</v>
      </c>
      <c r="B12" s="0" t="s">
        <v>650</v>
      </c>
      <c r="C12" s="18" t="s">
        <v>651</v>
      </c>
      <c r="D12" s="18" t="s">
        <v>652</v>
      </c>
    </row>
    <row r="13" customFormat="false" ht="100.5" hidden="false" customHeight="false" outlineLevel="0" collapsed="false">
      <c r="A13" s="0" t="n">
        <v>12</v>
      </c>
      <c r="B13" s="0" t="s">
        <v>653</v>
      </c>
      <c r="C13" s="18" t="s">
        <v>654</v>
      </c>
      <c r="D13" s="18" t="s">
        <v>655</v>
      </c>
    </row>
    <row r="14" customFormat="false" ht="72" hidden="false" customHeight="false" outlineLevel="0" collapsed="false">
      <c r="A14" s="0" t="n">
        <v>13</v>
      </c>
      <c r="B14" s="0" t="s">
        <v>656</v>
      </c>
      <c r="C14" s="18" t="s">
        <v>657</v>
      </c>
      <c r="D14" s="18" t="s">
        <v>658</v>
      </c>
    </row>
    <row r="15" customFormat="false" ht="230.25" hidden="false" customHeight="false" outlineLevel="0" collapsed="false">
      <c r="A15" s="0" t="n">
        <v>14</v>
      </c>
      <c r="B15" s="0" t="s">
        <v>659</v>
      </c>
      <c r="C15" s="18" t="s">
        <v>660</v>
      </c>
      <c r="D15" s="18" t="s">
        <v>661</v>
      </c>
    </row>
    <row r="16" customFormat="false" ht="144" hidden="false" customHeight="false" outlineLevel="0" collapsed="false">
      <c r="A16" s="0" t="n">
        <v>15</v>
      </c>
      <c r="B16" s="0" t="s">
        <v>662</v>
      </c>
      <c r="C16" s="18" t="s">
        <v>663</v>
      </c>
      <c r="D16" s="18" t="s">
        <v>664</v>
      </c>
    </row>
    <row r="17" customFormat="false" ht="28.5" hidden="false" customHeight="false" outlineLevel="0" collapsed="false">
      <c r="A17" s="0" t="n">
        <v>16</v>
      </c>
      <c r="B17" s="0" t="s">
        <v>665</v>
      </c>
      <c r="C17" s="18" t="s">
        <v>666</v>
      </c>
      <c r="D17" s="18" t="s">
        <v>667</v>
      </c>
    </row>
    <row r="18" customFormat="false" ht="201" hidden="false" customHeight="false" outlineLevel="0" collapsed="false">
      <c r="A18" s="21" t="n">
        <v>17</v>
      </c>
      <c r="B18" s="21" t="s">
        <v>668</v>
      </c>
      <c r="C18" s="22" t="s">
        <v>669</v>
      </c>
      <c r="D18" s="22" t="s">
        <v>670</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4" activeCellId="0" sqref="D4"/>
    </sheetView>
  </sheetViews>
  <sheetFormatPr defaultColWidth="8.88671875" defaultRowHeight="14.25" zeroHeight="false" outlineLevelRow="0" outlineLevelCol="0"/>
  <cols>
    <col collapsed="false" customWidth="false" hidden="false" outlineLevel="0" max="1" min="1" style="18" width="8.88"/>
    <col collapsed="false" customWidth="true" hidden="false" outlineLevel="0" max="2" min="2" style="18" width="13.89"/>
    <col collapsed="false" customWidth="true" hidden="false" outlineLevel="0" max="3" min="3" style="18" width="63.11"/>
    <col collapsed="false" customWidth="true" hidden="false" outlineLevel="0" max="4" min="4" style="18" width="61"/>
    <col collapsed="false" customWidth="false" hidden="false" outlineLevel="0" max="1024" min="5" style="18" width="8.88"/>
  </cols>
  <sheetData>
    <row r="1" customFormat="false" ht="22.05" hidden="false" customHeight="false" outlineLevel="0" collapsed="false">
      <c r="A1" s="24" t="s">
        <v>38</v>
      </c>
      <c r="B1" s="24" t="s">
        <v>39</v>
      </c>
      <c r="C1" s="24" t="s">
        <v>40</v>
      </c>
      <c r="D1" s="25" t="s">
        <v>41</v>
      </c>
    </row>
    <row r="2" customFormat="false" ht="114.75" hidden="false" customHeight="false" outlineLevel="0" collapsed="false">
      <c r="A2" s="18" t="n">
        <v>1</v>
      </c>
      <c r="B2" s="18" t="s">
        <v>671</v>
      </c>
      <c r="C2" s="18" t="s">
        <v>672</v>
      </c>
      <c r="D2" s="18" t="s">
        <v>673</v>
      </c>
    </row>
    <row r="3" customFormat="false" ht="86.25" hidden="false" customHeight="false" outlineLevel="0" collapsed="false">
      <c r="A3" s="18" t="n">
        <v>2</v>
      </c>
      <c r="B3" s="18" t="s">
        <v>674</v>
      </c>
      <c r="C3" s="18" t="s">
        <v>675</v>
      </c>
      <c r="D3" s="18" t="s">
        <v>676</v>
      </c>
    </row>
    <row r="4" customFormat="false" ht="129" hidden="false" customHeight="false" outlineLevel="0" collapsed="false">
      <c r="A4" s="18" t="n">
        <v>3</v>
      </c>
      <c r="B4" s="18" t="s">
        <v>677</v>
      </c>
      <c r="C4" s="18" t="s">
        <v>678</v>
      </c>
      <c r="D4" s="18" t="s">
        <v>679</v>
      </c>
    </row>
    <row r="5" customFormat="false" ht="201" hidden="false" customHeight="false" outlineLevel="0" collapsed="false">
      <c r="A5" s="18" t="n">
        <v>4</v>
      </c>
      <c r="B5" s="18" t="s">
        <v>680</v>
      </c>
      <c r="C5" s="18" t="s">
        <v>681</v>
      </c>
      <c r="D5" s="18" t="s">
        <v>682</v>
      </c>
    </row>
    <row r="6" customFormat="false" ht="42.75" hidden="false" customHeight="false" outlineLevel="0" collapsed="false">
      <c r="A6" s="18" t="n">
        <v>5</v>
      </c>
      <c r="B6" s="18" t="s">
        <v>683</v>
      </c>
      <c r="C6" s="18" t="s">
        <v>684</v>
      </c>
      <c r="D6" s="18" t="s">
        <v>685</v>
      </c>
    </row>
    <row r="7" customFormat="false" ht="86.25" hidden="false" customHeight="false" outlineLevel="0" collapsed="false">
      <c r="A7" s="18" t="n">
        <v>6</v>
      </c>
      <c r="B7" s="18" t="s">
        <v>686</v>
      </c>
      <c r="C7" s="18" t="s">
        <v>687</v>
      </c>
      <c r="D7" s="18" t="s">
        <v>688</v>
      </c>
    </row>
    <row r="8" customFormat="false" ht="345" hidden="false" customHeight="false" outlineLevel="0" collapsed="false">
      <c r="A8" s="18" t="n">
        <v>7</v>
      </c>
      <c r="B8" s="18" t="s">
        <v>689</v>
      </c>
      <c r="C8" s="18" t="s">
        <v>690</v>
      </c>
      <c r="D8" s="18" t="s">
        <v>691</v>
      </c>
    </row>
    <row r="9" customFormat="false" ht="273" hidden="false" customHeight="false" outlineLevel="0" collapsed="false">
      <c r="A9" s="18" t="n">
        <v>8</v>
      </c>
      <c r="B9" s="18" t="s">
        <v>692</v>
      </c>
      <c r="C9" s="18" t="s">
        <v>693</v>
      </c>
      <c r="D9" s="18" t="s">
        <v>694</v>
      </c>
    </row>
    <row r="10" customFormat="false" ht="100.5" hidden="false" customHeight="false" outlineLevel="0" collapsed="false">
      <c r="A10" s="30" t="n">
        <v>9</v>
      </c>
      <c r="B10" s="30" t="s">
        <v>695</v>
      </c>
      <c r="C10" s="30" t="s">
        <v>696</v>
      </c>
      <c r="D10" s="30" t="s">
        <v>697</v>
      </c>
    </row>
    <row r="11" customFormat="false" ht="129" hidden="false" customHeight="false" outlineLevel="0" collapsed="false">
      <c r="A11" s="18" t="n">
        <v>10</v>
      </c>
      <c r="B11" s="18" t="s">
        <v>698</v>
      </c>
      <c r="C11" s="18" t="s">
        <v>699</v>
      </c>
      <c r="D11" s="18" t="s">
        <v>700</v>
      </c>
    </row>
    <row r="12" customFormat="false" ht="144" hidden="false" customHeight="false" outlineLevel="0" collapsed="false">
      <c r="A12" s="22" t="n">
        <v>11</v>
      </c>
      <c r="B12" s="22" t="s">
        <v>701</v>
      </c>
      <c r="C12" s="22" t="s">
        <v>702</v>
      </c>
      <c r="D12" s="22" t="s">
        <v>703</v>
      </c>
    </row>
    <row r="13" customFormat="false" ht="14.25" hidden="false" customHeight="false" outlineLevel="0" collapsed="false">
      <c r="A13" s="18" t="n">
        <v>12</v>
      </c>
    </row>
    <row r="14" customFormat="false" ht="14.25" hidden="false" customHeight="false" outlineLevel="0" collapsed="false">
      <c r="A14" s="18" t="n">
        <v>13</v>
      </c>
    </row>
    <row r="15" customFormat="false" ht="14.25" hidden="false" customHeight="false" outlineLevel="0" collapsed="false">
      <c r="A15" s="18" t="n">
        <v>14</v>
      </c>
    </row>
    <row r="16" customFormat="false" ht="14.25" hidden="false" customHeight="false" outlineLevel="0" collapsed="false">
      <c r="A16" s="18" t="n">
        <v>15</v>
      </c>
    </row>
    <row r="17" customFormat="false" ht="14.25" hidden="false" customHeight="false" outlineLevel="0" collapsed="false">
      <c r="A17" s="18" t="n">
        <v>16</v>
      </c>
    </row>
    <row r="18" customFormat="false" ht="14.25" hidden="false" customHeight="false" outlineLevel="0" collapsed="false">
      <c r="A18" s="18" t="n">
        <v>17</v>
      </c>
    </row>
    <row r="19" customFormat="false" ht="14.25" hidden="false" customHeight="false" outlineLevel="0" collapsed="false">
      <c r="A19" s="18" t="n">
        <v>18</v>
      </c>
    </row>
    <row r="20" customFormat="false" ht="14.25" hidden="false" customHeight="false" outlineLevel="0" collapsed="false">
      <c r="A20" s="18" t="n">
        <v>19</v>
      </c>
    </row>
    <row r="21" customFormat="false" ht="14.25" hidden="false" customHeight="false" outlineLevel="0" collapsed="false">
      <c r="A21" s="18"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5" activeCellId="0" sqref="D5"/>
    </sheetView>
  </sheetViews>
  <sheetFormatPr defaultColWidth="8.5390625" defaultRowHeight="14.25" zeroHeight="false" outlineLevelRow="0" outlineLevelCol="0"/>
  <cols>
    <col collapsed="false" customWidth="true" hidden="false" outlineLevel="0" max="2" min="2" style="0" width="16.11"/>
    <col collapsed="false" customWidth="true" hidden="false" outlineLevel="0" max="3" min="3" style="0" width="64.89"/>
    <col collapsed="false" customWidth="true" hidden="false" outlineLevel="0" max="4" min="4" style="0" width="61.56"/>
  </cols>
  <sheetData>
    <row r="1" customFormat="false" ht="22.05" hidden="false" customHeight="false" outlineLevel="0" collapsed="false">
      <c r="A1" s="24" t="s">
        <v>38</v>
      </c>
      <c r="B1" s="24" t="s">
        <v>39</v>
      </c>
      <c r="C1" s="24" t="s">
        <v>40</v>
      </c>
      <c r="D1" s="25" t="s">
        <v>41</v>
      </c>
    </row>
    <row r="2" customFormat="false" ht="86.25" hidden="false" customHeight="false" outlineLevel="0" collapsed="false">
      <c r="A2" s="18" t="n">
        <v>1</v>
      </c>
      <c r="B2" s="18" t="s">
        <v>704</v>
      </c>
      <c r="C2" s="18" t="s">
        <v>705</v>
      </c>
      <c r="D2" s="18" t="s">
        <v>706</v>
      </c>
    </row>
    <row r="3" customFormat="false" ht="388.5" hidden="false" customHeight="false" outlineLevel="0" collapsed="false">
      <c r="A3" s="18" t="n">
        <v>2</v>
      </c>
      <c r="B3" s="18" t="s">
        <v>707</v>
      </c>
      <c r="C3" s="18" t="s">
        <v>708</v>
      </c>
      <c r="D3" s="18" t="s">
        <v>709</v>
      </c>
    </row>
    <row r="4" customFormat="false" ht="158.25" hidden="false" customHeight="false" outlineLevel="0" collapsed="false">
      <c r="A4" s="18" t="n">
        <v>3</v>
      </c>
      <c r="B4" s="18" t="s">
        <v>710</v>
      </c>
      <c r="C4" s="18" t="s">
        <v>711</v>
      </c>
      <c r="D4" s="18" t="s">
        <v>712</v>
      </c>
    </row>
    <row r="5" customFormat="false" ht="230.25" hidden="false" customHeight="false" outlineLevel="0" collapsed="false">
      <c r="A5" s="18" t="n">
        <v>4</v>
      </c>
      <c r="B5" s="18" t="s">
        <v>713</v>
      </c>
      <c r="C5" s="18" t="s">
        <v>714</v>
      </c>
      <c r="D5" s="18" t="s">
        <v>715</v>
      </c>
    </row>
    <row r="6" customFormat="false" ht="100.5" hidden="false" customHeight="false" outlineLevel="0" collapsed="false">
      <c r="A6" s="18" t="n">
        <v>5</v>
      </c>
      <c r="B6" s="18" t="s">
        <v>716</v>
      </c>
      <c r="C6" s="18" t="s">
        <v>717</v>
      </c>
      <c r="D6" s="18" t="s">
        <v>718</v>
      </c>
    </row>
    <row r="7" customFormat="false" ht="100.5" hidden="false" customHeight="false" outlineLevel="0" collapsed="false">
      <c r="A7" s="18" t="n">
        <v>6</v>
      </c>
      <c r="B7" s="18" t="s">
        <v>719</v>
      </c>
      <c r="C7" s="18" t="s">
        <v>720</v>
      </c>
      <c r="D7" s="18" t="s">
        <v>721</v>
      </c>
    </row>
    <row r="8" customFormat="false" ht="186.75" hidden="false" customHeight="false" outlineLevel="0" collapsed="false">
      <c r="A8" s="18" t="n">
        <v>7</v>
      </c>
      <c r="B8" s="18" t="s">
        <v>722</v>
      </c>
      <c r="C8" s="18" t="s">
        <v>723</v>
      </c>
      <c r="D8" s="18" t="s">
        <v>724</v>
      </c>
    </row>
    <row r="9" customFormat="false" ht="144" hidden="false" customHeight="false" outlineLevel="0" collapsed="false">
      <c r="A9" s="18" t="n">
        <v>8</v>
      </c>
      <c r="B9" s="18" t="s">
        <v>725</v>
      </c>
      <c r="C9" s="18" t="s">
        <v>726</v>
      </c>
      <c r="D9" s="18" t="s">
        <v>727</v>
      </c>
    </row>
    <row r="10" customFormat="false" ht="244.5" hidden="false" customHeight="false" outlineLevel="0" collapsed="false">
      <c r="A10" s="18" t="n">
        <v>9</v>
      </c>
      <c r="B10" s="18" t="s">
        <v>728</v>
      </c>
      <c r="C10" s="18" t="s">
        <v>729</v>
      </c>
      <c r="D10" s="18" t="s">
        <v>730</v>
      </c>
    </row>
    <row r="11" customFormat="false" ht="158.25" hidden="false" customHeight="false" outlineLevel="0" collapsed="false">
      <c r="A11" s="18" t="n">
        <v>10</v>
      </c>
      <c r="B11" s="18" t="s">
        <v>731</v>
      </c>
      <c r="C11" s="18" t="s">
        <v>732</v>
      </c>
      <c r="D11" s="18" t="s">
        <v>733</v>
      </c>
    </row>
    <row r="12" customFormat="false" ht="258.75" hidden="false" customHeight="false" outlineLevel="0" collapsed="false">
      <c r="A12" s="18" t="n">
        <v>11</v>
      </c>
      <c r="B12" s="18" t="s">
        <v>734</v>
      </c>
      <c r="C12" s="18" t="s">
        <v>735</v>
      </c>
      <c r="D12" s="18" t="s">
        <v>736</v>
      </c>
    </row>
    <row r="13" customFormat="false" ht="216" hidden="false" customHeight="false" outlineLevel="0" collapsed="false">
      <c r="A13" s="18" t="n">
        <v>12</v>
      </c>
      <c r="B13" s="18" t="s">
        <v>737</v>
      </c>
      <c r="C13" s="18" t="s">
        <v>738</v>
      </c>
      <c r="D13" s="18" t="s">
        <v>739</v>
      </c>
    </row>
    <row r="14" customFormat="false" ht="114.75" hidden="false" customHeight="false" outlineLevel="0" collapsed="false">
      <c r="A14" s="30" t="n">
        <v>13</v>
      </c>
      <c r="B14" s="30" t="s">
        <v>740</v>
      </c>
      <c r="C14" s="30" t="s">
        <v>741</v>
      </c>
      <c r="D14" s="30" t="s">
        <v>742</v>
      </c>
    </row>
    <row r="15" customFormat="false" ht="158.25" hidden="false" customHeight="false" outlineLevel="0" collapsed="false">
      <c r="A15" s="22" t="n">
        <v>14</v>
      </c>
      <c r="B15" s="22" t="s">
        <v>743</v>
      </c>
      <c r="C15" s="22" t="s">
        <v>744</v>
      </c>
      <c r="D15" s="22" t="s">
        <v>745</v>
      </c>
    </row>
    <row r="16" customFormat="false" ht="86.25" hidden="false" customHeight="false" outlineLevel="0" collapsed="false">
      <c r="A16" s="30" t="n">
        <v>15</v>
      </c>
      <c r="B16" s="30" t="s">
        <v>746</v>
      </c>
      <c r="C16" s="30" t="s">
        <v>747</v>
      </c>
      <c r="D16" s="30" t="s">
        <v>747</v>
      </c>
    </row>
    <row r="17" customFormat="false" ht="14.25" hidden="false" customHeight="false" outlineLevel="0" collapsed="false">
      <c r="A17" s="18" t="n">
        <v>16</v>
      </c>
      <c r="B17" s="18"/>
      <c r="C17" s="18"/>
      <c r="D17" s="18"/>
    </row>
    <row r="18" customFormat="false" ht="14.25" hidden="false" customHeight="false" outlineLevel="0" collapsed="false">
      <c r="A18" s="18" t="n">
        <v>17</v>
      </c>
      <c r="B18" s="18"/>
      <c r="C18" s="18"/>
      <c r="D18" s="18"/>
    </row>
    <row r="19" customFormat="false" ht="14.25" hidden="false" customHeight="false" outlineLevel="0" collapsed="false">
      <c r="A19" s="18" t="n">
        <v>18</v>
      </c>
      <c r="B19" s="18"/>
      <c r="C19" s="18"/>
      <c r="D19" s="18"/>
    </row>
    <row r="20" customFormat="false" ht="14.25" hidden="false" customHeight="false" outlineLevel="0" collapsed="false">
      <c r="A20" s="18" t="n">
        <v>19</v>
      </c>
      <c r="B20" s="18"/>
      <c r="C20" s="18"/>
      <c r="D20" s="18"/>
    </row>
    <row r="21" customFormat="false" ht="14.25" hidden="false" customHeight="false" outlineLevel="0" collapsed="false">
      <c r="A21" s="18" t="n">
        <v>20</v>
      </c>
      <c r="B21" s="18"/>
      <c r="C21" s="18"/>
      <c r="D21" s="1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 activeCellId="0" sqref="D3"/>
    </sheetView>
  </sheetViews>
  <sheetFormatPr defaultColWidth="8.5390625" defaultRowHeight="14.25" zeroHeight="false" outlineLevelRow="0" outlineLevelCol="0"/>
  <cols>
    <col collapsed="false" customWidth="true" hidden="false" outlineLevel="0" max="2" min="2" style="0" width="19.22"/>
    <col collapsed="false" customWidth="true" hidden="false" outlineLevel="0" max="3" min="3" style="4" width="63.22"/>
    <col collapsed="false" customWidth="true" hidden="false" outlineLevel="0" max="4" min="4" style="0" width="64.56"/>
  </cols>
  <sheetData>
    <row r="1" customFormat="false" ht="22.05" hidden="false" customHeight="false" outlineLevel="0" collapsed="false">
      <c r="A1" s="1" t="s">
        <v>38</v>
      </c>
      <c r="B1" s="1" t="s">
        <v>39</v>
      </c>
      <c r="C1" s="4" t="s">
        <v>40</v>
      </c>
      <c r="D1" s="14" t="s">
        <v>41</v>
      </c>
    </row>
    <row r="2" customFormat="false" ht="402.75" hidden="false" customHeight="false" outlineLevel="0" collapsed="false">
      <c r="A2" s="0" t="n">
        <v>1</v>
      </c>
      <c r="C2" s="4" t="s">
        <v>748</v>
      </c>
      <c r="D2" s="4" t="s">
        <v>749</v>
      </c>
    </row>
    <row r="3" customFormat="false" ht="114.75" hidden="false" customHeight="false" outlineLevel="0" collapsed="false">
      <c r="A3" s="0" t="n">
        <v>2</v>
      </c>
      <c r="C3" s="4" t="s">
        <v>750</v>
      </c>
      <c r="D3" s="4" t="s">
        <v>751</v>
      </c>
    </row>
    <row r="4" customFormat="false" ht="186.75" hidden="false" customHeight="false" outlineLevel="0" collapsed="false">
      <c r="A4" s="20" t="n">
        <v>3</v>
      </c>
      <c r="C4" s="4" t="s">
        <v>752</v>
      </c>
      <c r="D4" s="4" t="s">
        <v>753</v>
      </c>
    </row>
    <row r="5" customFormat="false" ht="302.25" hidden="false" customHeight="false" outlineLevel="0" collapsed="false">
      <c r="A5" s="0" t="n">
        <v>4</v>
      </c>
      <c r="C5" s="4" t="s">
        <v>754</v>
      </c>
      <c r="D5" s="4" t="s">
        <v>755</v>
      </c>
    </row>
    <row r="6" customFormat="false" ht="302.25" hidden="false" customHeight="false" outlineLevel="0" collapsed="false">
      <c r="A6" s="0" t="n">
        <v>5</v>
      </c>
      <c r="C6" s="4" t="s">
        <v>754</v>
      </c>
      <c r="D6" s="4" t="s">
        <v>755</v>
      </c>
    </row>
    <row r="7" customFormat="false" ht="144" hidden="false" customHeight="false" outlineLevel="0" collapsed="false">
      <c r="A7" s="0" t="n">
        <v>6</v>
      </c>
      <c r="C7" s="4" t="s">
        <v>756</v>
      </c>
      <c r="D7" s="4" t="s">
        <v>757</v>
      </c>
    </row>
    <row r="8" customFormat="false" ht="216" hidden="false" customHeight="false" outlineLevel="0" collapsed="false">
      <c r="A8" s="0" t="n">
        <v>7</v>
      </c>
      <c r="C8" s="4" t="s">
        <v>758</v>
      </c>
      <c r="D8" s="4" t="s">
        <v>759</v>
      </c>
    </row>
    <row r="9" customFormat="false" ht="100.5" hidden="false" customHeight="false" outlineLevel="0" collapsed="false">
      <c r="A9" s="0" t="n">
        <v>8</v>
      </c>
      <c r="B9" s="0" t="s">
        <v>760</v>
      </c>
      <c r="C9" s="4" t="s">
        <v>761</v>
      </c>
      <c r="D9" s="4" t="s">
        <v>762</v>
      </c>
    </row>
    <row r="10" customFormat="false" ht="201" hidden="false" customHeight="false" outlineLevel="0" collapsed="false">
      <c r="A10" s="0" t="n">
        <v>9</v>
      </c>
      <c r="B10" s="0" t="s">
        <v>763</v>
      </c>
      <c r="C10" s="4" t="s">
        <v>764</v>
      </c>
      <c r="D10" s="4" t="s">
        <v>765</v>
      </c>
    </row>
    <row r="11" customFormat="false" ht="201" hidden="false" customHeight="false" outlineLevel="0" collapsed="false">
      <c r="A11" s="0" t="n">
        <v>10</v>
      </c>
      <c r="C11" s="4" t="s">
        <v>766</v>
      </c>
      <c r="D11" s="4" t="s">
        <v>767</v>
      </c>
    </row>
    <row r="12" customFormat="false" ht="144" hidden="false" customHeight="false" outlineLevel="0" collapsed="false">
      <c r="A12" s="0" t="n">
        <v>11</v>
      </c>
      <c r="C12" s="4" t="s">
        <v>768</v>
      </c>
      <c r="D12" s="4" t="s">
        <v>769</v>
      </c>
    </row>
    <row r="13" customFormat="false" ht="186.75" hidden="false" customHeight="false" outlineLevel="0" collapsed="false">
      <c r="A13" s="0" t="n">
        <v>12</v>
      </c>
      <c r="C13" s="4" t="s">
        <v>770</v>
      </c>
      <c r="D13" s="4" t="s">
        <v>771</v>
      </c>
    </row>
    <row r="14" customFormat="false" ht="100.5" hidden="false" customHeight="false" outlineLevel="0" collapsed="false">
      <c r="A14" s="0" t="n">
        <v>13</v>
      </c>
      <c r="C14" s="4" t="s">
        <v>772</v>
      </c>
      <c r="D14" s="4" t="s">
        <v>773</v>
      </c>
    </row>
    <row r="15" customFormat="false" ht="144" hidden="false" customHeight="false" outlineLevel="0" collapsed="false">
      <c r="A15" s="0" t="n">
        <v>14</v>
      </c>
      <c r="B15" s="0" t="s">
        <v>774</v>
      </c>
      <c r="C15" s="4" t="s">
        <v>775</v>
      </c>
      <c r="D15" s="4" t="s">
        <v>776</v>
      </c>
    </row>
    <row r="16" customFormat="false" ht="42.75" hidden="false" customHeight="false" outlineLevel="0" collapsed="false">
      <c r="A16" s="0" t="n">
        <v>15</v>
      </c>
      <c r="C16" s="4" t="s">
        <v>777</v>
      </c>
      <c r="D16" s="4" t="s">
        <v>778</v>
      </c>
    </row>
    <row r="17" customFormat="false" ht="244.5" hidden="false" customHeight="false" outlineLevel="0" collapsed="false">
      <c r="A17" s="0" t="n">
        <v>16</v>
      </c>
      <c r="C17" s="4" t="s">
        <v>779</v>
      </c>
      <c r="D17" s="4" t="s">
        <v>780</v>
      </c>
    </row>
    <row r="18" customFormat="false" ht="86.25" hidden="false" customHeight="false" outlineLevel="0" collapsed="false">
      <c r="A18" s="21" t="n">
        <v>17</v>
      </c>
      <c r="B18" s="21" t="s">
        <v>781</v>
      </c>
      <c r="C18" s="16" t="s">
        <v>782</v>
      </c>
      <c r="D18" s="16" t="s">
        <v>783</v>
      </c>
    </row>
    <row r="19" customFormat="false" ht="86.25" hidden="false" customHeight="false" outlineLevel="0" collapsed="false">
      <c r="A19" s="0" t="n">
        <v>18</v>
      </c>
      <c r="B19" s="0" t="s">
        <v>784</v>
      </c>
      <c r="C19" s="4" t="s">
        <v>785</v>
      </c>
    </row>
    <row r="20" customFormat="false" ht="144" hidden="false" customHeight="false" outlineLevel="0" collapsed="false">
      <c r="A20" s="0" t="n">
        <v>19</v>
      </c>
      <c r="B20" s="0" t="s">
        <v>786</v>
      </c>
      <c r="C20" s="4" t="s">
        <v>787</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4" activeCellId="0" sqref="D4"/>
    </sheetView>
  </sheetViews>
  <sheetFormatPr defaultColWidth="8.5390625" defaultRowHeight="14.25" zeroHeight="false" outlineLevelRow="0" outlineLevelCol="0"/>
  <cols>
    <col collapsed="false" customWidth="true" hidden="false" outlineLevel="0" max="2" min="2" style="0" width="21.55"/>
    <col collapsed="false" customWidth="true" hidden="false" outlineLevel="0" max="4" min="3" style="0" width="82.89"/>
  </cols>
  <sheetData>
    <row r="1" customFormat="false" ht="22.05" hidden="false" customHeight="false" outlineLevel="0" collapsed="false">
      <c r="A1" s="1" t="s">
        <v>38</v>
      </c>
      <c r="B1" s="1" t="s">
        <v>39</v>
      </c>
      <c r="C1" s="4" t="s">
        <v>40</v>
      </c>
      <c r="D1" s="14" t="s">
        <v>41</v>
      </c>
    </row>
    <row r="2" customFormat="false" ht="72" hidden="false" customHeight="false" outlineLevel="0" collapsed="false">
      <c r="A2" s="0" t="n">
        <v>1</v>
      </c>
      <c r="B2" s="0" t="s">
        <v>788</v>
      </c>
      <c r="C2" s="18" t="s">
        <v>789</v>
      </c>
      <c r="D2" s="18" t="s">
        <v>790</v>
      </c>
    </row>
    <row r="3" customFormat="false" ht="57" hidden="false" customHeight="false" outlineLevel="0" collapsed="false">
      <c r="A3" s="0" t="n">
        <v>2</v>
      </c>
      <c r="B3" s="0" t="s">
        <v>791</v>
      </c>
      <c r="C3" s="18" t="s">
        <v>792</v>
      </c>
      <c r="D3" s="18" t="s">
        <v>793</v>
      </c>
    </row>
    <row r="4" customFormat="false" ht="330.75" hidden="false" customHeight="false" outlineLevel="0" collapsed="false">
      <c r="A4" s="0" t="n">
        <v>3</v>
      </c>
      <c r="B4" s="0" t="s">
        <v>794</v>
      </c>
      <c r="C4" s="18" t="s">
        <v>795</v>
      </c>
      <c r="D4" s="18" t="s">
        <v>796</v>
      </c>
    </row>
    <row r="5" customFormat="false" ht="186.75" hidden="false" customHeight="false" outlineLevel="0" collapsed="false">
      <c r="A5" s="20" t="n">
        <v>4</v>
      </c>
      <c r="B5" s="0" t="s">
        <v>797</v>
      </c>
      <c r="C5" s="18" t="s">
        <v>798</v>
      </c>
      <c r="D5" s="18" t="s">
        <v>799</v>
      </c>
    </row>
    <row r="6" customFormat="false" ht="144" hidden="false" customHeight="false" outlineLevel="0" collapsed="false">
      <c r="A6" s="0" t="n">
        <v>5</v>
      </c>
      <c r="B6" s="0" t="s">
        <v>800</v>
      </c>
      <c r="C6" s="18" t="s">
        <v>801</v>
      </c>
      <c r="D6" s="18" t="s">
        <v>802</v>
      </c>
    </row>
    <row r="7" customFormat="false" ht="360" hidden="false" customHeight="false" outlineLevel="0" collapsed="false">
      <c r="A7" s="0" t="n">
        <v>6</v>
      </c>
      <c r="B7" s="0" t="s">
        <v>803</v>
      </c>
      <c r="C7" s="18" t="s">
        <v>804</v>
      </c>
      <c r="D7" s="18" t="s">
        <v>805</v>
      </c>
    </row>
    <row r="8" customFormat="false" ht="114.75" hidden="false" customHeight="false" outlineLevel="0" collapsed="false">
      <c r="A8" s="0" t="n">
        <v>7</v>
      </c>
      <c r="B8" s="0" t="s">
        <v>806</v>
      </c>
      <c r="C8" s="18" t="s">
        <v>807</v>
      </c>
      <c r="D8" s="18" t="s">
        <v>808</v>
      </c>
    </row>
    <row r="9" customFormat="false" ht="172.5" hidden="false" customHeight="false" outlineLevel="0" collapsed="false">
      <c r="A9" s="0" t="n">
        <v>8</v>
      </c>
      <c r="B9" s="0" t="s">
        <v>809</v>
      </c>
      <c r="C9" s="18" t="s">
        <v>810</v>
      </c>
      <c r="D9" s="18" t="s">
        <v>811</v>
      </c>
    </row>
    <row r="10" customFormat="false" ht="201" hidden="false" customHeight="false" outlineLevel="0" collapsed="false">
      <c r="A10" s="0" t="n">
        <v>9</v>
      </c>
      <c r="B10" s="0" t="s">
        <v>812</v>
      </c>
      <c r="C10" s="18" t="s">
        <v>813</v>
      </c>
      <c r="D10" s="18" t="s">
        <v>814</v>
      </c>
    </row>
    <row r="11" customFormat="false" ht="57" hidden="false" customHeight="false" outlineLevel="0" collapsed="false">
      <c r="A11" s="0" t="n">
        <v>10</v>
      </c>
      <c r="B11" s="0" t="s">
        <v>815</v>
      </c>
      <c r="C11" s="18" t="s">
        <v>816</v>
      </c>
      <c r="D11" s="18" t="s">
        <v>817</v>
      </c>
    </row>
    <row r="12" customFormat="false" ht="273" hidden="false" customHeight="false" outlineLevel="0" collapsed="false">
      <c r="A12" s="0" t="n">
        <v>11</v>
      </c>
      <c r="B12" s="0" t="s">
        <v>818</v>
      </c>
      <c r="C12" s="18" t="s">
        <v>819</v>
      </c>
      <c r="D12" s="18" t="s">
        <v>820</v>
      </c>
    </row>
    <row r="13" customFormat="false" ht="258.75" hidden="false" customHeight="false" outlineLevel="0" collapsed="false">
      <c r="A13" s="0" t="n">
        <v>12</v>
      </c>
      <c r="B13" s="0" t="s">
        <v>821</v>
      </c>
      <c r="C13" s="18" t="s">
        <v>822</v>
      </c>
      <c r="D13" s="18" t="s">
        <v>823</v>
      </c>
    </row>
    <row r="14" customFormat="false" ht="216" hidden="false" customHeight="false" outlineLevel="0" collapsed="false">
      <c r="A14" s="21" t="n">
        <v>13</v>
      </c>
      <c r="B14" s="21" t="s">
        <v>824</v>
      </c>
      <c r="C14" s="22" t="s">
        <v>825</v>
      </c>
      <c r="D14" s="22" t="s">
        <v>826</v>
      </c>
    </row>
    <row r="15" customFormat="false" ht="186.75" hidden="false" customHeight="false" outlineLevel="0" collapsed="false">
      <c r="A15" s="0" t="n">
        <v>14</v>
      </c>
      <c r="B15" s="0" t="s">
        <v>827</v>
      </c>
      <c r="C15" s="18" t="s">
        <v>828</v>
      </c>
      <c r="D15" s="18" t="s">
        <v>829</v>
      </c>
    </row>
    <row r="16" customFormat="false" ht="409.5" hidden="false" customHeight="false" outlineLevel="0" collapsed="false">
      <c r="A16" s="0" t="n">
        <v>15</v>
      </c>
      <c r="B16" s="0" t="s">
        <v>830</v>
      </c>
      <c r="C16" s="18" t="s">
        <v>831</v>
      </c>
      <c r="D16" s="18" t="s">
        <v>832</v>
      </c>
    </row>
    <row r="17" customFormat="false" ht="288" hidden="false" customHeight="false" outlineLevel="0" collapsed="false">
      <c r="A17" s="0" t="n">
        <v>16</v>
      </c>
      <c r="B17" s="0" t="s">
        <v>833</v>
      </c>
      <c r="C17" s="18" t="s">
        <v>834</v>
      </c>
      <c r="D17" s="18" t="s">
        <v>835</v>
      </c>
    </row>
    <row r="18" customFormat="false" ht="172.5" hidden="false" customHeight="false" outlineLevel="0" collapsed="false">
      <c r="A18" s="0" t="n">
        <v>17</v>
      </c>
      <c r="B18" s="0" t="s">
        <v>809</v>
      </c>
      <c r="C18" s="18" t="s">
        <v>810</v>
      </c>
      <c r="D18" s="18" t="s">
        <v>811</v>
      </c>
    </row>
    <row r="19" customFormat="false" ht="158.25" hidden="false" customHeight="false" outlineLevel="0" collapsed="false">
      <c r="A19" s="0" t="n">
        <v>18</v>
      </c>
      <c r="B19" s="0" t="s">
        <v>836</v>
      </c>
      <c r="C19" s="18" t="s">
        <v>837</v>
      </c>
      <c r="D19" s="18" t="s">
        <v>838</v>
      </c>
    </row>
    <row r="20" customFormat="false" ht="258.75" hidden="false" customHeight="false" outlineLevel="0" collapsed="false">
      <c r="A20" s="0" t="n">
        <v>19</v>
      </c>
      <c r="B20" s="0" t="s">
        <v>839</v>
      </c>
      <c r="C20" s="18" t="s">
        <v>840</v>
      </c>
      <c r="D20" s="18" t="s">
        <v>841</v>
      </c>
    </row>
    <row r="21" customFormat="false" ht="100.5" hidden="false" customHeight="false" outlineLevel="0" collapsed="false">
      <c r="A21" s="0" t="n">
        <v>20</v>
      </c>
      <c r="B21" s="21" t="s">
        <v>842</v>
      </c>
      <c r="C21" s="22" t="s">
        <v>843</v>
      </c>
      <c r="D21" s="22" t="s">
        <v>844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 activeCellId="0" sqref="D3"/>
    </sheetView>
  </sheetViews>
  <sheetFormatPr defaultColWidth="8.5390625" defaultRowHeight="14.25" zeroHeight="false" outlineLevelRow="0" outlineLevelCol="0"/>
  <cols>
    <col collapsed="false" customWidth="true" hidden="false" outlineLevel="0" max="2" min="2" style="13" width="13.89"/>
    <col collapsed="false" customWidth="true" hidden="false" outlineLevel="0" max="3" min="3" style="4" width="62.78"/>
    <col collapsed="false" customWidth="true" hidden="false" outlineLevel="0" max="4" min="4" style="0" width="62.11"/>
  </cols>
  <sheetData>
    <row r="1" customFormat="false" ht="22.05" hidden="false" customHeight="false" outlineLevel="0" collapsed="false">
      <c r="A1" s="0" t="s">
        <v>38</v>
      </c>
      <c r="B1" s="13" t="s">
        <v>39</v>
      </c>
      <c r="C1" s="4" t="s">
        <v>40</v>
      </c>
      <c r="D1" s="14" t="s">
        <v>41</v>
      </c>
    </row>
    <row r="2" customFormat="false" ht="186.75" hidden="false" customHeight="false" outlineLevel="0" collapsed="false">
      <c r="A2" s="0" t="n">
        <v>1</v>
      </c>
      <c r="C2" s="4" t="s">
        <v>42</v>
      </c>
      <c r="D2" s="4" t="s">
        <v>43</v>
      </c>
    </row>
    <row r="3" customFormat="false" ht="129" hidden="false" customHeight="false" outlineLevel="0" collapsed="false">
      <c r="A3" s="0" t="n">
        <v>2</v>
      </c>
      <c r="C3" s="4" t="s">
        <v>44</v>
      </c>
      <c r="D3" s="4" t="s">
        <v>45</v>
      </c>
    </row>
    <row r="4" customFormat="false" ht="129" hidden="false" customHeight="false" outlineLevel="0" collapsed="false">
      <c r="A4" s="0" t="n">
        <v>3</v>
      </c>
      <c r="C4" s="4" t="s">
        <v>46</v>
      </c>
      <c r="D4" s="4" t="s">
        <v>47</v>
      </c>
    </row>
    <row r="5" customFormat="false" ht="72" hidden="false" customHeight="false" outlineLevel="0" collapsed="false">
      <c r="A5" s="0" t="n">
        <v>4</v>
      </c>
      <c r="C5" s="4" t="s">
        <v>48</v>
      </c>
      <c r="D5" s="4" t="s">
        <v>49</v>
      </c>
    </row>
    <row r="6" customFormat="false" ht="273" hidden="false" customHeight="false" outlineLevel="0" collapsed="false">
      <c r="A6" s="0" t="n">
        <v>5</v>
      </c>
      <c r="C6" s="4" t="s">
        <v>50</v>
      </c>
      <c r="D6" s="4" t="s">
        <v>51</v>
      </c>
    </row>
    <row r="7" customFormat="false" ht="86.25" hidden="false" customHeight="false" outlineLevel="0" collapsed="false">
      <c r="A7" s="0" t="n">
        <v>6</v>
      </c>
      <c r="C7" s="4" t="s">
        <v>52</v>
      </c>
      <c r="D7" s="4" t="s">
        <v>53</v>
      </c>
    </row>
    <row r="8" customFormat="false" ht="158.25" hidden="false" customHeight="false" outlineLevel="0" collapsed="false">
      <c r="A8" s="13" t="n">
        <v>7</v>
      </c>
      <c r="C8" s="4" t="s">
        <v>54</v>
      </c>
      <c r="D8" s="4" t="s">
        <v>55</v>
      </c>
    </row>
    <row r="9" customFormat="false" ht="100.5" hidden="false" customHeight="false" outlineLevel="0" collapsed="false">
      <c r="A9" s="13" t="n">
        <v>8</v>
      </c>
      <c r="C9" s="4" t="s">
        <v>56</v>
      </c>
      <c r="D9" s="4" t="s">
        <v>57</v>
      </c>
    </row>
    <row r="10" customFormat="false" ht="316.5" hidden="false" customHeight="false" outlineLevel="0" collapsed="false">
      <c r="A10" s="13" t="n">
        <v>9</v>
      </c>
      <c r="B10" s="13" t="s">
        <v>58</v>
      </c>
      <c r="C10" s="4" t="s">
        <v>59</v>
      </c>
      <c r="D10" s="4" t="s">
        <v>60</v>
      </c>
    </row>
    <row r="11" customFormat="false" ht="409.5" hidden="false" customHeight="false" outlineLevel="0" collapsed="false">
      <c r="A11" s="13" t="n">
        <v>10</v>
      </c>
      <c r="B11" s="13" t="s">
        <v>61</v>
      </c>
      <c r="C11" s="4" t="s">
        <v>62</v>
      </c>
      <c r="D11" s="4" t="s">
        <v>63</v>
      </c>
    </row>
    <row r="12" customFormat="false" ht="158.25" hidden="false" customHeight="false" outlineLevel="0" collapsed="false">
      <c r="A12" s="13" t="n">
        <v>11</v>
      </c>
      <c r="B12" s="13" t="s">
        <v>64</v>
      </c>
      <c r="C12" s="4" t="s">
        <v>65</v>
      </c>
      <c r="D12" s="4" t="s">
        <v>66</v>
      </c>
    </row>
    <row r="13" customFormat="false" ht="302.25" hidden="false" customHeight="false" outlineLevel="0" collapsed="false">
      <c r="A13" s="13" t="n">
        <v>12</v>
      </c>
      <c r="B13" s="13" t="s">
        <v>67</v>
      </c>
      <c r="C13" s="4" t="s">
        <v>68</v>
      </c>
      <c r="D13" s="4" t="s">
        <v>69</v>
      </c>
    </row>
    <row r="14" customFormat="false" ht="57" hidden="false" customHeight="false" outlineLevel="0" collapsed="false">
      <c r="A14" s="13" t="n">
        <v>13</v>
      </c>
      <c r="B14" s="13" t="s">
        <v>70</v>
      </c>
      <c r="C14" s="4" t="s">
        <v>71</v>
      </c>
      <c r="D14" s="4" t="s">
        <v>72</v>
      </c>
    </row>
    <row r="15" customFormat="false" ht="158.25" hidden="false" customHeight="false" outlineLevel="0" collapsed="false">
      <c r="A15" s="13" t="n">
        <v>14</v>
      </c>
      <c r="B15" s="13" t="s">
        <v>73</v>
      </c>
      <c r="C15" s="4" t="s">
        <v>74</v>
      </c>
      <c r="D15" s="4" t="s">
        <v>75</v>
      </c>
    </row>
    <row r="16" customFormat="false" ht="172.5" hidden="false" customHeight="false" outlineLevel="0" collapsed="false">
      <c r="A16" s="13" t="n">
        <v>15</v>
      </c>
      <c r="B16" s="13" t="s">
        <v>76</v>
      </c>
      <c r="C16" s="4" t="s">
        <v>77</v>
      </c>
      <c r="D16" s="4" t="s">
        <v>78</v>
      </c>
    </row>
    <row r="17" customFormat="false" ht="100.5" hidden="false" customHeight="false" outlineLevel="0" collapsed="false">
      <c r="A17" s="13" t="n">
        <v>16</v>
      </c>
      <c r="B17" s="13" t="s">
        <v>79</v>
      </c>
      <c r="C17" s="4" t="s">
        <v>80</v>
      </c>
      <c r="D17" s="4" t="s">
        <v>81</v>
      </c>
    </row>
    <row r="18" customFormat="false" ht="72" hidden="false" customHeight="false" outlineLevel="0" collapsed="false">
      <c r="A18" s="13" t="n">
        <v>17</v>
      </c>
      <c r="B18" s="13" t="s">
        <v>82</v>
      </c>
      <c r="C18" s="4" t="s">
        <v>83</v>
      </c>
      <c r="D18" s="4" t="s">
        <v>84</v>
      </c>
    </row>
    <row r="19" customFormat="false" ht="244.5" hidden="false" customHeight="false" outlineLevel="0" collapsed="false">
      <c r="A19" s="13" t="n">
        <v>18</v>
      </c>
      <c r="B19" s="13" t="s">
        <v>85</v>
      </c>
      <c r="C19" s="4" t="s">
        <v>86</v>
      </c>
      <c r="D19" s="4" t="s">
        <v>87</v>
      </c>
    </row>
    <row r="20" customFormat="false" ht="273" hidden="false" customHeight="false" outlineLevel="0" collapsed="false">
      <c r="A20" s="13" t="n">
        <v>19</v>
      </c>
      <c r="B20" s="13" t="s">
        <v>88</v>
      </c>
      <c r="C20" s="4" t="s">
        <v>89</v>
      </c>
      <c r="D20" s="4" t="s">
        <v>90</v>
      </c>
    </row>
    <row r="21" customFormat="false" ht="201" hidden="false" customHeight="false" outlineLevel="0" collapsed="false">
      <c r="A21" s="15" t="n">
        <v>20</v>
      </c>
      <c r="B21" s="15" t="s">
        <v>91</v>
      </c>
      <c r="C21" s="16" t="s">
        <v>92</v>
      </c>
      <c r="D21" s="16" t="s">
        <v>93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2"/>
  <sheetViews>
    <sheetView showFormulas="false" showGridLines="true" showRowColHeaders="true" showZeros="true" rightToLeft="false" tabSelected="false" showOutlineSymbols="true" defaultGridColor="true" view="normal" topLeftCell="B1" colorId="64" zoomScale="65" zoomScaleNormal="65" zoomScalePageLayoutView="100" workbookViewId="0">
      <selection pane="topLeft" activeCell="D4" activeCellId="0" sqref="D4"/>
    </sheetView>
  </sheetViews>
  <sheetFormatPr defaultColWidth="8.5390625" defaultRowHeight="14.25" zeroHeight="false" outlineLevelRow="0" outlineLevelCol="0"/>
  <cols>
    <col collapsed="false" customWidth="true" hidden="false" outlineLevel="0" max="2" min="2" style="0" width="31.66"/>
    <col collapsed="false" customWidth="true" hidden="false" outlineLevel="0" max="3" min="3" style="0" width="65.66"/>
    <col collapsed="false" customWidth="true" hidden="false" outlineLevel="0" max="4" min="4" style="0" width="61.33"/>
  </cols>
  <sheetData>
    <row r="1" customFormat="false" ht="22.05" hidden="false" customHeight="false" outlineLevel="0" collapsed="false">
      <c r="A1" s="36" t="s">
        <v>38</v>
      </c>
      <c r="B1" s="36" t="s">
        <v>39</v>
      </c>
      <c r="C1" s="37" t="s">
        <v>40</v>
      </c>
      <c r="D1" s="38" t="s">
        <v>41</v>
      </c>
    </row>
    <row r="2" customFormat="false" ht="201" hidden="false" customHeight="false" outlineLevel="0" collapsed="false">
      <c r="A2" s="39" t="n">
        <v>1</v>
      </c>
      <c r="B2" s="39" t="s">
        <v>845</v>
      </c>
      <c r="C2" s="40" t="s">
        <v>846</v>
      </c>
      <c r="D2" s="40" t="s">
        <v>847</v>
      </c>
    </row>
    <row r="3" customFormat="false" ht="28.5" hidden="false" customHeight="false" outlineLevel="0" collapsed="false">
      <c r="A3" s="39" t="n">
        <v>2</v>
      </c>
      <c r="B3" s="39" t="s">
        <v>848</v>
      </c>
      <c r="C3" s="40" t="s">
        <v>849</v>
      </c>
      <c r="D3" s="40" t="s">
        <v>850</v>
      </c>
    </row>
    <row r="4" customFormat="false" ht="258.75" hidden="false" customHeight="false" outlineLevel="0" collapsed="false">
      <c r="A4" s="39" t="n">
        <v>3</v>
      </c>
      <c r="B4" s="39" t="s">
        <v>851</v>
      </c>
      <c r="C4" s="40" t="s">
        <v>852</v>
      </c>
      <c r="D4" s="40" t="s">
        <v>853</v>
      </c>
    </row>
    <row r="5" customFormat="false" ht="216" hidden="false" customHeight="false" outlineLevel="0" collapsed="false">
      <c r="A5" s="39" t="n">
        <v>4</v>
      </c>
      <c r="B5" s="39" t="s">
        <v>854</v>
      </c>
      <c r="C5" s="40" t="s">
        <v>855</v>
      </c>
      <c r="D5" s="40" t="s">
        <v>856</v>
      </c>
    </row>
    <row r="6" customFormat="false" ht="86.25" hidden="false" customHeight="false" outlineLevel="0" collapsed="false">
      <c r="A6" s="39" t="n">
        <v>5</v>
      </c>
      <c r="B6" s="39" t="s">
        <v>857</v>
      </c>
      <c r="C6" s="40" t="s">
        <v>858</v>
      </c>
      <c r="D6" s="40" t="s">
        <v>859</v>
      </c>
    </row>
    <row r="7" customFormat="false" ht="201" hidden="false" customHeight="false" outlineLevel="0" collapsed="false">
      <c r="A7" s="39" t="n">
        <v>6</v>
      </c>
      <c r="B7" s="39" t="s">
        <v>860</v>
      </c>
      <c r="C7" s="40" t="s">
        <v>861</v>
      </c>
      <c r="D7" s="40" t="s">
        <v>862</v>
      </c>
    </row>
    <row r="8" customFormat="false" ht="409.5" hidden="false" customHeight="false" outlineLevel="0" collapsed="false">
      <c r="A8" s="39" t="n">
        <v>7</v>
      </c>
      <c r="B8" s="39" t="s">
        <v>863</v>
      </c>
      <c r="C8" s="40" t="s">
        <v>864</v>
      </c>
      <c r="D8" s="40" t="s">
        <v>865</v>
      </c>
    </row>
    <row r="9" customFormat="false" ht="230.25" hidden="false" customHeight="false" outlineLevel="0" collapsed="false">
      <c r="A9" s="39" t="n">
        <v>8</v>
      </c>
      <c r="B9" s="39" t="s">
        <v>866</v>
      </c>
      <c r="C9" s="40" t="s">
        <v>867</v>
      </c>
      <c r="D9" s="40" t="s">
        <v>868</v>
      </c>
    </row>
    <row r="10" customFormat="false" ht="230.25" hidden="false" customHeight="false" outlineLevel="0" collapsed="false">
      <c r="A10" s="39" t="n">
        <v>9</v>
      </c>
      <c r="B10" s="39" t="s">
        <v>869</v>
      </c>
      <c r="C10" s="40" t="s">
        <v>870</v>
      </c>
      <c r="D10" s="40" t="s">
        <v>871</v>
      </c>
    </row>
    <row r="11" customFormat="false" ht="244.5" hidden="false" customHeight="false" outlineLevel="0" collapsed="false">
      <c r="A11" s="39" t="n">
        <v>10</v>
      </c>
      <c r="B11" s="39" t="s">
        <v>872</v>
      </c>
      <c r="C11" s="40" t="s">
        <v>873</v>
      </c>
      <c r="D11" s="40" t="s">
        <v>874</v>
      </c>
    </row>
    <row r="12" customFormat="false" ht="114.75" hidden="false" customHeight="false" outlineLevel="0" collapsed="false">
      <c r="A12" s="39" t="n">
        <v>11</v>
      </c>
      <c r="B12" s="39"/>
      <c r="C12" s="40" t="s">
        <v>875</v>
      </c>
      <c r="D12" s="40" t="s">
        <v>876</v>
      </c>
    </row>
    <row r="13" customFormat="false" ht="273" hidden="false" customHeight="false" outlineLevel="0" collapsed="false">
      <c r="A13" s="39" t="n">
        <v>12</v>
      </c>
      <c r="B13" s="39" t="s">
        <v>877</v>
      </c>
      <c r="C13" s="40" t="s">
        <v>878</v>
      </c>
      <c r="D13" s="40" t="s">
        <v>879</v>
      </c>
    </row>
    <row r="14" customFormat="false" ht="144" hidden="false" customHeight="false" outlineLevel="0" collapsed="false">
      <c r="A14" s="39" t="n">
        <v>13</v>
      </c>
      <c r="B14" s="39" t="s">
        <v>880</v>
      </c>
      <c r="C14" s="40" t="s">
        <v>881</v>
      </c>
      <c r="D14" s="40" t="s">
        <v>882</v>
      </c>
    </row>
    <row r="15" customFormat="false" ht="100.5" hidden="false" customHeight="false" outlineLevel="0" collapsed="false">
      <c r="A15" s="39" t="n">
        <v>14</v>
      </c>
      <c r="B15" s="39" t="s">
        <v>883</v>
      </c>
      <c r="C15" s="40" t="s">
        <v>884</v>
      </c>
      <c r="D15" s="40" t="s">
        <v>885</v>
      </c>
    </row>
    <row r="16" customFormat="false" ht="230.25" hidden="false" customHeight="false" outlineLevel="0" collapsed="false">
      <c r="A16" s="39" t="n">
        <v>15</v>
      </c>
      <c r="B16" s="39" t="s">
        <v>886</v>
      </c>
      <c r="C16" s="40" t="s">
        <v>887</v>
      </c>
      <c r="D16" s="40" t="s">
        <v>888</v>
      </c>
    </row>
    <row r="17" customFormat="false" ht="28.5" hidden="false" customHeight="false" outlineLevel="0" collapsed="false">
      <c r="A17" s="39" t="n">
        <v>16</v>
      </c>
      <c r="B17" s="39" t="s">
        <v>848</v>
      </c>
      <c r="C17" s="40" t="s">
        <v>849</v>
      </c>
      <c r="D17" s="40" t="s">
        <v>850</v>
      </c>
    </row>
    <row r="18" customFormat="false" ht="258.75" hidden="false" customHeight="false" outlineLevel="0" collapsed="false">
      <c r="A18" s="39" t="n">
        <v>17</v>
      </c>
      <c r="B18" s="39" t="s">
        <v>851</v>
      </c>
      <c r="C18" s="40" t="s">
        <v>852</v>
      </c>
      <c r="D18" s="40" t="s">
        <v>853</v>
      </c>
    </row>
    <row r="19" customFormat="false" ht="216" hidden="false" customHeight="false" outlineLevel="0" collapsed="false">
      <c r="A19" s="39" t="n">
        <v>18</v>
      </c>
      <c r="B19" s="39" t="s">
        <v>854</v>
      </c>
      <c r="C19" s="40" t="s">
        <v>855</v>
      </c>
      <c r="D19" s="40" t="s">
        <v>856</v>
      </c>
    </row>
    <row r="20" customFormat="false" ht="86.25" hidden="false" customHeight="false" outlineLevel="0" collapsed="false">
      <c r="A20" s="39" t="n">
        <v>19</v>
      </c>
      <c r="B20" s="39" t="s">
        <v>857</v>
      </c>
      <c r="C20" s="40" t="s">
        <v>889</v>
      </c>
      <c r="D20" s="40" t="s">
        <v>859</v>
      </c>
    </row>
    <row r="21" customFormat="false" ht="201" hidden="false" customHeight="false" outlineLevel="0" collapsed="false">
      <c r="A21" s="39" t="n">
        <v>20</v>
      </c>
      <c r="B21" s="39" t="s">
        <v>860</v>
      </c>
      <c r="C21" s="40" t="s">
        <v>890</v>
      </c>
      <c r="D21" s="40" t="s">
        <v>862</v>
      </c>
    </row>
    <row r="22" customFormat="false" ht="158.25" hidden="false" customHeight="false" outlineLevel="0" collapsed="false">
      <c r="A22" s="41" t="n">
        <v>21</v>
      </c>
      <c r="B22" s="41" t="s">
        <v>891</v>
      </c>
      <c r="C22" s="42" t="s">
        <v>892</v>
      </c>
      <c r="D22" s="42" t="s">
        <v>893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16" activeCellId="0" sqref="C16"/>
    </sheetView>
  </sheetViews>
  <sheetFormatPr defaultColWidth="8.5390625" defaultRowHeight="14.25" zeroHeight="false" outlineLevelRow="0" outlineLevelCol="0"/>
  <cols>
    <col collapsed="false" customWidth="true" hidden="false" outlineLevel="0" max="2" min="2" style="0" width="20.55"/>
    <col collapsed="false" customWidth="true" hidden="false" outlineLevel="0" max="3" min="3" style="0" width="117.78"/>
  </cols>
  <sheetData>
    <row r="1" customFormat="false" ht="14.25" hidden="false" customHeight="false" outlineLevel="0" collapsed="false">
      <c r="A1" s="1" t="s">
        <v>38</v>
      </c>
      <c r="B1" s="1" t="s">
        <v>39</v>
      </c>
      <c r="C1" s="4" t="s">
        <v>40</v>
      </c>
    </row>
    <row r="2" customFormat="false" ht="14.25" hidden="false" customHeight="false" outlineLevel="0" collapsed="false">
      <c r="A2" s="0" t="n">
        <v>1</v>
      </c>
      <c r="B2" s="0" t="s">
        <v>894</v>
      </c>
      <c r="C2" s="18" t="s">
        <v>895</v>
      </c>
    </row>
    <row r="3" customFormat="false" ht="86.25" hidden="false" customHeight="false" outlineLevel="0" collapsed="false">
      <c r="A3" s="0" t="n">
        <v>2</v>
      </c>
      <c r="B3" s="0" t="s">
        <v>896</v>
      </c>
      <c r="C3" s="18" t="s">
        <v>897</v>
      </c>
    </row>
    <row r="4" customFormat="false" ht="86.25" hidden="false" customHeight="false" outlineLevel="0" collapsed="false">
      <c r="A4" s="0" t="n">
        <v>3</v>
      </c>
      <c r="C4" s="18" t="s">
        <v>898</v>
      </c>
    </row>
    <row r="5" customFormat="false" ht="14.25" hidden="false" customHeight="false" outlineLevel="0" collapsed="false">
      <c r="A5" s="0" t="n">
        <v>4</v>
      </c>
    </row>
    <row r="6" customFormat="false" ht="14.25" hidden="false" customHeight="false" outlineLevel="0" collapsed="false">
      <c r="A6" s="0" t="n">
        <v>5</v>
      </c>
    </row>
    <row r="7" customFormat="false" ht="14.25" hidden="false" customHeight="false" outlineLevel="0" collapsed="false">
      <c r="A7" s="0" t="n">
        <v>6</v>
      </c>
    </row>
    <row r="8" customFormat="false" ht="14.25" hidden="false" customHeight="false" outlineLevel="0" collapsed="false">
      <c r="A8" s="0" t="n">
        <v>7</v>
      </c>
    </row>
    <row r="9" customFormat="false" ht="14.25" hidden="false" customHeight="false" outlineLevel="0" collapsed="false">
      <c r="A9" s="0" t="n">
        <v>8</v>
      </c>
    </row>
    <row r="10" customFormat="false" ht="14.25" hidden="false" customHeight="false" outlineLevel="0" collapsed="false">
      <c r="A10" s="0" t="n">
        <v>9</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6"/>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D4" activeCellId="0" sqref="D4"/>
    </sheetView>
  </sheetViews>
  <sheetFormatPr defaultColWidth="8.5390625" defaultRowHeight="14.25" zeroHeight="false" outlineLevelRow="0" outlineLevelCol="0"/>
  <cols>
    <col collapsed="false" customWidth="true" hidden="false" outlineLevel="0" max="2" min="2" style="0" width="24.45"/>
    <col collapsed="false" customWidth="true" hidden="false" outlineLevel="0" max="3" min="3" style="0" width="58.21"/>
    <col collapsed="false" customWidth="true" hidden="false" outlineLevel="0" max="4" min="4" style="18" width="61.66"/>
    <col collapsed="false" customWidth="true" hidden="false" outlineLevel="0" max="5" min="5" style="18" width="11.44"/>
  </cols>
  <sheetData>
    <row r="1" customFormat="false" ht="22.05" hidden="false" customHeight="false" outlineLevel="0" collapsed="false">
      <c r="A1" s="1" t="s">
        <v>38</v>
      </c>
      <c r="B1" s="1" t="s">
        <v>39</v>
      </c>
      <c r="C1" s="4" t="s">
        <v>40</v>
      </c>
      <c r="D1" s="25" t="s">
        <v>41</v>
      </c>
    </row>
    <row r="2" customFormat="false" ht="86.25" hidden="false" customHeight="false" outlineLevel="0" collapsed="false">
      <c r="A2" s="0" t="n">
        <v>1</v>
      </c>
      <c r="C2" s="18" t="s">
        <v>899</v>
      </c>
      <c r="D2" s="18" t="s">
        <v>900</v>
      </c>
      <c r="E2" s="18" t="s">
        <v>901</v>
      </c>
    </row>
    <row r="3" customFormat="false" ht="186.75" hidden="false" customHeight="false" outlineLevel="0" collapsed="false">
      <c r="A3" s="0" t="n">
        <v>2</v>
      </c>
      <c r="C3" s="18" t="s">
        <v>902</v>
      </c>
      <c r="D3" s="18" t="s">
        <v>903</v>
      </c>
      <c r="E3" s="18" t="s">
        <v>901</v>
      </c>
    </row>
    <row r="4" customFormat="false" ht="273" hidden="false" customHeight="false" outlineLevel="0" collapsed="false">
      <c r="A4" s="0" t="n">
        <v>3</v>
      </c>
      <c r="B4" s="0" t="s">
        <v>904</v>
      </c>
      <c r="C4" s="18" t="s">
        <v>905</v>
      </c>
      <c r="D4" s="18" t="s">
        <v>906</v>
      </c>
      <c r="E4" s="18" t="s">
        <v>901</v>
      </c>
    </row>
    <row r="5" customFormat="false" ht="158.25" hidden="false" customHeight="false" outlineLevel="0" collapsed="false">
      <c r="A5" s="0" t="n">
        <v>4</v>
      </c>
      <c r="B5" s="0" t="s">
        <v>907</v>
      </c>
      <c r="C5" s="18" t="s">
        <v>908</v>
      </c>
      <c r="D5" s="18" t="s">
        <v>909</v>
      </c>
      <c r="E5" s="18" t="s">
        <v>901</v>
      </c>
    </row>
    <row r="6" customFormat="false" ht="114.75" hidden="false" customHeight="false" outlineLevel="0" collapsed="false">
      <c r="A6" s="0" t="n">
        <v>5</v>
      </c>
      <c r="B6" s="0" t="s">
        <v>910</v>
      </c>
      <c r="C6" s="18" t="s">
        <v>911</v>
      </c>
      <c r="D6" s="18" t="s">
        <v>912</v>
      </c>
      <c r="E6" s="18" t="s">
        <v>901</v>
      </c>
    </row>
    <row r="7" customFormat="false" ht="201" hidden="false" customHeight="false" outlineLevel="0" collapsed="false">
      <c r="A7" s="0" t="n">
        <v>6</v>
      </c>
      <c r="B7" s="0" t="s">
        <v>913</v>
      </c>
      <c r="C7" s="18" t="s">
        <v>914</v>
      </c>
      <c r="D7" s="18" t="s">
        <v>915</v>
      </c>
      <c r="E7" s="18" t="s">
        <v>901</v>
      </c>
    </row>
    <row r="8" customFormat="false" ht="158.25" hidden="false" customHeight="false" outlineLevel="0" collapsed="false">
      <c r="A8" s="0" t="n">
        <v>7</v>
      </c>
      <c r="B8" s="0" t="s">
        <v>916</v>
      </c>
      <c r="C8" s="18" t="s">
        <v>917</v>
      </c>
      <c r="D8" s="18" t="s">
        <v>918</v>
      </c>
      <c r="E8" s="18" t="s">
        <v>901</v>
      </c>
    </row>
    <row r="9" customFormat="false" ht="172.5" hidden="false" customHeight="false" outlineLevel="0" collapsed="false">
      <c r="A9" s="0" t="n">
        <v>8</v>
      </c>
      <c r="B9" s="0" t="s">
        <v>919</v>
      </c>
      <c r="C9" s="18" t="s">
        <v>920</v>
      </c>
      <c r="D9" s="18" t="s">
        <v>921</v>
      </c>
      <c r="E9" s="18" t="s">
        <v>901</v>
      </c>
    </row>
    <row r="10" customFormat="false" ht="288" hidden="false" customHeight="false" outlineLevel="0" collapsed="false">
      <c r="A10" s="0" t="n">
        <v>9</v>
      </c>
      <c r="B10" s="0" t="s">
        <v>922</v>
      </c>
      <c r="C10" s="18" t="s">
        <v>923</v>
      </c>
      <c r="D10" s="18" t="s">
        <v>924</v>
      </c>
      <c r="E10" s="18" t="s">
        <v>901</v>
      </c>
    </row>
    <row r="11" customFormat="false" ht="216" hidden="false" customHeight="false" outlineLevel="0" collapsed="false">
      <c r="A11" s="0" t="n">
        <v>10</v>
      </c>
      <c r="B11" s="0" t="s">
        <v>925</v>
      </c>
      <c r="C11" s="18" t="s">
        <v>926</v>
      </c>
      <c r="D11" s="18" t="s">
        <v>927</v>
      </c>
      <c r="E11" s="18" t="s">
        <v>901</v>
      </c>
    </row>
    <row r="12" customFormat="false" ht="172.5" hidden="false" customHeight="false" outlineLevel="0" collapsed="false">
      <c r="A12" s="0" t="n">
        <v>11</v>
      </c>
      <c r="B12" s="0" t="s">
        <v>212</v>
      </c>
      <c r="C12" s="18" t="s">
        <v>213</v>
      </c>
      <c r="D12" s="18" t="s">
        <v>928</v>
      </c>
      <c r="E12" s="18" t="s">
        <v>901</v>
      </c>
    </row>
    <row r="13" customFormat="false" ht="42.75" hidden="false" customHeight="false" outlineLevel="0" collapsed="false">
      <c r="A13" s="0" t="n">
        <v>12</v>
      </c>
      <c r="B13" s="0" t="s">
        <v>929</v>
      </c>
      <c r="C13" s="18" t="s">
        <v>930</v>
      </c>
      <c r="D13" s="18" t="s">
        <v>931</v>
      </c>
      <c r="E13" s="18" t="s">
        <v>901</v>
      </c>
    </row>
    <row r="14" customFormat="false" ht="172.5" hidden="false" customHeight="false" outlineLevel="0" collapsed="false">
      <c r="A14" s="0" t="n">
        <v>13</v>
      </c>
      <c r="B14" s="0" t="s">
        <v>932</v>
      </c>
      <c r="C14" s="18" t="s">
        <v>933</v>
      </c>
      <c r="D14" s="18" t="s">
        <v>934</v>
      </c>
      <c r="E14" s="18" t="s">
        <v>901</v>
      </c>
    </row>
    <row r="15" customFormat="false" ht="258.75" hidden="false" customHeight="false" outlineLevel="0" collapsed="false">
      <c r="A15" s="0" t="n">
        <v>14</v>
      </c>
      <c r="B15" s="0" t="s">
        <v>935</v>
      </c>
      <c r="C15" s="18" t="s">
        <v>936</v>
      </c>
      <c r="D15" s="18" t="s">
        <v>937</v>
      </c>
      <c r="E15" s="18" t="s">
        <v>901</v>
      </c>
    </row>
    <row r="16" customFormat="false" ht="158.25" hidden="false" customHeight="false" outlineLevel="0" collapsed="false">
      <c r="A16" s="0" t="n">
        <v>15</v>
      </c>
      <c r="B16" s="0" t="s">
        <v>938</v>
      </c>
      <c r="C16" s="18" t="s">
        <v>939</v>
      </c>
      <c r="D16" s="18" t="s">
        <v>940</v>
      </c>
      <c r="E16" s="18" t="s">
        <v>901</v>
      </c>
    </row>
    <row r="17" customFormat="false" ht="129" hidden="false" customHeight="false" outlineLevel="0" collapsed="false">
      <c r="A17" s="0" t="n">
        <v>16</v>
      </c>
      <c r="B17" s="0" t="s">
        <v>941</v>
      </c>
      <c r="C17" s="18" t="s">
        <v>942</v>
      </c>
      <c r="D17" s="18" t="s">
        <v>943</v>
      </c>
      <c r="E17" s="18" t="s">
        <v>901</v>
      </c>
    </row>
    <row r="18" customFormat="false" ht="129" hidden="false" customHeight="false" outlineLevel="0" collapsed="false">
      <c r="A18" s="0" t="n">
        <v>17</v>
      </c>
      <c r="B18" s="0" t="s">
        <v>944</v>
      </c>
      <c r="C18" s="18" t="s">
        <v>945</v>
      </c>
      <c r="D18" s="18" t="s">
        <v>946</v>
      </c>
      <c r="E18" s="18" t="s">
        <v>901</v>
      </c>
    </row>
    <row r="19" customFormat="false" ht="158.25" hidden="false" customHeight="false" outlineLevel="0" collapsed="false">
      <c r="A19" s="0" t="n">
        <v>18</v>
      </c>
      <c r="B19" s="0" t="s">
        <v>947</v>
      </c>
      <c r="C19" s="18" t="s">
        <v>948</v>
      </c>
      <c r="D19" s="18" t="s">
        <v>949</v>
      </c>
      <c r="E19" s="18" t="s">
        <v>901</v>
      </c>
    </row>
    <row r="20" customFormat="false" ht="273" hidden="false" customHeight="false" outlineLevel="0" collapsed="false">
      <c r="A20" s="0" t="n">
        <v>19</v>
      </c>
      <c r="B20" s="0" t="s">
        <v>950</v>
      </c>
      <c r="C20" s="18" t="s">
        <v>951</v>
      </c>
      <c r="D20" s="18" t="s">
        <v>952</v>
      </c>
      <c r="E20" s="18" t="s">
        <v>901</v>
      </c>
    </row>
    <row r="21" customFormat="false" ht="172.5" hidden="false" customHeight="false" outlineLevel="0" collapsed="false">
      <c r="A21" s="0" t="n">
        <v>20</v>
      </c>
      <c r="B21" s="0" t="s">
        <v>953</v>
      </c>
      <c r="C21" s="18" t="s">
        <v>954</v>
      </c>
      <c r="D21" s="18" t="s">
        <v>955</v>
      </c>
      <c r="E21" s="18" t="s">
        <v>901</v>
      </c>
    </row>
    <row r="22" customFormat="false" ht="273" hidden="false" customHeight="false" outlineLevel="0" collapsed="false">
      <c r="A22" s="0" t="n">
        <v>21</v>
      </c>
      <c r="B22" s="0" t="s">
        <v>956</v>
      </c>
      <c r="C22" s="18" t="s">
        <v>957</v>
      </c>
      <c r="D22" s="18" t="s">
        <v>958</v>
      </c>
      <c r="E22" s="18" t="s">
        <v>901</v>
      </c>
    </row>
    <row r="23" customFormat="false" ht="302.25" hidden="false" customHeight="false" outlineLevel="0" collapsed="false">
      <c r="A23" s="0" t="n">
        <v>22</v>
      </c>
      <c r="B23" s="0" t="s">
        <v>58</v>
      </c>
      <c r="C23" s="18" t="s">
        <v>59</v>
      </c>
      <c r="D23" s="18" t="s">
        <v>959</v>
      </c>
      <c r="E23" s="18" t="s">
        <v>901</v>
      </c>
    </row>
    <row r="24" customFormat="false" ht="172.5" hidden="false" customHeight="false" outlineLevel="0" collapsed="false">
      <c r="A24" s="0" t="n">
        <v>23</v>
      </c>
      <c r="B24" s="0" t="s">
        <v>64</v>
      </c>
      <c r="C24" s="18" t="s">
        <v>65</v>
      </c>
      <c r="D24" s="18" t="s">
        <v>960</v>
      </c>
      <c r="E24" s="18" t="s">
        <v>901</v>
      </c>
    </row>
    <row r="25" customFormat="false" ht="273" hidden="false" customHeight="false" outlineLevel="0" collapsed="false">
      <c r="A25" s="0" t="n">
        <v>24</v>
      </c>
      <c r="B25" s="0" t="s">
        <v>159</v>
      </c>
      <c r="C25" s="18" t="s">
        <v>160</v>
      </c>
      <c r="D25" s="18" t="s">
        <v>961</v>
      </c>
      <c r="E25" s="18" t="s">
        <v>901</v>
      </c>
    </row>
    <row r="26" customFormat="false" ht="57" hidden="false" customHeight="false" outlineLevel="0" collapsed="false">
      <c r="A26" s="0" t="n">
        <v>25</v>
      </c>
      <c r="B26" s="0" t="s">
        <v>962</v>
      </c>
      <c r="C26" s="18" t="s">
        <v>963</v>
      </c>
      <c r="D26" s="18" t="s">
        <v>964</v>
      </c>
      <c r="E26" s="18" t="s">
        <v>901</v>
      </c>
    </row>
    <row r="27" customFormat="false" ht="186.75" hidden="false" customHeight="false" outlineLevel="0" collapsed="false">
      <c r="A27" s="0" t="n">
        <v>26</v>
      </c>
      <c r="B27" s="0" t="s">
        <v>162</v>
      </c>
      <c r="C27" s="18" t="s">
        <v>163</v>
      </c>
      <c r="D27" s="18" t="s">
        <v>965</v>
      </c>
      <c r="E27" s="18" t="s">
        <v>901</v>
      </c>
    </row>
    <row r="28" customFormat="false" ht="144" hidden="false" customHeight="false" outlineLevel="0" collapsed="false">
      <c r="A28" s="0" t="n">
        <v>27</v>
      </c>
      <c r="B28" s="0" t="s">
        <v>966</v>
      </c>
      <c r="C28" s="18" t="s">
        <v>967</v>
      </c>
      <c r="D28" s="18" t="s">
        <v>968</v>
      </c>
      <c r="E28" s="18" t="s">
        <v>901</v>
      </c>
    </row>
    <row r="29" customFormat="false" ht="302.25" hidden="false" customHeight="false" outlineLevel="0" collapsed="false">
      <c r="A29" s="0" t="n">
        <v>28</v>
      </c>
      <c r="B29" s="0" t="s">
        <v>67</v>
      </c>
      <c r="C29" s="18" t="s">
        <v>68</v>
      </c>
      <c r="D29" s="18" t="s">
        <v>969</v>
      </c>
      <c r="E29" s="18" t="s">
        <v>901</v>
      </c>
    </row>
    <row r="30" customFormat="false" ht="172.5" hidden="false" customHeight="false" outlineLevel="0" collapsed="false">
      <c r="A30" s="0" t="n">
        <v>29</v>
      </c>
      <c r="B30" s="0" t="s">
        <v>970</v>
      </c>
      <c r="C30" s="18" t="s">
        <v>971</v>
      </c>
      <c r="D30" s="18" t="s">
        <v>972</v>
      </c>
      <c r="E30" s="18" t="s">
        <v>901</v>
      </c>
    </row>
    <row r="31" customFormat="false" ht="158.25" hidden="false" customHeight="false" outlineLevel="0" collapsed="false">
      <c r="A31" s="0" t="n">
        <v>30</v>
      </c>
      <c r="B31" s="0" t="s">
        <v>973</v>
      </c>
      <c r="C31" s="18" t="s">
        <v>974</v>
      </c>
      <c r="D31" s="18" t="s">
        <v>975</v>
      </c>
      <c r="E31" s="18" t="s">
        <v>901</v>
      </c>
    </row>
    <row r="32" customFormat="false" ht="28.5" hidden="false" customHeight="false" outlineLevel="0" collapsed="false">
      <c r="A32" s="0" t="n">
        <v>31</v>
      </c>
      <c r="B32" s="0" t="s">
        <v>976</v>
      </c>
      <c r="C32" s="18" t="s">
        <v>977</v>
      </c>
      <c r="D32" s="18" t="s">
        <v>978</v>
      </c>
      <c r="E32" s="18" t="s">
        <v>901</v>
      </c>
    </row>
    <row r="33" customFormat="false" ht="72" hidden="false" customHeight="false" outlineLevel="0" collapsed="false">
      <c r="A33" s="0" t="n">
        <v>32</v>
      </c>
      <c r="B33" s="0" t="s">
        <v>979</v>
      </c>
      <c r="C33" s="18" t="s">
        <v>980</v>
      </c>
      <c r="D33" s="18" t="s">
        <v>981</v>
      </c>
      <c r="E33" s="18" t="s">
        <v>901</v>
      </c>
    </row>
    <row r="34" customFormat="false" ht="244.5" hidden="false" customHeight="false" outlineLevel="0" collapsed="false">
      <c r="A34" s="21" t="n">
        <v>33</v>
      </c>
      <c r="B34" s="21" t="s">
        <v>982</v>
      </c>
      <c r="C34" s="22" t="s">
        <v>983</v>
      </c>
      <c r="D34" s="22" t="s">
        <v>984</v>
      </c>
      <c r="E34" s="22" t="s">
        <v>901</v>
      </c>
    </row>
    <row r="35" customFormat="false" ht="14.25" hidden="false" customHeight="false" outlineLevel="0" collapsed="false">
      <c r="A35" s="0" t="n">
        <v>34</v>
      </c>
    </row>
    <row r="36" customFormat="false" ht="14.25" hidden="false" customHeight="false" outlineLevel="0" collapsed="false">
      <c r="A36" s="0" t="n">
        <v>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9"/>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8" activeCellId="0" sqref="D38"/>
    </sheetView>
  </sheetViews>
  <sheetFormatPr defaultColWidth="8.5390625" defaultRowHeight="14.25" zeroHeight="false" outlineLevelRow="0" outlineLevelCol="0"/>
  <cols>
    <col collapsed="false" customWidth="true" hidden="false" outlineLevel="0" max="2" min="2" style="0" width="15"/>
    <col collapsed="false" customWidth="true" hidden="false" outlineLevel="0" max="3" min="3" style="0" width="69.34"/>
    <col collapsed="false" customWidth="true" hidden="false" outlineLevel="0" max="4" min="4" style="0" width="45.11"/>
    <col collapsed="false" customWidth="true" hidden="false" outlineLevel="0" max="5" min="5" style="0" width="7.88"/>
  </cols>
  <sheetData>
    <row r="1" customFormat="false" ht="23.25" hidden="false" customHeight="false" outlineLevel="0" collapsed="false">
      <c r="A1" s="0" t="s">
        <v>38</v>
      </c>
      <c r="B1" s="0" t="s">
        <v>39</v>
      </c>
      <c r="C1" s="1" t="s">
        <v>40</v>
      </c>
      <c r="D1" s="17" t="s">
        <v>41</v>
      </c>
      <c r="E1" s="17" t="s">
        <v>94</v>
      </c>
    </row>
    <row r="2" customFormat="false" ht="201" hidden="false" customHeight="false" outlineLevel="0" collapsed="false">
      <c r="A2" s="0" t="n">
        <v>1</v>
      </c>
      <c r="B2" s="0" t="s">
        <v>95</v>
      </c>
      <c r="C2" s="18" t="s">
        <v>96</v>
      </c>
      <c r="D2" s="18" t="s">
        <v>97</v>
      </c>
      <c r="E2" s="19" t="s">
        <v>98</v>
      </c>
    </row>
    <row r="3" customFormat="false" ht="114.75" hidden="false" customHeight="false" outlineLevel="0" collapsed="false">
      <c r="A3" s="0" t="n">
        <v>2</v>
      </c>
      <c r="C3" s="18" t="s">
        <v>99</v>
      </c>
      <c r="D3" s="19" t="s">
        <v>100</v>
      </c>
      <c r="E3" s="19" t="s">
        <v>98</v>
      </c>
    </row>
    <row r="4" customFormat="false" ht="72" hidden="false" customHeight="false" outlineLevel="0" collapsed="false">
      <c r="A4" s="0" t="n">
        <v>3</v>
      </c>
      <c r="C4" s="18" t="s">
        <v>101</v>
      </c>
      <c r="D4" s="18" t="s">
        <v>102</v>
      </c>
      <c r="E4" s="19" t="s">
        <v>98</v>
      </c>
    </row>
    <row r="5" customFormat="false" ht="114.75" hidden="false" customHeight="false" outlineLevel="0" collapsed="false">
      <c r="A5" s="0" t="n">
        <v>4</v>
      </c>
      <c r="C5" s="18" t="s">
        <v>103</v>
      </c>
      <c r="D5" s="18" t="s">
        <v>104</v>
      </c>
      <c r="E5" s="19" t="s">
        <v>98</v>
      </c>
    </row>
    <row r="6" customFormat="false" ht="216" hidden="false" customHeight="false" outlineLevel="0" collapsed="false">
      <c r="A6" s="0" t="n">
        <v>5</v>
      </c>
      <c r="C6" s="18" t="s">
        <v>105</v>
      </c>
      <c r="D6" s="18" t="s">
        <v>106</v>
      </c>
      <c r="E6" s="19" t="s">
        <v>98</v>
      </c>
    </row>
    <row r="7" customFormat="false" ht="114.75" hidden="false" customHeight="false" outlineLevel="0" collapsed="false">
      <c r="A7" s="0" t="n">
        <v>6</v>
      </c>
      <c r="C7" s="18" t="s">
        <v>107</v>
      </c>
      <c r="D7" s="18" t="s">
        <v>108</v>
      </c>
      <c r="E7" s="19" t="s">
        <v>98</v>
      </c>
    </row>
    <row r="8" customFormat="false" ht="172.5" hidden="false" customHeight="false" outlineLevel="0" collapsed="false">
      <c r="A8" s="0" t="n">
        <v>7</v>
      </c>
      <c r="C8" s="18" t="s">
        <v>109</v>
      </c>
      <c r="D8" s="18" t="s">
        <v>110</v>
      </c>
      <c r="E8" s="19" t="s">
        <v>98</v>
      </c>
    </row>
    <row r="9" customFormat="false" ht="42.75" hidden="false" customHeight="false" outlineLevel="0" collapsed="false">
      <c r="A9" s="0" t="n">
        <v>8</v>
      </c>
      <c r="C9" s="18" t="s">
        <v>111</v>
      </c>
      <c r="D9" s="18" t="s">
        <v>112</v>
      </c>
      <c r="E9" s="19" t="s">
        <v>98</v>
      </c>
    </row>
    <row r="10" customFormat="false" ht="100.5" hidden="false" customHeight="false" outlineLevel="0" collapsed="false">
      <c r="A10" s="0" t="n">
        <v>9</v>
      </c>
      <c r="B10" s="0" t="s">
        <v>113</v>
      </c>
      <c r="C10" s="18" t="s">
        <v>114</v>
      </c>
      <c r="D10" s="18" t="s">
        <v>115</v>
      </c>
      <c r="E10" s="19" t="s">
        <v>98</v>
      </c>
    </row>
    <row r="11" customFormat="false" ht="57" hidden="false" customHeight="false" outlineLevel="0" collapsed="false">
      <c r="A11" s="0" t="n">
        <v>10</v>
      </c>
      <c r="B11" s="0" t="s">
        <v>116</v>
      </c>
      <c r="C11" s="18" t="s">
        <v>117</v>
      </c>
      <c r="D11" s="18" t="s">
        <v>118</v>
      </c>
      <c r="E11" s="19" t="s">
        <v>98</v>
      </c>
    </row>
    <row r="12" customFormat="false" ht="186.75" hidden="false" customHeight="false" outlineLevel="0" collapsed="false">
      <c r="A12" s="20" t="n">
        <v>11</v>
      </c>
      <c r="B12" s="0" t="s">
        <v>119</v>
      </c>
      <c r="C12" s="18" t="s">
        <v>120</v>
      </c>
      <c r="D12" s="18" t="s">
        <v>121</v>
      </c>
      <c r="E12" s="19" t="s">
        <v>98</v>
      </c>
    </row>
    <row r="13" customFormat="false" ht="316.5" hidden="false" customHeight="false" outlineLevel="0" collapsed="false">
      <c r="A13" s="0" t="n">
        <v>12</v>
      </c>
      <c r="C13" s="18" t="s">
        <v>122</v>
      </c>
      <c r="D13" s="18" t="s">
        <v>123</v>
      </c>
      <c r="E13" s="19" t="s">
        <v>98</v>
      </c>
    </row>
    <row r="14" customFormat="false" ht="158.25" hidden="false" customHeight="false" outlineLevel="0" collapsed="false">
      <c r="A14" s="0" t="n">
        <v>13</v>
      </c>
      <c r="C14" s="18" t="s">
        <v>124</v>
      </c>
      <c r="D14" s="18" t="s">
        <v>125</v>
      </c>
      <c r="E14" s="19" t="s">
        <v>98</v>
      </c>
    </row>
    <row r="15" customFormat="false" ht="409.5" hidden="false" customHeight="false" outlineLevel="0" collapsed="false">
      <c r="A15" s="0" t="n">
        <v>14</v>
      </c>
      <c r="C15" s="18" t="s">
        <v>126</v>
      </c>
      <c r="D15" s="18" t="s">
        <v>127</v>
      </c>
      <c r="E15" s="19" t="s">
        <v>98</v>
      </c>
    </row>
    <row r="16" customFormat="false" ht="114.75" hidden="false" customHeight="false" outlineLevel="0" collapsed="false">
      <c r="A16" s="0" t="n">
        <v>15</v>
      </c>
      <c r="C16" s="18" t="s">
        <v>128</v>
      </c>
      <c r="D16" s="18" t="s">
        <v>129</v>
      </c>
      <c r="E16" s="19" t="s">
        <v>98</v>
      </c>
    </row>
    <row r="17" customFormat="false" ht="114.75" hidden="false" customHeight="false" outlineLevel="0" collapsed="false">
      <c r="A17" s="0" t="n">
        <v>16</v>
      </c>
      <c r="C17" s="18" t="s">
        <v>128</v>
      </c>
      <c r="D17" s="18" t="s">
        <v>130</v>
      </c>
      <c r="E17" s="19" t="s">
        <v>98</v>
      </c>
    </row>
    <row r="18" customFormat="false" ht="244.5" hidden="false" customHeight="false" outlineLevel="0" collapsed="false">
      <c r="A18" s="0" t="n">
        <v>17</v>
      </c>
      <c r="C18" s="18" t="s">
        <v>131</v>
      </c>
      <c r="D18" s="18" t="s">
        <v>132</v>
      </c>
      <c r="E18" s="19" t="s">
        <v>98</v>
      </c>
    </row>
    <row r="19" customFormat="false" ht="230.25" hidden="false" customHeight="false" outlineLevel="0" collapsed="false">
      <c r="A19" s="0" t="n">
        <v>18</v>
      </c>
      <c r="C19" s="18" t="s">
        <v>131</v>
      </c>
      <c r="D19" s="18" t="s">
        <v>133</v>
      </c>
      <c r="E19" s="19" t="s">
        <v>98</v>
      </c>
    </row>
    <row r="20" customFormat="false" ht="201" hidden="false" customHeight="false" outlineLevel="0" collapsed="false">
      <c r="A20" s="0" t="n">
        <v>19</v>
      </c>
      <c r="B20" s="0" t="s">
        <v>134</v>
      </c>
      <c r="C20" s="18" t="s">
        <v>135</v>
      </c>
      <c r="D20" s="18" t="s">
        <v>136</v>
      </c>
      <c r="E20" s="19" t="s">
        <v>98</v>
      </c>
    </row>
    <row r="21" customFormat="false" ht="201" hidden="false" customHeight="false" outlineLevel="0" collapsed="false">
      <c r="A21" s="0" t="n">
        <v>20</v>
      </c>
      <c r="B21" s="0" t="s">
        <v>137</v>
      </c>
      <c r="C21" s="18" t="s">
        <v>138</v>
      </c>
      <c r="D21" s="18" t="s">
        <v>139</v>
      </c>
      <c r="E21" s="19" t="s">
        <v>98</v>
      </c>
    </row>
    <row r="22" customFormat="false" ht="172.5" hidden="false" customHeight="false" outlineLevel="0" collapsed="false">
      <c r="A22" s="0" t="n">
        <v>21</v>
      </c>
      <c r="B22" s="0" t="s">
        <v>140</v>
      </c>
      <c r="C22" s="18" t="s">
        <v>141</v>
      </c>
      <c r="D22" s="18" t="s">
        <v>142</v>
      </c>
      <c r="E22" s="19" t="s">
        <v>98</v>
      </c>
    </row>
    <row r="23" customFormat="false" ht="86.25" hidden="false" customHeight="false" outlineLevel="0" collapsed="false">
      <c r="A23" s="0" t="n">
        <v>22</v>
      </c>
      <c r="B23" s="0" t="s">
        <v>143</v>
      </c>
      <c r="C23" s="18" t="s">
        <v>144</v>
      </c>
      <c r="D23" s="18" t="s">
        <v>145</v>
      </c>
      <c r="E23" s="19" t="s">
        <v>98</v>
      </c>
    </row>
    <row r="24" customFormat="false" ht="144" hidden="false" customHeight="false" outlineLevel="0" collapsed="false">
      <c r="A24" s="0" t="n">
        <v>23</v>
      </c>
      <c r="B24" s="0" t="s">
        <v>146</v>
      </c>
      <c r="C24" s="18" t="s">
        <v>147</v>
      </c>
      <c r="D24" s="18" t="s">
        <v>148</v>
      </c>
      <c r="E24" s="19" t="s">
        <v>98</v>
      </c>
    </row>
    <row r="25" customFormat="false" ht="86.25" hidden="false" customHeight="false" outlineLevel="0" collapsed="false">
      <c r="A25" s="0" t="n">
        <v>24</v>
      </c>
      <c r="B25" s="0" t="s">
        <v>149</v>
      </c>
      <c r="C25" s="18" t="s">
        <v>150</v>
      </c>
      <c r="D25" s="18" t="s">
        <v>151</v>
      </c>
      <c r="E25" s="19" t="s">
        <v>98</v>
      </c>
    </row>
    <row r="26" customFormat="false" ht="14.25" hidden="false" customHeight="false" outlineLevel="0" collapsed="false">
      <c r="A26" s="0" t="n">
        <v>25</v>
      </c>
      <c r="B26" s="0" t="s">
        <v>152</v>
      </c>
      <c r="C26" s="18" t="s">
        <v>153</v>
      </c>
      <c r="D26" s="18" t="s">
        <v>154</v>
      </c>
      <c r="E26" s="19" t="s">
        <v>98</v>
      </c>
    </row>
    <row r="27" customFormat="false" ht="186.75" hidden="false" customHeight="false" outlineLevel="0" collapsed="false">
      <c r="A27" s="0" t="n">
        <v>26</v>
      </c>
      <c r="B27" s="0" t="s">
        <v>155</v>
      </c>
      <c r="C27" s="18" t="s">
        <v>156</v>
      </c>
      <c r="D27" s="18" t="s">
        <v>157</v>
      </c>
      <c r="E27" s="19" t="s">
        <v>98</v>
      </c>
    </row>
    <row r="28" customFormat="false" ht="374.25" hidden="false" customHeight="false" outlineLevel="0" collapsed="false">
      <c r="A28" s="0" t="n">
        <v>27</v>
      </c>
      <c r="B28" s="0" t="s">
        <v>58</v>
      </c>
      <c r="C28" s="18" t="s">
        <v>59</v>
      </c>
      <c r="D28" s="18" t="s">
        <v>158</v>
      </c>
      <c r="E28" s="19" t="s">
        <v>98</v>
      </c>
    </row>
    <row r="29" customFormat="false" ht="345" hidden="false" customHeight="false" outlineLevel="0" collapsed="false">
      <c r="A29" s="0" t="n">
        <v>28</v>
      </c>
      <c r="B29" s="0" t="s">
        <v>159</v>
      </c>
      <c r="C29" s="18" t="s">
        <v>160</v>
      </c>
      <c r="D29" s="18" t="s">
        <v>161</v>
      </c>
      <c r="E29" s="19" t="s">
        <v>98</v>
      </c>
    </row>
    <row r="30" customFormat="false" ht="216" hidden="false" customHeight="false" outlineLevel="0" collapsed="false">
      <c r="A30" s="0" t="n">
        <v>29</v>
      </c>
      <c r="B30" s="0" t="s">
        <v>162</v>
      </c>
      <c r="C30" s="18" t="s">
        <v>163</v>
      </c>
      <c r="D30" s="18" t="s">
        <v>164</v>
      </c>
      <c r="E30" s="19" t="s">
        <v>98</v>
      </c>
    </row>
    <row r="31" customFormat="false" ht="216" hidden="false" customHeight="false" outlineLevel="0" collapsed="false">
      <c r="A31" s="0" t="n">
        <v>30</v>
      </c>
      <c r="B31" s="0" t="s">
        <v>165</v>
      </c>
      <c r="C31" s="18" t="s">
        <v>166</v>
      </c>
      <c r="D31" s="18" t="s">
        <v>167</v>
      </c>
      <c r="E31" s="19" t="s">
        <v>98</v>
      </c>
    </row>
    <row r="32" customFormat="false" ht="186.75" hidden="false" customHeight="false" outlineLevel="0" collapsed="false">
      <c r="A32" s="0" t="n">
        <v>31</v>
      </c>
      <c r="B32" s="0" t="s">
        <v>168</v>
      </c>
      <c r="C32" s="18" t="s">
        <v>169</v>
      </c>
      <c r="D32" s="18" t="s">
        <v>170</v>
      </c>
      <c r="E32" s="19" t="s">
        <v>98</v>
      </c>
    </row>
    <row r="33" customFormat="false" ht="201" hidden="false" customHeight="false" outlineLevel="0" collapsed="false">
      <c r="A33" s="0" t="n">
        <v>32</v>
      </c>
      <c r="B33" s="0" t="s">
        <v>171</v>
      </c>
      <c r="C33" s="18" t="s">
        <v>172</v>
      </c>
      <c r="D33" s="18" t="s">
        <v>173</v>
      </c>
      <c r="E33" s="19" t="s">
        <v>98</v>
      </c>
    </row>
    <row r="34" customFormat="false" ht="302.25" hidden="false" customHeight="false" outlineLevel="0" collapsed="false">
      <c r="A34" s="0" t="n">
        <v>33</v>
      </c>
      <c r="B34" s="0" t="s">
        <v>174</v>
      </c>
      <c r="C34" s="18" t="s">
        <v>175</v>
      </c>
      <c r="D34" s="18" t="s">
        <v>176</v>
      </c>
      <c r="E34" s="19" t="s">
        <v>98</v>
      </c>
    </row>
    <row r="35" customFormat="false" ht="86.25" hidden="false" customHeight="false" outlineLevel="0" collapsed="false">
      <c r="A35" s="0" t="n">
        <v>34</v>
      </c>
      <c r="B35" s="0" t="s">
        <v>177</v>
      </c>
      <c r="C35" s="18" t="s">
        <v>178</v>
      </c>
      <c r="D35" s="18" t="s">
        <v>179</v>
      </c>
      <c r="E35" s="19" t="s">
        <v>98</v>
      </c>
    </row>
    <row r="36" customFormat="false" ht="230.25" hidden="false" customHeight="false" outlineLevel="0" collapsed="false">
      <c r="A36" s="0" t="n">
        <v>35</v>
      </c>
      <c r="B36" s="0" t="s">
        <v>180</v>
      </c>
      <c r="C36" s="18" t="s">
        <v>181</v>
      </c>
      <c r="D36" s="18" t="s">
        <v>182</v>
      </c>
      <c r="E36" s="19" t="s">
        <v>98</v>
      </c>
    </row>
    <row r="37" customFormat="false" ht="258.75" hidden="false" customHeight="false" outlineLevel="0" collapsed="false">
      <c r="A37" s="0" t="n">
        <v>36</v>
      </c>
      <c r="B37" s="0" t="s">
        <v>183</v>
      </c>
      <c r="C37" s="18" t="s">
        <v>184</v>
      </c>
      <c r="D37" s="18" t="s">
        <v>185</v>
      </c>
      <c r="E37" s="19" t="s">
        <v>98</v>
      </c>
    </row>
    <row r="38" customFormat="false" ht="186.75" hidden="false" customHeight="false" outlineLevel="0" collapsed="false">
      <c r="A38" s="21" t="n">
        <v>37</v>
      </c>
      <c r="B38" s="21" t="s">
        <v>186</v>
      </c>
      <c r="C38" s="22" t="s">
        <v>187</v>
      </c>
      <c r="D38" s="22" t="s">
        <v>188</v>
      </c>
      <c r="E38" s="23" t="s">
        <v>98</v>
      </c>
    </row>
    <row r="39" customFormat="false" ht="14.25" hidden="false" customHeight="false" outlineLevel="0" collapsed="false">
      <c r="A39" s="0" t="n">
        <v>38</v>
      </c>
      <c r="D39" s="18"/>
      <c r="E39" s="1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5" activeCellId="0" sqref="C5"/>
    </sheetView>
  </sheetViews>
  <sheetFormatPr defaultColWidth="8.5390625" defaultRowHeight="14.25" zeroHeight="false" outlineLevelRow="0" outlineLevelCol="0"/>
  <cols>
    <col collapsed="false" customWidth="true" hidden="false" outlineLevel="0" max="1" min="1" style="1" width="8.78"/>
    <col collapsed="false" customWidth="true" hidden="false" outlineLevel="0" max="2" min="2" style="0" width="21.78"/>
    <col collapsed="false" customWidth="true" hidden="false" outlineLevel="0" max="3" min="3" style="0" width="63.66"/>
    <col collapsed="false" customWidth="true" hidden="false" outlineLevel="0" max="4" min="4" style="0" width="61.56"/>
  </cols>
  <sheetData>
    <row r="1" customFormat="false" ht="22.05" hidden="false" customHeight="false" outlineLevel="0" collapsed="false">
      <c r="A1" s="24" t="s">
        <v>38</v>
      </c>
      <c r="B1" s="18" t="s">
        <v>39</v>
      </c>
      <c r="C1" s="24" t="s">
        <v>40</v>
      </c>
      <c r="D1" s="25" t="s">
        <v>41</v>
      </c>
    </row>
    <row r="2" customFormat="false" ht="216" hidden="false" customHeight="false" outlineLevel="0" collapsed="false">
      <c r="A2" s="24" t="n">
        <v>1</v>
      </c>
      <c r="B2" s="18"/>
      <c r="C2" s="18" t="s">
        <v>189</v>
      </c>
      <c r="D2" s="18" t="s">
        <v>190</v>
      </c>
    </row>
    <row r="3" customFormat="false" ht="42.75" hidden="false" customHeight="false" outlineLevel="0" collapsed="false">
      <c r="A3" s="24" t="n">
        <v>2</v>
      </c>
      <c r="B3" s="18"/>
      <c r="C3" s="18" t="s">
        <v>191</v>
      </c>
      <c r="D3" s="18" t="s">
        <v>192</v>
      </c>
    </row>
    <row r="4" customFormat="false" ht="216" hidden="false" customHeight="false" outlineLevel="0" collapsed="false">
      <c r="A4" s="24" t="n">
        <v>3</v>
      </c>
      <c r="B4" s="18" t="s">
        <v>193</v>
      </c>
      <c r="C4" s="18" t="s">
        <v>194</v>
      </c>
      <c r="D4" s="18" t="s">
        <v>195</v>
      </c>
    </row>
    <row r="5" customFormat="false" ht="144" hidden="false" customHeight="false" outlineLevel="0" collapsed="false">
      <c r="A5" s="24" t="n">
        <v>4</v>
      </c>
      <c r="B5" s="18"/>
      <c r="C5" s="18" t="s">
        <v>196</v>
      </c>
      <c r="D5" s="18" t="s">
        <v>197</v>
      </c>
    </row>
    <row r="6" customFormat="false" ht="129" hidden="false" customHeight="false" outlineLevel="0" collapsed="false">
      <c r="A6" s="24" t="n">
        <v>5</v>
      </c>
      <c r="B6" s="18"/>
      <c r="C6" s="18" t="s">
        <v>198</v>
      </c>
      <c r="D6" s="18" t="s">
        <v>199</v>
      </c>
    </row>
    <row r="7" customFormat="false" ht="244.5" hidden="false" customHeight="false" outlineLevel="0" collapsed="false">
      <c r="A7" s="26" t="n">
        <v>6</v>
      </c>
      <c r="B7" s="18" t="s">
        <v>200</v>
      </c>
      <c r="C7" s="18" t="s">
        <v>201</v>
      </c>
      <c r="D7" s="18" t="s">
        <v>202</v>
      </c>
    </row>
    <row r="8" customFormat="false" ht="114.75" hidden="false" customHeight="false" outlineLevel="0" collapsed="false">
      <c r="A8" s="24" t="n">
        <v>7</v>
      </c>
      <c r="B8" s="18" t="s">
        <v>203</v>
      </c>
      <c r="C8" s="18" t="s">
        <v>204</v>
      </c>
      <c r="D8" s="18" t="s">
        <v>205</v>
      </c>
    </row>
    <row r="9" customFormat="false" ht="129" hidden="false" customHeight="false" outlineLevel="0" collapsed="false">
      <c r="A9" s="24" t="n">
        <v>8</v>
      </c>
      <c r="B9" s="18" t="s">
        <v>206</v>
      </c>
      <c r="C9" s="18" t="s">
        <v>207</v>
      </c>
      <c r="D9" s="18" t="s">
        <v>208</v>
      </c>
    </row>
    <row r="10" customFormat="false" ht="273" hidden="false" customHeight="false" outlineLevel="0" collapsed="false">
      <c r="A10" s="24" t="n">
        <v>9</v>
      </c>
      <c r="B10" s="18" t="s">
        <v>209</v>
      </c>
      <c r="C10" s="18" t="s">
        <v>210</v>
      </c>
      <c r="D10" s="18" t="s">
        <v>211</v>
      </c>
    </row>
    <row r="11" customFormat="false" ht="172.5" hidden="false" customHeight="false" outlineLevel="0" collapsed="false">
      <c r="A11" s="24" t="n">
        <v>10</v>
      </c>
      <c r="B11" s="18" t="s">
        <v>212</v>
      </c>
      <c r="C11" s="18" t="s">
        <v>213</v>
      </c>
      <c r="D11" s="18" t="s">
        <v>214</v>
      </c>
    </row>
    <row r="12" customFormat="false" ht="57" hidden="false" customHeight="false" outlineLevel="0" collapsed="false">
      <c r="A12" s="24" t="n">
        <v>11</v>
      </c>
      <c r="B12" s="18" t="s">
        <v>215</v>
      </c>
      <c r="C12" s="18" t="s">
        <v>216</v>
      </c>
      <c r="D12" s="18" t="s">
        <v>217</v>
      </c>
    </row>
    <row r="13" customFormat="false" ht="42.75" hidden="false" customHeight="false" outlineLevel="0" collapsed="false">
      <c r="A13" s="24" t="n">
        <v>12</v>
      </c>
      <c r="B13" s="18" t="s">
        <v>218</v>
      </c>
      <c r="C13" s="18" t="s">
        <v>219</v>
      </c>
      <c r="D13" s="18" t="s">
        <v>220</v>
      </c>
    </row>
    <row r="14" customFormat="false" ht="100.5" hidden="false" customHeight="false" outlineLevel="0" collapsed="false">
      <c r="A14" s="24" t="n">
        <v>13</v>
      </c>
      <c r="B14" s="18" t="s">
        <v>221</v>
      </c>
      <c r="C14" s="18" t="s">
        <v>222</v>
      </c>
      <c r="D14" s="18" t="s">
        <v>223</v>
      </c>
    </row>
    <row r="15" customFormat="false" ht="86.25" hidden="false" customHeight="false" outlineLevel="0" collapsed="false">
      <c r="A15" s="24" t="n">
        <v>14</v>
      </c>
      <c r="B15" s="18" t="s">
        <v>224</v>
      </c>
      <c r="C15" s="18" t="s">
        <v>225</v>
      </c>
      <c r="D15" s="18" t="s">
        <v>226</v>
      </c>
    </row>
    <row r="16" customFormat="false" ht="72" hidden="false" customHeight="false" outlineLevel="0" collapsed="false">
      <c r="A16" s="24" t="n">
        <v>15</v>
      </c>
      <c r="B16" s="18" t="s">
        <v>227</v>
      </c>
      <c r="C16" s="18" t="s">
        <v>228</v>
      </c>
      <c r="D16" s="18" t="s">
        <v>229</v>
      </c>
    </row>
    <row r="17" customFormat="false" ht="230.25" hidden="false" customHeight="false" outlineLevel="0" collapsed="false">
      <c r="A17" s="24" t="n">
        <v>16</v>
      </c>
      <c r="B17" s="18" t="s">
        <v>230</v>
      </c>
      <c r="C17" s="18" t="s">
        <v>231</v>
      </c>
      <c r="D17" s="18" t="s">
        <v>232</v>
      </c>
    </row>
    <row r="18" customFormat="false" ht="100.5" hidden="false" customHeight="false" outlineLevel="0" collapsed="false">
      <c r="A18" s="24" t="n">
        <v>17</v>
      </c>
      <c r="B18" s="18" t="s">
        <v>233</v>
      </c>
      <c r="C18" s="18" t="s">
        <v>234</v>
      </c>
      <c r="D18" s="18" t="s">
        <v>235</v>
      </c>
    </row>
    <row r="19" customFormat="false" ht="258.75" hidden="false" customHeight="false" outlineLevel="0" collapsed="false">
      <c r="A19" s="24" t="n">
        <v>18</v>
      </c>
      <c r="B19" s="18" t="s">
        <v>236</v>
      </c>
      <c r="C19" s="18" t="s">
        <v>237</v>
      </c>
      <c r="D19" s="18" t="s">
        <v>238</v>
      </c>
    </row>
    <row r="20" customFormat="false" ht="114.75" hidden="false" customHeight="false" outlineLevel="0" collapsed="false">
      <c r="A20" s="24" t="n">
        <v>19</v>
      </c>
      <c r="B20" s="18"/>
      <c r="C20" s="18" t="s">
        <v>239</v>
      </c>
      <c r="D20" s="18" t="s">
        <v>240</v>
      </c>
    </row>
    <row r="21" customFormat="false" ht="158.25" hidden="false" customHeight="false" outlineLevel="0" collapsed="false">
      <c r="A21" s="24" t="n">
        <v>20</v>
      </c>
      <c r="B21" s="18" t="s">
        <v>241</v>
      </c>
      <c r="C21" s="18" t="s">
        <v>242</v>
      </c>
      <c r="D21" s="18" t="s">
        <v>243</v>
      </c>
    </row>
    <row r="22" customFormat="false" ht="409.5" hidden="false" customHeight="false" outlineLevel="0" collapsed="false">
      <c r="A22" s="24" t="n">
        <v>21</v>
      </c>
      <c r="B22" s="18" t="s">
        <v>244</v>
      </c>
      <c r="C22" s="18" t="s">
        <v>245</v>
      </c>
      <c r="D22" s="18" t="s">
        <v>246</v>
      </c>
    </row>
    <row r="23" customFormat="false" ht="42.75" hidden="false" customHeight="false" outlineLevel="0" collapsed="false">
      <c r="A23" s="24" t="n">
        <v>22</v>
      </c>
      <c r="B23" s="18" t="s">
        <v>247</v>
      </c>
      <c r="C23" s="18" t="s">
        <v>248</v>
      </c>
      <c r="D23" s="18" t="s">
        <v>249</v>
      </c>
    </row>
    <row r="24" customFormat="false" ht="144" hidden="false" customHeight="false" outlineLevel="0" collapsed="false">
      <c r="A24" s="24" t="n">
        <v>23</v>
      </c>
      <c r="B24" s="18" t="s">
        <v>250</v>
      </c>
      <c r="C24" s="18" t="s">
        <v>251</v>
      </c>
      <c r="D24" s="18" t="s">
        <v>252</v>
      </c>
    </row>
    <row r="25" customFormat="false" ht="72" hidden="false" customHeight="false" outlineLevel="0" collapsed="false">
      <c r="A25" s="24" t="n">
        <v>24</v>
      </c>
      <c r="B25" s="18" t="s">
        <v>253</v>
      </c>
      <c r="C25" s="18" t="s">
        <v>254</v>
      </c>
      <c r="D25" s="18" t="s">
        <v>255</v>
      </c>
    </row>
    <row r="26" customFormat="false" ht="158.25" hidden="false" customHeight="false" outlineLevel="0" collapsed="false">
      <c r="A26" s="24" t="n">
        <v>25</v>
      </c>
      <c r="B26" s="18" t="s">
        <v>256</v>
      </c>
      <c r="C26" s="18" t="s">
        <v>257</v>
      </c>
      <c r="D26" s="18" t="s">
        <v>258</v>
      </c>
    </row>
    <row r="27" customFormat="false" ht="216" hidden="false" customHeight="false" outlineLevel="0" collapsed="false">
      <c r="A27" s="24" t="n">
        <v>26</v>
      </c>
      <c r="B27" s="18" t="s">
        <v>259</v>
      </c>
      <c r="C27" s="18" t="s">
        <v>260</v>
      </c>
      <c r="D27" s="18" t="s">
        <v>261</v>
      </c>
    </row>
    <row r="28" customFormat="false" ht="172.5" hidden="false" customHeight="false" outlineLevel="0" collapsed="false">
      <c r="A28" s="24" t="n">
        <v>27</v>
      </c>
      <c r="B28" s="18" t="s">
        <v>262</v>
      </c>
      <c r="C28" s="18" t="s">
        <v>263</v>
      </c>
      <c r="D28" s="18" t="s">
        <v>264</v>
      </c>
    </row>
    <row r="29" customFormat="false" ht="258.75" hidden="false" customHeight="false" outlineLevel="0" collapsed="false">
      <c r="A29" s="27" t="n">
        <v>28</v>
      </c>
      <c r="B29" s="22" t="s">
        <v>265</v>
      </c>
      <c r="C29" s="22" t="s">
        <v>266</v>
      </c>
      <c r="D29" s="22" t="s">
        <v>267</v>
      </c>
    </row>
    <row r="30" customFormat="false" ht="14.25" hidden="false" customHeight="false" outlineLevel="0" collapsed="false">
      <c r="A30" s="24" t="n">
        <v>29</v>
      </c>
      <c r="B30" s="18"/>
      <c r="C30" s="18"/>
      <c r="D30" s="18"/>
    </row>
    <row r="31" customFormat="false" ht="14.25" hidden="false" customHeight="false" outlineLevel="0" collapsed="false">
      <c r="A31" s="24" t="n">
        <v>30</v>
      </c>
      <c r="B31" s="18"/>
      <c r="C31" s="18"/>
      <c r="D31" s="1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7" activeCellId="0" sqref="C7"/>
    </sheetView>
  </sheetViews>
  <sheetFormatPr defaultColWidth="8.5390625" defaultRowHeight="14.25" zeroHeight="false" outlineLevelRow="0" outlineLevelCol="0"/>
  <cols>
    <col collapsed="false" customWidth="true" hidden="false" outlineLevel="0" max="2" min="2" style="0" width="21.22"/>
    <col collapsed="false" customWidth="true" hidden="false" outlineLevel="0" max="3" min="3" style="0" width="61.56"/>
    <col collapsed="false" customWidth="true" hidden="false" outlineLevel="0" max="4" min="4" style="0" width="60.56"/>
  </cols>
  <sheetData>
    <row r="1" customFormat="false" ht="22.05" hidden="false" customHeight="false" outlineLevel="0" collapsed="false">
      <c r="A1" s="18" t="s">
        <v>38</v>
      </c>
      <c r="B1" s="18" t="s">
        <v>39</v>
      </c>
      <c r="C1" s="24" t="s">
        <v>40</v>
      </c>
      <c r="D1" s="25" t="s">
        <v>41</v>
      </c>
    </row>
    <row r="2" customFormat="false" ht="129" hidden="false" customHeight="false" outlineLevel="0" collapsed="false">
      <c r="A2" s="18" t="n">
        <v>1</v>
      </c>
      <c r="B2" s="18" t="s">
        <v>268</v>
      </c>
      <c r="C2" s="28" t="s">
        <v>269</v>
      </c>
      <c r="D2" s="28" t="s">
        <v>270</v>
      </c>
    </row>
    <row r="3" customFormat="false" ht="144" hidden="false" customHeight="false" outlineLevel="0" collapsed="false">
      <c r="A3" s="18" t="n">
        <v>2</v>
      </c>
      <c r="B3" s="18"/>
      <c r="C3" s="18" t="s">
        <v>271</v>
      </c>
      <c r="D3" s="18" t="s">
        <v>272</v>
      </c>
    </row>
    <row r="4" customFormat="false" ht="216" hidden="false" customHeight="false" outlineLevel="0" collapsed="false">
      <c r="A4" s="18" t="n">
        <v>3</v>
      </c>
      <c r="B4" s="18"/>
      <c r="C4" s="18" t="s">
        <v>273</v>
      </c>
      <c r="D4" s="18" t="s">
        <v>274</v>
      </c>
    </row>
    <row r="5" customFormat="false" ht="129" hidden="false" customHeight="false" outlineLevel="0" collapsed="false">
      <c r="A5" s="18" t="n">
        <v>4</v>
      </c>
      <c r="B5" s="18"/>
      <c r="C5" s="18" t="s">
        <v>275</v>
      </c>
      <c r="D5" s="18" t="s">
        <v>276</v>
      </c>
    </row>
    <row r="6" customFormat="false" ht="57" hidden="false" customHeight="false" outlineLevel="0" collapsed="false">
      <c r="A6" s="18" t="n">
        <v>5</v>
      </c>
      <c r="B6" s="18"/>
      <c r="C6" s="18" t="s">
        <v>277</v>
      </c>
      <c r="D6" s="18" t="s">
        <v>278</v>
      </c>
    </row>
    <row r="7" customFormat="false" ht="57" hidden="false" customHeight="false" outlineLevel="0" collapsed="false">
      <c r="A7" s="18" t="n">
        <v>6</v>
      </c>
      <c r="B7" s="18"/>
      <c r="C7" s="18" t="s">
        <v>279</v>
      </c>
      <c r="D7" s="18" t="s">
        <v>280</v>
      </c>
    </row>
    <row r="8" customFormat="false" ht="72" hidden="false" customHeight="false" outlineLevel="0" collapsed="false">
      <c r="A8" s="18" t="n">
        <v>7</v>
      </c>
      <c r="B8" s="18"/>
      <c r="C8" s="18" t="s">
        <v>281</v>
      </c>
      <c r="D8" s="18" t="s">
        <v>282</v>
      </c>
    </row>
    <row r="9" customFormat="false" ht="72" hidden="false" customHeight="false" outlineLevel="0" collapsed="false">
      <c r="A9" s="18" t="n">
        <v>8</v>
      </c>
      <c r="B9" s="18"/>
      <c r="C9" s="18" t="s">
        <v>281</v>
      </c>
      <c r="D9" s="18" t="s">
        <v>283</v>
      </c>
    </row>
    <row r="10" customFormat="false" ht="72" hidden="false" customHeight="false" outlineLevel="0" collapsed="false">
      <c r="A10" s="18" t="n">
        <v>9</v>
      </c>
      <c r="B10" s="18"/>
      <c r="C10" s="18" t="s">
        <v>281</v>
      </c>
      <c r="D10" s="18" t="s">
        <v>284</v>
      </c>
    </row>
    <row r="11" customFormat="false" ht="114.75" hidden="false" customHeight="false" outlineLevel="0" collapsed="false">
      <c r="A11" s="18" t="n">
        <v>10</v>
      </c>
      <c r="B11" s="18"/>
      <c r="C11" s="18" t="s">
        <v>285</v>
      </c>
      <c r="D11" s="18" t="s">
        <v>286</v>
      </c>
    </row>
    <row r="12" customFormat="false" ht="100.5" hidden="false" customHeight="false" outlineLevel="0" collapsed="false">
      <c r="A12" s="18" t="n">
        <v>11</v>
      </c>
      <c r="B12" s="18"/>
      <c r="C12" s="18" t="s">
        <v>287</v>
      </c>
      <c r="D12" s="18" t="s">
        <v>288</v>
      </c>
    </row>
    <row r="13" customFormat="false" ht="129" hidden="false" customHeight="false" outlineLevel="0" collapsed="false">
      <c r="A13" s="18" t="n">
        <v>12</v>
      </c>
      <c r="B13" s="18"/>
      <c r="C13" s="18" t="s">
        <v>289</v>
      </c>
      <c r="D13" s="18" t="s">
        <v>290</v>
      </c>
    </row>
    <row r="14" customFormat="false" ht="57" hidden="false" customHeight="false" outlineLevel="0" collapsed="false">
      <c r="A14" s="18" t="n">
        <v>13</v>
      </c>
      <c r="B14" s="18"/>
      <c r="C14" s="18" t="s">
        <v>291</v>
      </c>
      <c r="D14" s="18" t="s">
        <v>292</v>
      </c>
    </row>
    <row r="15" customFormat="false" ht="129" hidden="false" customHeight="false" outlineLevel="0" collapsed="false">
      <c r="A15" s="18" t="n">
        <v>14</v>
      </c>
      <c r="B15" s="18"/>
      <c r="C15" s="18" t="s">
        <v>293</v>
      </c>
      <c r="D15" s="18" t="s">
        <v>294</v>
      </c>
    </row>
    <row r="16" customFormat="false" ht="114.75" hidden="false" customHeight="false" outlineLevel="0" collapsed="false">
      <c r="A16" s="18" t="n">
        <v>15</v>
      </c>
      <c r="B16" s="18"/>
      <c r="C16" s="18" t="s">
        <v>295</v>
      </c>
      <c r="D16" s="18" t="s">
        <v>296</v>
      </c>
    </row>
    <row r="17" customFormat="false" ht="100.5" hidden="false" customHeight="false" outlineLevel="0" collapsed="false">
      <c r="A17" s="18" t="n">
        <v>16</v>
      </c>
      <c r="B17" s="18"/>
      <c r="C17" s="18" t="s">
        <v>297</v>
      </c>
      <c r="D17" s="18" t="s">
        <v>298</v>
      </c>
    </row>
    <row r="18" customFormat="false" ht="42.75" hidden="false" customHeight="false" outlineLevel="0" collapsed="false">
      <c r="A18" s="18" t="n">
        <v>17</v>
      </c>
      <c r="B18" s="18"/>
      <c r="C18" s="18" t="s">
        <v>299</v>
      </c>
      <c r="D18" s="18" t="s">
        <v>300</v>
      </c>
    </row>
    <row r="19" customFormat="false" ht="57" hidden="false" customHeight="false" outlineLevel="0" collapsed="false">
      <c r="A19" s="18" t="n">
        <v>18</v>
      </c>
      <c r="B19" s="18"/>
      <c r="C19" s="18" t="s">
        <v>301</v>
      </c>
      <c r="D19" s="18" t="s">
        <v>302</v>
      </c>
    </row>
    <row r="20" customFormat="false" ht="57" hidden="false" customHeight="false" outlineLevel="0" collapsed="false">
      <c r="A20" s="18" t="n">
        <v>19</v>
      </c>
      <c r="B20" s="18"/>
      <c r="C20" s="18" t="s">
        <v>303</v>
      </c>
      <c r="D20" s="18" t="s">
        <v>304</v>
      </c>
    </row>
    <row r="21" customFormat="false" ht="172.5" hidden="false" customHeight="false" outlineLevel="0" collapsed="false">
      <c r="A21" s="18" t="n">
        <v>20</v>
      </c>
      <c r="B21" s="18"/>
      <c r="C21" s="18" t="s">
        <v>305</v>
      </c>
      <c r="D21" s="18" t="s">
        <v>306</v>
      </c>
    </row>
    <row r="22" customFormat="false" ht="114.75" hidden="false" customHeight="false" outlineLevel="0" collapsed="false">
      <c r="A22" s="18" t="n">
        <v>21</v>
      </c>
      <c r="B22" s="18"/>
      <c r="C22" s="18" t="s">
        <v>307</v>
      </c>
      <c r="D22" s="18" t="s">
        <v>308</v>
      </c>
    </row>
    <row r="23" customFormat="false" ht="129" hidden="false" customHeight="false" outlineLevel="0" collapsed="false">
      <c r="A23" s="18" t="n">
        <v>22</v>
      </c>
      <c r="B23" s="18"/>
      <c r="C23" s="18" t="s">
        <v>309</v>
      </c>
      <c r="D23" s="18" t="s">
        <v>310</v>
      </c>
    </row>
    <row r="24" customFormat="false" ht="258.75" hidden="false" customHeight="false" outlineLevel="0" collapsed="false">
      <c r="A24" s="18" t="n">
        <v>23</v>
      </c>
      <c r="B24" s="18"/>
      <c r="C24" s="18" t="s">
        <v>311</v>
      </c>
      <c r="D24" s="18" t="s">
        <v>312</v>
      </c>
    </row>
    <row r="25" customFormat="false" ht="244.5" hidden="false" customHeight="false" outlineLevel="0" collapsed="false">
      <c r="A25" s="18" t="n">
        <v>24</v>
      </c>
      <c r="B25" s="18"/>
      <c r="C25" s="18" t="s">
        <v>313</v>
      </c>
      <c r="D25" s="18" t="s">
        <v>314</v>
      </c>
    </row>
    <row r="26" customFormat="false" ht="129" hidden="false" customHeight="false" outlineLevel="0" collapsed="false">
      <c r="A26" s="22" t="n">
        <v>25</v>
      </c>
      <c r="B26" s="22"/>
      <c r="C26" s="22" t="s">
        <v>315</v>
      </c>
      <c r="D26" s="22" t="s">
        <v>316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 activeCellId="0" sqref="D3"/>
    </sheetView>
  </sheetViews>
  <sheetFormatPr defaultColWidth="8.5390625" defaultRowHeight="14.25" zeroHeight="false" outlineLevelRow="0" outlineLevelCol="0"/>
  <cols>
    <col collapsed="false" customWidth="true" hidden="false" outlineLevel="0" max="2" min="2" style="0" width="20.11"/>
    <col collapsed="false" customWidth="true" hidden="false" outlineLevel="0" max="3" min="3" style="0" width="61"/>
    <col collapsed="false" customWidth="true" hidden="false" outlineLevel="0" max="4" min="4" style="0" width="61.11"/>
  </cols>
  <sheetData>
    <row r="1" customFormat="false" ht="22.05" hidden="false" customHeight="false" outlineLevel="0" collapsed="false">
      <c r="A1" s="0" t="s">
        <v>38</v>
      </c>
      <c r="B1" s="0" t="s">
        <v>39</v>
      </c>
      <c r="C1" s="1" t="s">
        <v>40</v>
      </c>
      <c r="D1" s="14" t="s">
        <v>41</v>
      </c>
    </row>
    <row r="2" customFormat="false" ht="409.5" hidden="false" customHeight="false" outlineLevel="0" collapsed="false">
      <c r="A2" s="0" t="n">
        <v>1</v>
      </c>
      <c r="C2" s="18" t="s">
        <v>317</v>
      </c>
      <c r="D2" s="18" t="s">
        <v>318</v>
      </c>
    </row>
    <row r="3" customFormat="false" ht="144" hidden="false" customHeight="false" outlineLevel="0" collapsed="false">
      <c r="A3" s="20" t="n">
        <v>2</v>
      </c>
      <c r="C3" s="18" t="s">
        <v>319</v>
      </c>
      <c r="D3" s="18" t="s">
        <v>320</v>
      </c>
    </row>
    <row r="4" customFormat="false" ht="129" hidden="false" customHeight="false" outlineLevel="0" collapsed="false">
      <c r="A4" s="0" t="n">
        <v>3</v>
      </c>
      <c r="C4" s="18" t="s">
        <v>321</v>
      </c>
      <c r="D4" s="18" t="s">
        <v>322</v>
      </c>
    </row>
    <row r="5" customFormat="false" ht="144" hidden="false" customHeight="false" outlineLevel="0" collapsed="false">
      <c r="A5" s="0" t="n">
        <v>4</v>
      </c>
      <c r="B5" s="0" t="s">
        <v>323</v>
      </c>
      <c r="C5" s="18" t="s">
        <v>324</v>
      </c>
      <c r="D5" s="18" t="s">
        <v>325</v>
      </c>
    </row>
    <row r="6" customFormat="false" ht="114.75" hidden="false" customHeight="false" outlineLevel="0" collapsed="false">
      <c r="A6" s="0" t="n">
        <v>5</v>
      </c>
      <c r="B6" s="0" t="s">
        <v>326</v>
      </c>
      <c r="C6" s="18" t="s">
        <v>327</v>
      </c>
      <c r="D6" s="18" t="s">
        <v>328</v>
      </c>
    </row>
    <row r="7" customFormat="false" ht="186.75" hidden="false" customHeight="false" outlineLevel="0" collapsed="false">
      <c r="A7" s="0" t="n">
        <v>6</v>
      </c>
      <c r="B7" s="21"/>
      <c r="C7" s="22" t="s">
        <v>329</v>
      </c>
      <c r="D7" s="22" t="s">
        <v>330</v>
      </c>
    </row>
    <row r="8" customFormat="false" ht="114.75" hidden="false" customHeight="false" outlineLevel="0" collapsed="false">
      <c r="A8" s="0" t="n">
        <v>7</v>
      </c>
      <c r="B8" s="0" t="s">
        <v>331</v>
      </c>
      <c r="C8" s="18" t="s">
        <v>332</v>
      </c>
      <c r="D8" s="18" t="s">
        <v>333</v>
      </c>
    </row>
    <row r="9" customFormat="false" ht="258.75" hidden="false" customHeight="false" outlineLevel="0" collapsed="false">
      <c r="A9" s="0" t="n">
        <v>8</v>
      </c>
      <c r="B9" s="0" t="s">
        <v>334</v>
      </c>
      <c r="C9" s="18" t="s">
        <v>335</v>
      </c>
      <c r="D9" s="18" t="s">
        <v>336</v>
      </c>
    </row>
    <row r="10" customFormat="false" ht="172.5" hidden="false" customHeight="false" outlineLevel="0" collapsed="false">
      <c r="A10" s="0" t="n">
        <v>9</v>
      </c>
      <c r="B10" s="0" t="s">
        <v>337</v>
      </c>
      <c r="C10" s="18" t="s">
        <v>338</v>
      </c>
      <c r="D10" s="18" t="s">
        <v>339</v>
      </c>
    </row>
    <row r="11" customFormat="false" ht="158.25" hidden="false" customHeight="false" outlineLevel="0" collapsed="false">
      <c r="A11" s="0" t="n">
        <v>10</v>
      </c>
      <c r="B11" s="0" t="s">
        <v>340</v>
      </c>
      <c r="C11" s="18" t="s">
        <v>341</v>
      </c>
      <c r="D11" s="18" t="s">
        <v>342</v>
      </c>
    </row>
    <row r="12" customFormat="false" ht="72" hidden="false" customHeight="false" outlineLevel="0" collapsed="false">
      <c r="A12" s="0" t="n">
        <v>11</v>
      </c>
      <c r="B12" s="0" t="s">
        <v>343</v>
      </c>
      <c r="C12" s="18" t="s">
        <v>344</v>
      </c>
      <c r="D12" s="18" t="s">
        <v>345</v>
      </c>
    </row>
    <row r="13" customFormat="false" ht="86.25" hidden="false" customHeight="false" outlineLevel="0" collapsed="false">
      <c r="A13" s="0" t="n">
        <v>12</v>
      </c>
      <c r="B13" s="0" t="s">
        <v>326</v>
      </c>
      <c r="C13" s="18" t="s">
        <v>346</v>
      </c>
      <c r="D13" s="18" t="s">
        <v>347</v>
      </c>
    </row>
    <row r="14" customFormat="false" ht="244.5" hidden="false" customHeight="false" outlineLevel="0" collapsed="false">
      <c r="A14" s="0" t="n">
        <v>13</v>
      </c>
      <c r="B14" s="0" t="s">
        <v>348</v>
      </c>
      <c r="C14" s="18" t="s">
        <v>349</v>
      </c>
      <c r="D14" s="18" t="s">
        <v>350</v>
      </c>
    </row>
    <row r="15" customFormat="false" ht="86.25" hidden="false" customHeight="false" outlineLevel="0" collapsed="false">
      <c r="A15" s="0" t="n">
        <v>14</v>
      </c>
      <c r="B15" s="0" t="s">
        <v>351</v>
      </c>
      <c r="C15" s="18" t="s">
        <v>352</v>
      </c>
      <c r="D15" s="18" t="s">
        <v>353</v>
      </c>
    </row>
    <row r="16" customFormat="false" ht="345" hidden="false" customHeight="false" outlineLevel="0" collapsed="false">
      <c r="A16" s="0" t="n">
        <v>15</v>
      </c>
      <c r="B16" s="0" t="s">
        <v>354</v>
      </c>
      <c r="C16" s="18" t="s">
        <v>355</v>
      </c>
      <c r="D16" s="18" t="s">
        <v>356</v>
      </c>
    </row>
    <row r="17" customFormat="false" ht="216" hidden="false" customHeight="false" outlineLevel="0" collapsed="false">
      <c r="A17" s="0" t="n">
        <v>16</v>
      </c>
      <c r="B17" s="0" t="s">
        <v>357</v>
      </c>
      <c r="C17" s="18" t="s">
        <v>358</v>
      </c>
      <c r="D17" s="18" t="s">
        <v>359</v>
      </c>
    </row>
    <row r="18" customFormat="false" ht="129" hidden="false" customHeight="false" outlineLevel="0" collapsed="false">
      <c r="A18" s="0" t="n">
        <v>17</v>
      </c>
      <c r="B18" s="0" t="s">
        <v>360</v>
      </c>
      <c r="C18" s="18" t="s">
        <v>361</v>
      </c>
      <c r="D18" s="18" t="s">
        <v>362</v>
      </c>
    </row>
    <row r="19" customFormat="false" ht="144" hidden="false" customHeight="false" outlineLevel="0" collapsed="false">
      <c r="A19" s="29" t="n">
        <v>18</v>
      </c>
      <c r="B19" s="29" t="s">
        <v>363</v>
      </c>
      <c r="C19" s="30" t="s">
        <v>364</v>
      </c>
      <c r="D19" s="30" t="s">
        <v>365</v>
      </c>
    </row>
    <row r="20" customFormat="false" ht="201" hidden="false" customHeight="false" outlineLevel="0" collapsed="false">
      <c r="A20" s="0" t="n">
        <v>19</v>
      </c>
      <c r="B20" s="0" t="s">
        <v>366</v>
      </c>
      <c r="C20" s="18" t="s">
        <v>367</v>
      </c>
      <c r="D20" s="18" t="s">
        <v>368</v>
      </c>
    </row>
    <row r="21" customFormat="false" ht="100.5" hidden="false" customHeight="false" outlineLevel="0" collapsed="false">
      <c r="A21" s="21" t="n">
        <v>20</v>
      </c>
      <c r="B21" s="21" t="s">
        <v>348</v>
      </c>
      <c r="C21" s="22" t="s">
        <v>369</v>
      </c>
      <c r="D21" s="22" t="s">
        <v>370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3" activeCellId="0" sqref="C3"/>
    </sheetView>
  </sheetViews>
  <sheetFormatPr defaultColWidth="8.5390625" defaultRowHeight="14.25" zeroHeight="false" outlineLevelRow="0" outlineLevelCol="0"/>
  <cols>
    <col collapsed="false" customWidth="true" hidden="false" outlineLevel="0" max="2" min="2" style="0" width="26.78"/>
    <col collapsed="false" customWidth="true" hidden="false" outlineLevel="0" max="4" min="3" style="0" width="83.77"/>
  </cols>
  <sheetData>
    <row r="1" customFormat="false" ht="22.05" hidden="false" customHeight="false" outlineLevel="0" collapsed="false">
      <c r="A1" s="0" t="s">
        <v>38</v>
      </c>
      <c r="B1" s="0" t="s">
        <v>39</v>
      </c>
      <c r="C1" s="1" t="s">
        <v>40</v>
      </c>
      <c r="D1" s="14" t="s">
        <v>41</v>
      </c>
    </row>
    <row r="2" customFormat="false" ht="216" hidden="false" customHeight="false" outlineLevel="0" collapsed="false">
      <c r="A2" s="0" t="n">
        <v>1</v>
      </c>
      <c r="B2" s="0" t="s">
        <v>371</v>
      </c>
      <c r="C2" s="18" t="s">
        <v>372</v>
      </c>
      <c r="D2" s="18" t="s">
        <v>373</v>
      </c>
    </row>
    <row r="3" customFormat="false" ht="230.25" hidden="false" customHeight="false" outlineLevel="0" collapsed="false">
      <c r="A3" s="0" t="n">
        <v>2</v>
      </c>
      <c r="B3" s="0" t="s">
        <v>374</v>
      </c>
      <c r="C3" s="18" t="s">
        <v>375</v>
      </c>
      <c r="D3" s="18" t="s">
        <v>376</v>
      </c>
    </row>
    <row r="4" customFormat="false" ht="172.5" hidden="false" customHeight="false" outlineLevel="0" collapsed="false">
      <c r="A4" s="0" t="n">
        <v>3</v>
      </c>
      <c r="B4" s="0" t="s">
        <v>377</v>
      </c>
      <c r="C4" s="18" t="s">
        <v>378</v>
      </c>
      <c r="D4" s="18" t="s">
        <v>379</v>
      </c>
    </row>
    <row r="5" customFormat="false" ht="86.25" hidden="false" customHeight="false" outlineLevel="0" collapsed="false">
      <c r="A5" s="0" t="n">
        <v>4</v>
      </c>
      <c r="B5" s="0" t="s">
        <v>380</v>
      </c>
      <c r="C5" s="18" t="s">
        <v>381</v>
      </c>
      <c r="D5" s="18" t="s">
        <v>382</v>
      </c>
    </row>
    <row r="6" customFormat="false" ht="186.75" hidden="false" customHeight="false" outlineLevel="0" collapsed="false">
      <c r="A6" s="0" t="n">
        <v>5</v>
      </c>
      <c r="B6" s="0" t="s">
        <v>383</v>
      </c>
      <c r="C6" s="18" t="s">
        <v>384</v>
      </c>
      <c r="D6" s="18" t="s">
        <v>385</v>
      </c>
    </row>
    <row r="7" customFormat="false" ht="28.5" hidden="false" customHeight="false" outlineLevel="0" collapsed="false">
      <c r="A7" s="29" t="n">
        <v>6</v>
      </c>
      <c r="B7" s="29" t="s">
        <v>386</v>
      </c>
      <c r="C7" s="30" t="s">
        <v>387</v>
      </c>
      <c r="D7" s="30" t="s">
        <v>388</v>
      </c>
    </row>
    <row r="8" customFormat="false" ht="42.75" hidden="false" customHeight="false" outlineLevel="0" collapsed="false">
      <c r="A8" s="0" t="n">
        <v>7</v>
      </c>
      <c r="B8" s="0" t="s">
        <v>389</v>
      </c>
      <c r="C8" s="18" t="s">
        <v>390</v>
      </c>
      <c r="D8" s="18" t="s">
        <v>391</v>
      </c>
    </row>
    <row r="9" customFormat="false" ht="42.75" hidden="false" customHeight="false" outlineLevel="0" collapsed="false">
      <c r="A9" s="0" t="n">
        <v>8</v>
      </c>
      <c r="B9" s="0" t="s">
        <v>392</v>
      </c>
      <c r="C9" s="18" t="s">
        <v>393</v>
      </c>
      <c r="D9" s="18" t="s">
        <v>394</v>
      </c>
    </row>
    <row r="10" customFormat="false" ht="86.25" hidden="false" customHeight="false" outlineLevel="0" collapsed="false">
      <c r="A10" s="21" t="n">
        <v>9</v>
      </c>
      <c r="B10" s="21" t="s">
        <v>395</v>
      </c>
      <c r="C10" s="22" t="s">
        <v>396</v>
      </c>
      <c r="D10" s="22" t="s">
        <v>397</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 activeCellId="0" sqref="D3"/>
    </sheetView>
  </sheetViews>
  <sheetFormatPr defaultColWidth="8.5390625" defaultRowHeight="14.25" zeroHeight="false" outlineLevelRow="0" outlineLevelCol="0"/>
  <cols>
    <col collapsed="false" customWidth="true" hidden="false" outlineLevel="0" max="1" min="1" style="1" width="8.78"/>
    <col collapsed="false" customWidth="true" hidden="false" outlineLevel="0" max="2" min="2" style="1" width="13.89"/>
    <col collapsed="false" customWidth="true" hidden="false" outlineLevel="0" max="3" min="3" style="0" width="64"/>
    <col collapsed="false" customWidth="true" hidden="false" outlineLevel="0" max="4" min="4" style="0" width="63.89"/>
  </cols>
  <sheetData>
    <row r="1" customFormat="false" ht="22.05" hidden="false" customHeight="false" outlineLevel="0" collapsed="false">
      <c r="A1" s="1" t="s">
        <v>38</v>
      </c>
      <c r="B1" s="1" t="s">
        <v>39</v>
      </c>
      <c r="C1" s="1" t="s">
        <v>40</v>
      </c>
      <c r="D1" s="14" t="s">
        <v>41</v>
      </c>
    </row>
    <row r="2" customFormat="false" ht="230.25" hidden="false" customHeight="false" outlineLevel="0" collapsed="false">
      <c r="A2" s="1" t="n">
        <v>1</v>
      </c>
      <c r="B2" s="1" t="s">
        <v>398</v>
      </c>
      <c r="C2" s="18" t="s">
        <v>399</v>
      </c>
      <c r="D2" s="18" t="s">
        <v>400</v>
      </c>
    </row>
    <row r="3" customFormat="false" ht="201" hidden="false" customHeight="false" outlineLevel="0" collapsed="false">
      <c r="A3" s="1" t="n">
        <v>2</v>
      </c>
      <c r="B3" s="1" t="s">
        <v>401</v>
      </c>
      <c r="C3" s="18" t="s">
        <v>402</v>
      </c>
      <c r="D3" s="18" t="s">
        <v>403</v>
      </c>
    </row>
    <row r="4" customFormat="false" ht="258.75" hidden="false" customHeight="false" outlineLevel="0" collapsed="false">
      <c r="A4" s="31" t="n">
        <v>3</v>
      </c>
      <c r="B4" s="1" t="s">
        <v>404</v>
      </c>
      <c r="C4" s="18" t="s">
        <v>405</v>
      </c>
      <c r="D4" s="18" t="s">
        <v>406</v>
      </c>
    </row>
    <row r="5" customFormat="false" ht="186.75" hidden="false" customHeight="false" outlineLevel="0" collapsed="false">
      <c r="A5" s="1" t="n">
        <v>4</v>
      </c>
      <c r="B5" s="1" t="s">
        <v>407</v>
      </c>
      <c r="C5" s="18" t="s">
        <v>408</v>
      </c>
      <c r="D5" s="18" t="s">
        <v>409</v>
      </c>
    </row>
    <row r="6" customFormat="false" ht="316.5" hidden="false" customHeight="false" outlineLevel="0" collapsed="false">
      <c r="A6" s="1" t="n">
        <v>5</v>
      </c>
      <c r="B6" s="1" t="s">
        <v>410</v>
      </c>
      <c r="C6" s="18" t="s">
        <v>411</v>
      </c>
      <c r="D6" s="18" t="s">
        <v>412</v>
      </c>
    </row>
    <row r="7" customFormat="false" ht="129" hidden="false" customHeight="false" outlineLevel="0" collapsed="false">
      <c r="A7" s="1" t="n">
        <v>6</v>
      </c>
      <c r="B7" s="1" t="s">
        <v>413</v>
      </c>
      <c r="C7" s="18" t="s">
        <v>414</v>
      </c>
      <c r="D7" s="18" t="s">
        <v>415</v>
      </c>
    </row>
    <row r="8" customFormat="false" ht="158.25" hidden="false" customHeight="false" outlineLevel="0" collapsed="false">
      <c r="A8" s="1" t="n">
        <v>7</v>
      </c>
      <c r="B8" s="1" t="s">
        <v>416</v>
      </c>
      <c r="C8" s="18" t="s">
        <v>417</v>
      </c>
      <c r="D8" s="18" t="s">
        <v>418</v>
      </c>
    </row>
    <row r="9" customFormat="false" ht="72" hidden="false" customHeight="false" outlineLevel="0" collapsed="false">
      <c r="A9" s="1" t="n">
        <v>8</v>
      </c>
      <c r="B9" s="1" t="s">
        <v>419</v>
      </c>
      <c r="C9" s="18" t="s">
        <v>420</v>
      </c>
      <c r="D9" s="18" t="s">
        <v>421</v>
      </c>
    </row>
    <row r="10" customFormat="false" ht="129" hidden="false" customHeight="false" outlineLevel="0" collapsed="false">
      <c r="A10" s="1" t="n">
        <v>9</v>
      </c>
      <c r="B10" s="1" t="s">
        <v>422</v>
      </c>
      <c r="C10" s="18" t="s">
        <v>423</v>
      </c>
      <c r="D10" s="18" t="s">
        <v>424</v>
      </c>
    </row>
    <row r="11" customFormat="false" ht="230.25" hidden="false" customHeight="false" outlineLevel="0" collapsed="false">
      <c r="A11" s="1" t="n">
        <v>10</v>
      </c>
      <c r="B11" s="1" t="s">
        <v>425</v>
      </c>
      <c r="C11" s="18" t="s">
        <v>426</v>
      </c>
      <c r="D11" s="18" t="s">
        <v>427</v>
      </c>
    </row>
    <row r="12" customFormat="false" ht="158.25" hidden="false" customHeight="false" outlineLevel="0" collapsed="false">
      <c r="A12" s="1" t="n">
        <v>11</v>
      </c>
      <c r="B12" s="1" t="s">
        <v>428</v>
      </c>
      <c r="C12" s="18" t="s">
        <v>429</v>
      </c>
      <c r="D12" s="18" t="s">
        <v>430</v>
      </c>
    </row>
    <row r="13" customFormat="false" ht="72" hidden="false" customHeight="false" outlineLevel="0" collapsed="false">
      <c r="A13" s="1" t="n">
        <v>12</v>
      </c>
      <c r="B13" s="1" t="s">
        <v>431</v>
      </c>
      <c r="C13" s="18" t="s">
        <v>432</v>
      </c>
      <c r="D13" s="18" t="s">
        <v>433</v>
      </c>
    </row>
    <row r="14" customFormat="false" ht="72" hidden="false" customHeight="false" outlineLevel="0" collapsed="false">
      <c r="A14" s="1" t="n">
        <v>13</v>
      </c>
      <c r="B14" s="1" t="s">
        <v>419</v>
      </c>
      <c r="C14" s="18" t="s">
        <v>434</v>
      </c>
      <c r="D14" s="18" t="s">
        <v>421</v>
      </c>
    </row>
    <row r="15" customFormat="false" ht="158.25" hidden="false" customHeight="false" outlineLevel="0" collapsed="false">
      <c r="A15" s="1" t="n">
        <v>14</v>
      </c>
      <c r="B15" s="1" t="s">
        <v>435</v>
      </c>
      <c r="C15" s="18" t="s">
        <v>436</v>
      </c>
      <c r="D15" s="18" t="s">
        <v>437</v>
      </c>
    </row>
    <row r="16" customFormat="false" ht="158.25" hidden="false" customHeight="false" outlineLevel="0" collapsed="false">
      <c r="A16" s="1" t="n">
        <v>15</v>
      </c>
      <c r="B16" s="1" t="s">
        <v>438</v>
      </c>
      <c r="C16" s="18" t="s">
        <v>439</v>
      </c>
      <c r="D16" s="18" t="s">
        <v>440</v>
      </c>
    </row>
    <row r="17" customFormat="false" ht="144" hidden="false" customHeight="false" outlineLevel="0" collapsed="false">
      <c r="A17" s="32" t="n">
        <v>16</v>
      </c>
      <c r="B17" s="32"/>
      <c r="C17" s="33" t="s">
        <v>315</v>
      </c>
      <c r="D17" s="33" t="s">
        <v>441</v>
      </c>
    </row>
    <row r="18" customFormat="false" ht="114.75" hidden="false" customHeight="false" outlineLevel="0" collapsed="false">
      <c r="A18" s="1" t="n">
        <v>17</v>
      </c>
      <c r="C18" s="18" t="s">
        <v>442</v>
      </c>
      <c r="D18" s="18" t="s">
        <v>443</v>
      </c>
    </row>
    <row r="19" customFormat="false" ht="129" hidden="false" customHeight="false" outlineLevel="0" collapsed="false">
      <c r="A19" s="1" t="n">
        <v>18</v>
      </c>
      <c r="C19" s="18" t="s">
        <v>444</v>
      </c>
      <c r="D19" s="18" t="s">
        <v>445</v>
      </c>
    </row>
    <row r="20" customFormat="false" ht="201" hidden="false" customHeight="false" outlineLevel="0" collapsed="false">
      <c r="A20" s="1" t="n">
        <v>19</v>
      </c>
      <c r="B20" s="1" t="s">
        <v>446</v>
      </c>
      <c r="C20" s="18" t="s">
        <v>447</v>
      </c>
      <c r="D20" s="18" t="s">
        <v>448</v>
      </c>
    </row>
    <row r="21" customFormat="false" ht="129" hidden="false" customHeight="false" outlineLevel="0" collapsed="false">
      <c r="A21" s="1" t="n">
        <v>20</v>
      </c>
      <c r="B21" s="1" t="s">
        <v>449</v>
      </c>
      <c r="C21" s="18" t="s">
        <v>450</v>
      </c>
      <c r="D21" s="18" t="s">
        <v>451</v>
      </c>
    </row>
    <row r="22" customFormat="false" ht="409.5" hidden="false" customHeight="false" outlineLevel="0" collapsed="false">
      <c r="A22" s="1" t="n">
        <v>21</v>
      </c>
      <c r="B22" s="1" t="s">
        <v>452</v>
      </c>
      <c r="C22" s="18" t="s">
        <v>453</v>
      </c>
      <c r="D22" s="18" t="s">
        <v>454</v>
      </c>
    </row>
    <row r="23" customFormat="false" ht="100.5" hidden="false" customHeight="false" outlineLevel="0" collapsed="false">
      <c r="A23" s="34" t="n">
        <v>22</v>
      </c>
      <c r="B23" s="34" t="s">
        <v>455</v>
      </c>
      <c r="C23" s="22" t="s">
        <v>456</v>
      </c>
      <c r="D23" s="22" t="s">
        <v>457</v>
      </c>
    </row>
    <row r="24" customFormat="false" ht="14.25" hidden="false" customHeight="false" outlineLevel="0" collapsed="false">
      <c r="A24" s="1" t="n">
        <v>23</v>
      </c>
    </row>
    <row r="25" customFormat="false" ht="14.25" hidden="false" customHeight="false" outlineLevel="0" collapsed="false">
      <c r="A25" s="1" t="n">
        <v>24</v>
      </c>
    </row>
    <row r="26" customFormat="false" ht="14.25" hidden="false" customHeight="false" outlineLevel="0" collapsed="false">
      <c r="A26" s="1" t="n">
        <v>25</v>
      </c>
    </row>
    <row r="27" customFormat="false" ht="14.25" hidden="false" customHeight="false" outlineLevel="0" collapsed="false">
      <c r="A27" s="1" t="n">
        <v>26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7" activeCellId="0" sqref="C7"/>
    </sheetView>
  </sheetViews>
  <sheetFormatPr defaultColWidth="8.5390625" defaultRowHeight="14.25" zeroHeight="false" outlineLevelRow="0" outlineLevelCol="0"/>
  <cols>
    <col collapsed="false" customWidth="true" hidden="false" outlineLevel="0" max="2" min="2" style="0" width="13.89"/>
    <col collapsed="false" customWidth="true" hidden="false" outlineLevel="0" max="3" min="3" style="4" width="78.22"/>
  </cols>
  <sheetData>
    <row r="1" customFormat="false" ht="14.25" hidden="false" customHeight="false" outlineLevel="0" collapsed="false">
      <c r="A1" s="1" t="s">
        <v>38</v>
      </c>
      <c r="B1" s="1" t="s">
        <v>39</v>
      </c>
      <c r="C1" s="4" t="s">
        <v>40</v>
      </c>
    </row>
    <row r="2" customFormat="false" ht="144" hidden="false" customHeight="false" outlineLevel="0" collapsed="false">
      <c r="A2" s="0" t="n">
        <v>1</v>
      </c>
      <c r="B2" s="0" t="s">
        <v>458</v>
      </c>
      <c r="C2" s="4" t="s">
        <v>459</v>
      </c>
    </row>
    <row r="3" customFormat="false" ht="14.25" hidden="false" customHeight="false" outlineLevel="0" collapsed="false">
      <c r="A3" s="0" t="n">
        <v>2</v>
      </c>
    </row>
    <row r="4" customFormat="false" ht="14.25" hidden="false" customHeight="false" outlineLevel="0" collapsed="false">
      <c r="A4" s="0" t="n">
        <v>3</v>
      </c>
    </row>
    <row r="5" customFormat="false" ht="14.25" hidden="false" customHeight="false" outlineLevel="0" collapsed="false">
      <c r="A5" s="0" t="n">
        <v>4</v>
      </c>
    </row>
    <row r="6" customFormat="false" ht="14.25" hidden="false" customHeight="false" outlineLevel="0" collapsed="false">
      <c r="A6" s="0" t="n">
        <v>5</v>
      </c>
    </row>
    <row r="7" customFormat="false" ht="14.25" hidden="false" customHeight="false" outlineLevel="0" collapsed="false">
      <c r="A7" s="0" t="n">
        <v>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2023-11-05T02:54:01Z</dcterms:created>
  <dc:creator>Jack Lai (CTHK)</dc:creator>
  <dc:description/>
  <dc:language>en-HK</dc:language>
  <cp:lastModifiedBy/>
  <dcterms:modified xsi:type="dcterms:W3CDTF">2023-12-28T11:52:15Z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