
<file path=[Content_Types].xml><?xml version="1.0" encoding="utf-8"?>
<Types xmlns="http://schemas.openxmlformats.org/package/2006/content-types">
  <Default Extension="bin" ContentType="application/vnd.openxmlformats-officedocument.spreadsheetml.printerSettings"/>
  <Default Extension="tmp" ContentType="image/png"/>
  <Default Extension="png" ContentType="image/pn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업계동향\"/>
    </mc:Choice>
  </mc:AlternateContent>
  <bookViews>
    <workbookView xWindow="0" yWindow="0" windowWidth="28800" windowHeight="11070"/>
  </bookViews>
  <sheets>
    <sheet name="2023.03" sheetId="1" r:id="rId1"/>
  </sheets>
  <definedNames>
    <definedName name="_xlnm._FilterDatabase" localSheetId="0" hidden="1">'2023.03'!$A$49:$I$411</definedName>
    <definedName name="_xlnm.Print_Area" localSheetId="0">'2023.03'!$A$1:$J$603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480" i="1" l="1"/>
  <c r="D480" i="1"/>
  <c r="C480" i="1"/>
  <c r="B480" i="1"/>
  <c r="C471" i="1"/>
  <c r="B471" i="1"/>
  <c r="C468" i="1"/>
  <c r="B468" i="1"/>
  <c r="C465" i="1"/>
  <c r="B465" i="1"/>
  <c r="D463" i="1"/>
  <c r="C462" i="1"/>
  <c r="B462" i="1"/>
  <c r="D460" i="1"/>
  <c r="C459" i="1"/>
  <c r="B459" i="1"/>
  <c r="C456" i="1"/>
  <c r="B456" i="1"/>
  <c r="C453" i="1"/>
  <c r="B453" i="1"/>
  <c r="C450" i="1"/>
  <c r="B450" i="1"/>
  <c r="C447" i="1"/>
  <c r="B447" i="1"/>
  <c r="B444" i="1"/>
</calcChain>
</file>

<file path=xl/sharedStrings.xml><?xml version="1.0" encoding="utf-8"?>
<sst xmlns="http://schemas.openxmlformats.org/spreadsheetml/2006/main" count="1712" uniqueCount="1185">
  <si>
    <r>
      <t>통신, 방송, 광고계 여럿 소식 &amp; 컨텐츠,마케팅,PR 단신 - 3</t>
    </r>
    <r>
      <rPr>
        <b/>
        <sz val="11"/>
        <color rgb="FFFFFF00"/>
        <rFont val="맑은 고딕"/>
        <family val="3"/>
        <charset val="129"/>
        <scheme val="minor"/>
      </rPr>
      <t>월 Issue 요약</t>
    </r>
    <phoneticPr fontId="4" type="noConversion"/>
  </si>
  <si>
    <t>★ 네이버, 통신 서비스업 로고 상표 출원…제4이통 도전 신호탄?</t>
    <phoneticPr fontId="4" type="noConversion"/>
  </si>
  <si>
    <t>- 6일 특허청에 따르면, 네이버 주식회사는 2월 17일 세 가지 모양의 도형으로 이뤄진 로고를 상표로 출원 (해당 상표를 출원할 때 지정하는 상표 코드에는 ‘통신 서비스업’이 포함/ 로고 모양은 기존 네이버클라우드 플랫폼 로고와 비슷하게 도형으로만 이뤄져 있어 네이버클라우드와의 연관성도 거론)</t>
    <phoneticPr fontId="4" type="noConversion"/>
  </si>
  <si>
    <t>- 상표 코드에 ‘통신서비스업’이 포함됐다는 것은 과기정통부가 추진하는 제4이통 사업자 선정 과정에 네이버가 참여하는 것 아니냐는 관측</t>
    <phoneticPr fontId="4" type="noConversion"/>
  </si>
  <si>
    <t>- 네이버가 통신 서비스업과 연관된 상표를 출원한 것은 제4이통에 도전하려는 의도로 해석할 수도 : 정부가 제4이통 출범에 속도를 내겠다고 한 이후인 만큼 시기적으로 맞아떨어질 수 있다는 것이 중론</t>
    <phoneticPr fontId="4" type="noConversion"/>
  </si>
  <si>
    <t>- 국내 기업의 제4이통 도전은 2010년 이명박 정부 때부터 추진이 됐지만 번번히 불발/ 정부는 이통 3사 외에 새 업체를 시장에 진입시켜 통신비 인하를 유도하고자 했지만 7차례나 실패</t>
    <phoneticPr fontId="4" type="noConversion"/>
  </si>
  <si>
    <t>- 정부는 만약 신규사업자가 5G 전국망 구축을 원한다면 기존 이통 3사가 사용하는 3.5㎓ 대역과 유사한 3.7㎓ 공급도 검토하기로 했다. 제4 통신사가 자리 잡을 수 있도록 밀어주겠다는 방침</t>
    <phoneticPr fontId="4" type="noConversion"/>
  </si>
  <si>
    <t>- 하지만, 네이버클라우드 측은 제4이통 진출 계획이 있냐는 질문에 "네이버 1784에 5G 특화망을 적용해 클라우드, AI 서비스를 제공하려는 것일 뿐 통신사업에 진출하려는 계획은 없다"고 일축</t>
    <phoneticPr fontId="4" type="noConversion"/>
  </si>
  <si>
    <t>- 네이버클라우드와 네이버는 법률상 다른 법인 : 사옥 내에서 자사가 이용하는 공간 외에 모회사 네이버에 서비스를 제공하려면 기간통신사업자 자격이 필요함</t>
    <phoneticPr fontId="4" type="noConversion"/>
  </si>
  <si>
    <t>- 네이버클라우드는 2021년 12월 '무선 기간통신사업' 등록을 마쳤고, 네이버클라우드는 데이터 송수신용 28㎓ 대역과 신호 제어용 앵커 주파수 4.7㎓ 대역을 할당</t>
    <phoneticPr fontId="4" type="noConversion"/>
  </si>
  <si>
    <t>★ OTT도 방발기금 낼까…연내 제도 개선안 마련</t>
    <phoneticPr fontId="4" type="noConversion"/>
  </si>
  <si>
    <t>- 방송통신위원회는 방발기금 분담금 제도 개선안 마련에 앞서 한 연구기관에 해외 OTT에 대한 방발기금 부과 사례 관련 연구 용역을 의뢰 (앞서 방통위는 새해 업무계획 보고를 통해 방송통신발전기금 분담금 제도 개선을 검토해 미디어 콘텐츠 성장 재원을 확충하겠다고 밝힌 바 )</t>
    <phoneticPr fontId="4" type="noConversion"/>
  </si>
  <si>
    <t>* 방발기금은 방송통신의 공익성·공공성 보장과 진흥을 목적으로 방통위가 설치·운용하는 기금으로, 현재 징수 대상은 지상파와 종합편성채널, 보도채널, 유료방송사업자 등이 해당</t>
    <phoneticPr fontId="4" type="noConversion"/>
  </si>
  <si>
    <t>- 신규 사업자인 OTT는 징수 대상에 포함되지 않는 가운데, 징수 형평성에 따라 OTT에도 방발기금을 징수해야 한다는 지적이 수년 전부터 이어져 옴</t>
    <phoneticPr fontId="4" type="noConversion"/>
  </si>
  <si>
    <t>- 입법조사처에 따르면 프랑스는 영상물지원기금(FSA)을 조성해 영화지원, 영상물지원, 신규 서비스 지원 등을 위한 기금으로 활용하고 있는 가운데, OTT에는 매출액의 2%를 징수함</t>
    <phoneticPr fontId="4" type="noConversion"/>
  </si>
  <si>
    <t xml:space="preserve">- OTT 사업자들은 적자폭이 계속 확대되고 있는 상황에서 방발기금은 업계에 큰 부담으로 작용할 것이라고 우려 : </t>
    <phoneticPr fontId="4" type="noConversion"/>
  </si>
  <si>
    <t>&gt; 티빙은 지난해 MAU의 지속적인 증가에도 불구 연간 매출 2500억원, 영업손실 1190억원을 기록했으며, 2021년 영업손실액이 762억원이었던 것을 감안하면, 적자폭은 크게 확대, 웨이브는 558억원, 왓챠는 248억원의 적자를 각각 기록</t>
    <phoneticPr fontId="4" type="noConversion"/>
  </si>
  <si>
    <t>★ '韓드라마에 '한글 자막'…넷플릭스가 몰고온 신풍조</t>
    <phoneticPr fontId="4" type="noConversion"/>
  </si>
  <si>
    <t>- 청각장애인을 위한 서비스 목적으로 도입된 드라마 속 '한글 자막'이 최근 비장애인 시청자들 사이에서도 호응을 얻는 중 (우리말 콘텐츠에 한글 자막을 제공하는 서비스가 OTT 업계에서 점점 새로운 표준으로 자리 잡고 있는 중)</t>
    <phoneticPr fontId="4" type="noConversion"/>
  </si>
  <si>
    <t>- "아이들 공부하는 데 방해될까 봐 소리를 낮추고 자막을 튼다"는 학부모부터 "단순히 대사가 잘 안 들려서 늘 자막과 함께 본다"는 사회초년생까지 자막을 켜는 이유는 다양함/ 특히 본인 취향에 맞게 재생속도를 설정해서 보는 젊은 세대 사이에서는 자막에 대한 의존도가 높은 편</t>
    <phoneticPr fontId="4" type="noConversion"/>
  </si>
  <si>
    <t>- 국내에서 한글 자막 서비스를 선도한 건 넷플릭스 : 미국에 본사를 둔 넷플릭스는 2011년 미국 청각장애인협회로부터 청각장애인용 자막을 붙이지 않는 것은 차별이라는 소송을 당한 이후 대부분의 작품에 자막 서비스를 제공</t>
    <phoneticPr fontId="4" type="noConversion"/>
  </si>
  <si>
    <t>- 국내에서 넷플릭스 작품들이 인기를 끌기 시작하면서 구독자들 사이에서는 '한국 드라마도 자막과 함께 시청하면 편하다'는 감상이 입소문을 탔고, 이에 OTT 후발주자들도 앞다퉈서 한글 자막을 도입하기 시작</t>
    <phoneticPr fontId="4" type="noConversion"/>
  </si>
  <si>
    <t>- 웨이브는 자체 제작 콘텐츠 '약한영웅', '위기의 X'를 비롯해 지상파 드라마 '모범택시2', '법쩐', '꼭두의 계절' 등 약 60여 편의 작품에 한글 자막 서비스를 제공</t>
    <phoneticPr fontId="4" type="noConversion"/>
  </si>
  <si>
    <t>- 티빙 역시 오리지널 시리즈 '술꾼도시여자들2', '아일랜드', tvN 드라마 '일타스캔들', JTBC '대행사' 등에 한글 자막을 제공</t>
    <phoneticPr fontId="4" type="noConversion"/>
  </si>
  <si>
    <t>- 시청자들의 자막 의존도가 높아지자, 지상파 드라마도 오랜 관행을 바꾸고 트렌드에 발맞추는 시도중</t>
    <phoneticPr fontId="4" type="noConversion"/>
  </si>
  <si>
    <t>★ 감사원, ‘MBC 방문진’ 감사 착수…방만경영 방치 여부 살핀다</t>
    <phoneticPr fontId="4" type="noConversion"/>
  </si>
  <si>
    <t>- 감사원이 방송문화진흥회(방문진)의 MBC 방만경영 방치 여부를 들여다보는 감사에 착수하기로 함 (방문진 : MBC의 대주주이자 관리·감독기구) : “이달 중 방문진 등 청구사항 관련 기관을 대상으로 자료 수집을 실시하고, 이후 본 감사에 착수할 예정”</t>
    <phoneticPr fontId="4" type="noConversion"/>
  </si>
  <si>
    <t>- 보수 성향 언론단체인 공정언론국민연대 등은 지난해 11월 ‘방문진의 MBC 방만 경영에 대한 관리·감독 해태 의혹’에 대한 국민감사를 청구함 :  감사원 국민감사청구심사위원회는 지난달 22일 해당 청구가 규정상 요건에 해당하고 감사를 통한 내용 확인이 필요하다고 판단</t>
    <phoneticPr fontId="4" type="noConversion"/>
  </si>
  <si>
    <r>
      <t xml:space="preserve">- 감사원은 구체적으로 </t>
    </r>
    <r>
      <rPr>
        <sz val="11"/>
        <color rgb="FFFF0000"/>
        <rFont val="맑은 고딕"/>
        <family val="3"/>
        <charset val="129"/>
      </rPr>
      <t>△미국 리조트 개발 투자로 인한 105억원 손실 △울트라뮤직페스티벌(UMF) 수익금 지급 지연 △미국프로야구(MLB) 월드투어 선지급 투자금 회수 난항 △MBC플러스의 무리한 사업으로 100억원 이상 손실 △MBC아트의 적자경영 방치 △대구MBC의 사내근로복지기금 과잉 출연 논란 방치</t>
    </r>
    <r>
      <rPr>
        <sz val="11"/>
        <rFont val="맑은 고딕"/>
        <family val="3"/>
        <charset val="129"/>
      </rPr>
      <t xml:space="preserve"> 등 6개 청구사항에 대한 감사를 진행</t>
    </r>
    <phoneticPr fontId="4" type="noConversion"/>
  </si>
  <si>
    <t>- 청구인들의 ‘프로그램 제작비 삭감 등 방치’, ‘지역MBC의 적자 누적 방치’ 등의  주장은 “방문진이 해당사항을 방치했다고 보기 곤란하다”는 이유로, ‘손자회사 MBCNET의 특정 종교 행사 방송 논란 방치’ 주장은 “방문진의 관리·감독 대상에 포함된다고 보기 곤란하다”는 이유로 감사 항목에서 제외됨</t>
    <phoneticPr fontId="4" type="noConversion"/>
  </si>
  <si>
    <t>★ 디즈니+ '카지노' 잘 나가도 위기인 이유</t>
    <phoneticPr fontId="4" type="noConversion"/>
  </si>
  <si>
    <t>- 디즈니플러스는 미국 OTT 업계에서 후발주자로 등장했으며, 넷플릭스와 아마존 프라임 비디오, 파라마운트 플러스(구 CBS 올 엑세스) 등이 선점한 미국 OTT 시장에서 2019년 11월 처음 출시</t>
    <phoneticPr fontId="4" type="noConversion"/>
  </si>
  <si>
    <t>- 같은 달에 애플TV플러스가 출시되긴 했지만, 디즈니플러스는 유난히 더 큰 관심을 받기도 함, 모기업인 월트디즈니는 막대한 자본력을 앞세워 세계 최대의 IP 공룡이 됐기 때문에 사람들은 그 이름값에 걸맞는 다채로운 콘텐츠가 나올 것으로 기대했었던 바</t>
    <phoneticPr fontId="4" type="noConversion"/>
  </si>
  <si>
    <t>- 디즈니플러스는 출시 3년여만에 1억6000만명 이상의 가입자를 확보하며 넷플릭스를 바짝 추격하는 중/ 월트디즈니 계열의 다른 OTT 서비스(훌루, ESPN 등)의 가입자를 합치면 이미 넷플릭스의 가입자 2억3000만명을 넘어섰다는 분석도 나옴</t>
    <phoneticPr fontId="4" type="noConversion"/>
  </si>
  <si>
    <t>- 국내에서는 지난해 말 공개된 '카지노'의 성공으로 신규 유입이 대거 증가함/ 빅데이터 플랫폼 기업 아이지에이웍스의 모바일인덱스에 따르면 디즈니플러스는 지난해 12월 신규 유입이 42.5%로 국내 서비스 중인 OTT 가운데 가장 많았고, '카지노' 파트1이 12월 21일 공개된 만큼 이에 따른 것으로 풀이</t>
    <phoneticPr fontId="4" type="noConversion"/>
  </si>
  <si>
    <t>- 그러나 디즈니플러스는 전 세계 동시 공개를 고집하지 않는 만큼 '카지노'의 성과는 글로벌 가입자에 영향을 주지 못하고 있다고 전해옴/ 현재 '카지노'는 한국과 일본, 홍콩, 싱가포르, 대만 등 아시아 일부 국가에서만 서비스중</t>
    <phoneticPr fontId="4" type="noConversion"/>
  </si>
  <si>
    <t>- 결국 글로벌 가입자를 끌어오기 위해서는 글로벌향 콘텐츠인 '스타워즈'와 MCU의 흥행이 중요하나, MCU의 영화와 드라마들은 페이즈4 이후 고전을 면치 못하고 있다고 함</t>
    <phoneticPr fontId="4" type="noConversion"/>
  </si>
  <si>
    <t>- '인피니티 사가' 이후 시작된 페이즈4에서는 '블랙 위도우', '샹치: 텐 링즈의 전설', '이터널즈', '스파이더맨: 노 웨이 홈', '닥터 스트레인지: 대혼돈의 멀티버스', '토르: 러브 앤 썬더', '블랙팬서: 와칸다 포에버' 등이 공개됨/. 그러나 이 가운데 '스파이더맨: 노 웨이 홈'을 제외하면 팬들과 일반 관객들 모두를 충족시킨 작품은 없다는 평</t>
    <phoneticPr fontId="4" type="noConversion"/>
  </si>
  <si>
    <t>- MCU 작품은 페이즈4 내내 위태로운 평가를 받으면서 팬층도 대거 이탈한 상태 : 이 같은 상황에서 '마블의 n번째 마지막 희망'이 돼버린 '앤트맨과 와스프: 퀀텀매니아' 역시 평단으로부터 최악의 혹평을 받으면서 MCU에는 대수술이 필요하다는 주장</t>
    <phoneticPr fontId="4" type="noConversion"/>
  </si>
  <si>
    <r>
      <t xml:space="preserve">광고회사 </t>
    </r>
    <r>
      <rPr>
        <b/>
        <sz val="11"/>
        <color rgb="FFFFFF00"/>
        <rFont val="맑은 고딕"/>
        <family val="3"/>
        <charset val="129"/>
        <scheme val="minor"/>
      </rPr>
      <t>PT 01월~03월 종합편_(기획, 제작, AOR 구분 별도표기)</t>
    </r>
    <phoneticPr fontId="4" type="noConversion"/>
  </si>
  <si>
    <t>PT 일자</t>
  </si>
  <si>
    <t>광고주</t>
    <phoneticPr fontId="4" type="noConversion"/>
  </si>
  <si>
    <t>품목</t>
  </si>
  <si>
    <t>빌링 (억원)</t>
    <phoneticPr fontId="4" type="noConversion"/>
  </si>
  <si>
    <t>참여사</t>
    <phoneticPr fontId="4" type="noConversion"/>
  </si>
  <si>
    <t>기존사</t>
    <phoneticPr fontId="4" type="noConversion"/>
  </si>
  <si>
    <t>선정사(결과)</t>
    <phoneticPr fontId="4" type="noConversion"/>
  </si>
  <si>
    <t>비고</t>
    <phoneticPr fontId="4" type="noConversion"/>
  </si>
  <si>
    <t>SK이노베이션</t>
    <phoneticPr fontId="4" type="noConversion"/>
  </si>
  <si>
    <t>기업 PR</t>
    <phoneticPr fontId="4" type="noConversion"/>
  </si>
  <si>
    <t>대홍, TBWA, SM C&amp;C</t>
    <phoneticPr fontId="4" type="noConversion"/>
  </si>
  <si>
    <t>대홍</t>
    <phoneticPr fontId="4" type="noConversion"/>
  </si>
  <si>
    <t>농심</t>
    <phoneticPr fontId="4" type="noConversion"/>
  </si>
  <si>
    <t>웰치스</t>
    <phoneticPr fontId="4" type="noConversion"/>
  </si>
  <si>
    <t>이노션, TBWA, 농심</t>
    <phoneticPr fontId="4" type="noConversion"/>
  </si>
  <si>
    <t>LG생활건강</t>
    <phoneticPr fontId="4" type="noConversion"/>
  </si>
  <si>
    <t>후 로얄레지나</t>
    <phoneticPr fontId="4" type="noConversion"/>
  </si>
  <si>
    <t>HSAD, TBWA, 프로듀스 바이 기억</t>
    <phoneticPr fontId="4" type="noConversion"/>
  </si>
  <si>
    <t>HS AD</t>
    <phoneticPr fontId="4" type="noConversion"/>
  </si>
  <si>
    <t>한화손해보험</t>
    <phoneticPr fontId="4" type="noConversion"/>
  </si>
  <si>
    <t>WELL 100</t>
    <phoneticPr fontId="4" type="noConversion"/>
  </si>
  <si>
    <t>SM C&amp;C, 엘베스트, 메이트 (한컴드랍)</t>
  </si>
  <si>
    <t>한컴</t>
  </si>
  <si>
    <t>(한컴 드랍)</t>
    <phoneticPr fontId="4" type="noConversion"/>
  </si>
  <si>
    <t>LG유플러스</t>
    <phoneticPr fontId="4" type="noConversion"/>
  </si>
  <si>
    <t>Apple 캠페인</t>
    <phoneticPr fontId="4" type="noConversion"/>
  </si>
  <si>
    <t>HSAD, 키스톤, GNM, (TBWA)</t>
    <phoneticPr fontId="4" type="noConversion"/>
  </si>
  <si>
    <t>제이시스메디칼</t>
    <phoneticPr fontId="4" type="noConversion"/>
  </si>
  <si>
    <t>B2B 3개 품목</t>
    <phoneticPr fontId="4" type="noConversion"/>
  </si>
  <si>
    <t>조회중…</t>
    <phoneticPr fontId="4" type="noConversion"/>
  </si>
  <si>
    <t>(디렉터스컴퍼니 드랍)</t>
    <phoneticPr fontId="4" type="noConversion"/>
  </si>
  <si>
    <t>경기주택도시공사</t>
    <phoneticPr fontId="4" type="noConversion"/>
  </si>
  <si>
    <t>브랜드 PR (GH)</t>
    <phoneticPr fontId="4" type="noConversion"/>
  </si>
  <si>
    <t>조회중…(입찰 준비중)</t>
    <phoneticPr fontId="4" type="noConversion"/>
  </si>
  <si>
    <t>뉴브레인</t>
    <phoneticPr fontId="4" type="noConversion"/>
  </si>
  <si>
    <t>아시아나항공</t>
    <phoneticPr fontId="4" type="noConversion"/>
  </si>
  <si>
    <t>제일, TBWA</t>
    <phoneticPr fontId="4" type="noConversion"/>
  </si>
  <si>
    <t>TBWA</t>
    <phoneticPr fontId="4" type="noConversion"/>
  </si>
  <si>
    <t>한화생명</t>
    <phoneticPr fontId="4" type="noConversion"/>
  </si>
  <si>
    <t>Lifeplus App MKT</t>
    <phoneticPr fontId="4" type="noConversion"/>
  </si>
  <si>
    <t>이노션, 대홍, TBWA, SM C&amp;C, 한컴</t>
    <phoneticPr fontId="4" type="noConversion"/>
  </si>
  <si>
    <t>엔하우스</t>
    <phoneticPr fontId="4" type="noConversion"/>
  </si>
  <si>
    <t>메가커피</t>
    <phoneticPr fontId="4" type="noConversion"/>
  </si>
  <si>
    <t xml:space="preserve">TBWA, DDB, 그레이, 엠허브外 2개사 </t>
    <phoneticPr fontId="4" type="noConversion"/>
  </si>
  <si>
    <t>로드윈오원</t>
    <phoneticPr fontId="4" type="noConversion"/>
  </si>
  <si>
    <t>모델 : 손흥민</t>
    <phoneticPr fontId="4" type="noConversion"/>
  </si>
  <si>
    <t>대한육계전문유통</t>
    <phoneticPr fontId="4" type="noConversion"/>
  </si>
  <si>
    <t>순살만공격</t>
    <phoneticPr fontId="4" type="noConversion"/>
  </si>
  <si>
    <t>오버맨, 그랑몬스터, 빅밴드, 빅스텝</t>
    <phoneticPr fontId="4" type="noConversion"/>
  </si>
  <si>
    <t>오버맨</t>
    <phoneticPr fontId="4" type="noConversion"/>
  </si>
  <si>
    <t>SSG.COM</t>
    <phoneticPr fontId="4" type="noConversion"/>
  </si>
  <si>
    <t>오버맨, 브라이언에잇, BAT</t>
    <phoneticPr fontId="4" type="noConversion"/>
  </si>
  <si>
    <r>
      <t xml:space="preserve">디지털 &amp; BTL만 진행. </t>
    </r>
    <r>
      <rPr>
        <b/>
        <sz val="11"/>
        <color rgb="FFFF0000"/>
        <rFont val="맑은 고딕"/>
        <family val="3"/>
        <charset val="129"/>
        <scheme val="minor"/>
      </rPr>
      <t>(한컴, HSAD 드랍)</t>
    </r>
    <phoneticPr fontId="4" type="noConversion"/>
  </si>
  <si>
    <t>㈜피알앤디컴퍼니</t>
    <phoneticPr fontId="4" type="noConversion"/>
  </si>
  <si>
    <t>헤이딜러</t>
    <phoneticPr fontId="4" type="noConversion"/>
  </si>
  <si>
    <t xml:space="preserve">제일, HSAD, TBWA, 디렉터스컴퍼니 </t>
    <phoneticPr fontId="4" type="noConversion"/>
  </si>
  <si>
    <t>제일</t>
    <phoneticPr fontId="4" type="noConversion"/>
  </si>
  <si>
    <t>제일기획</t>
    <phoneticPr fontId="4" type="noConversion"/>
  </si>
  <si>
    <t>하나금융그룹</t>
    <phoneticPr fontId="4" type="noConversion"/>
  </si>
  <si>
    <t>대홍, SM C&amp;C, 한컴</t>
    <phoneticPr fontId="4" type="noConversion"/>
  </si>
  <si>
    <t>Pool</t>
    <phoneticPr fontId="4" type="noConversion"/>
  </si>
  <si>
    <t>2/9(목) 실무진, 2/23(목) 부회장 및 그룹사 사장단</t>
    <phoneticPr fontId="4" type="noConversion"/>
  </si>
  <si>
    <t>샤크닌자</t>
    <phoneticPr fontId="4" type="noConversion"/>
  </si>
  <si>
    <t>AOR</t>
    <phoneticPr fontId="4" type="noConversion"/>
  </si>
  <si>
    <t>캐러트코리아, 그룹엠코리아</t>
    <phoneticPr fontId="4" type="noConversion"/>
  </si>
  <si>
    <t>(샤크닌자 : 호주산 가정용 전자제품 브랜드)</t>
    <phoneticPr fontId="4" type="noConversion"/>
  </si>
  <si>
    <t>자생한방병원</t>
    <phoneticPr fontId="4" type="noConversion"/>
  </si>
  <si>
    <t>브랜딩</t>
    <phoneticPr fontId="4" type="noConversion"/>
  </si>
  <si>
    <t>오리콤, 애드쿠아, 마스30, 농심, 디블렌트</t>
    <phoneticPr fontId="4" type="noConversion"/>
  </si>
  <si>
    <t>카카오뱅크</t>
    <phoneticPr fontId="4" type="noConversion"/>
  </si>
  <si>
    <t>브랜딩 전략, 개인사업자뱅킹</t>
    <phoneticPr fontId="4" type="noConversion"/>
  </si>
  <si>
    <t>이노션, 애드쿠아, 디렉터스컴퍼니</t>
    <phoneticPr fontId="4" type="noConversion"/>
  </si>
  <si>
    <t>인오피셜오피스</t>
    <phoneticPr fontId="4" type="noConversion"/>
  </si>
  <si>
    <t>하림산업</t>
    <phoneticPr fontId="4" type="noConversion"/>
  </si>
  <si>
    <t>더미식 비빔면</t>
    <phoneticPr fontId="4" type="noConversion"/>
  </si>
  <si>
    <t>TBWA, SM C&amp;C, 엘베스트, DDB, 유니기획</t>
    <phoneticPr fontId="4" type="noConversion"/>
  </si>
  <si>
    <t>블리자드</t>
    <phoneticPr fontId="4" type="noConversion"/>
  </si>
  <si>
    <t>오버워치 퍼블리싱</t>
    <phoneticPr fontId="4" type="noConversion"/>
  </si>
  <si>
    <t>제일, 이노션, SM C&amp;C, 퍼틸레인</t>
    <phoneticPr fontId="4" type="noConversion"/>
  </si>
  <si>
    <t>퍼틸레인</t>
    <phoneticPr fontId="4" type="noConversion"/>
  </si>
  <si>
    <t>삼성전자</t>
    <phoneticPr fontId="4" type="noConversion"/>
  </si>
  <si>
    <t>신혼가전</t>
    <phoneticPr fontId="4" type="noConversion"/>
  </si>
  <si>
    <t>제일, 메이트, 한컴, 차이컴</t>
    <phoneticPr fontId="4" type="noConversion"/>
  </si>
  <si>
    <t>차이컴</t>
    <phoneticPr fontId="4" type="noConversion"/>
  </si>
  <si>
    <t>한국관광공사</t>
    <phoneticPr fontId="4" type="noConversion"/>
  </si>
  <si>
    <t>국내 캠페인</t>
    <phoneticPr fontId="4" type="noConversion"/>
  </si>
  <si>
    <t>대홍外</t>
    <phoneticPr fontId="4" type="noConversion"/>
  </si>
  <si>
    <t>SK하이닉스</t>
    <phoneticPr fontId="4" type="noConversion"/>
  </si>
  <si>
    <t>이노션, 대홍, SM C&amp;C</t>
    <phoneticPr fontId="4" type="noConversion"/>
  </si>
  <si>
    <t>이노션</t>
    <phoneticPr fontId="4" type="noConversion"/>
  </si>
  <si>
    <t>AOR : SM C&amp;C</t>
    <phoneticPr fontId="4" type="noConversion"/>
  </si>
  <si>
    <t>제이앤비</t>
    <phoneticPr fontId="4" type="noConversion"/>
  </si>
  <si>
    <t>프로쉬 (세정제)</t>
    <phoneticPr fontId="4" type="noConversion"/>
  </si>
  <si>
    <t>오버맨, SM C&amp;C, 메이트, 온보드</t>
    <phoneticPr fontId="4" type="noConversion"/>
  </si>
  <si>
    <t>IBK기업은행</t>
    <phoneticPr fontId="4" type="noConversion"/>
  </si>
  <si>
    <t>이노션, HSAD, 오버맨, KECC, 디블런트</t>
    <phoneticPr fontId="4" type="noConversion"/>
  </si>
  <si>
    <t>2년 계약</t>
    <phoneticPr fontId="4" type="noConversion"/>
  </si>
  <si>
    <t>SM그룹</t>
    <phoneticPr fontId="4" type="noConversion"/>
  </si>
  <si>
    <t>이노션, HS AD 서류제출</t>
    <phoneticPr fontId="4" type="noConversion"/>
  </si>
  <si>
    <t>삼성생명</t>
    <phoneticPr fontId="4" type="noConversion"/>
  </si>
  <si>
    <t>제일, HS AD, 대홍</t>
    <phoneticPr fontId="4" type="noConversion"/>
  </si>
  <si>
    <t>KDB산업은행</t>
    <phoneticPr fontId="4" type="noConversion"/>
  </si>
  <si>
    <t>베리모먼트</t>
    <phoneticPr fontId="4" type="noConversion"/>
  </si>
  <si>
    <t>더미식</t>
    <phoneticPr fontId="4" type="noConversion"/>
  </si>
  <si>
    <t>TBWA, 엘베스트外</t>
    <phoneticPr fontId="4" type="noConversion"/>
  </si>
  <si>
    <t>디렉터스 컴퍼니</t>
    <phoneticPr fontId="4" type="noConversion"/>
  </si>
  <si>
    <t>에쓰오일</t>
    <phoneticPr fontId="4" type="noConversion"/>
  </si>
  <si>
    <t>제일, 대홍, 애드쿠아, HSAD</t>
    <phoneticPr fontId="4" type="noConversion"/>
  </si>
  <si>
    <t>대홍기획(기획) * HSAD(미디어)</t>
    <phoneticPr fontId="4" type="noConversion"/>
  </si>
  <si>
    <t>벼룩시장</t>
    <phoneticPr fontId="4" type="noConversion"/>
  </si>
  <si>
    <t>브랜드 PR</t>
    <phoneticPr fontId="4" type="noConversion"/>
  </si>
  <si>
    <t>디렉터스컴퍼니 (단독)</t>
    <phoneticPr fontId="4" type="noConversion"/>
  </si>
  <si>
    <t>디렉터스컴퍼니</t>
    <phoneticPr fontId="4" type="noConversion"/>
  </si>
  <si>
    <t>미디어윌 그룹 계열은 모두 디렉터스가 대행</t>
    <phoneticPr fontId="4" type="noConversion"/>
  </si>
  <si>
    <t>다방</t>
    <phoneticPr fontId="4" type="noConversion"/>
  </si>
  <si>
    <t>넥센타이어</t>
    <phoneticPr fontId="4" type="noConversion"/>
  </si>
  <si>
    <t>23년 캠페인</t>
    <phoneticPr fontId="4" type="noConversion"/>
  </si>
  <si>
    <r>
      <t xml:space="preserve">대홍, 엘베스트, 맥켄, </t>
    </r>
    <r>
      <rPr>
        <b/>
        <sz val="11"/>
        <color rgb="FFFF0000"/>
        <rFont val="맑은 고딕"/>
        <family val="3"/>
        <charset val="129"/>
        <scheme val="minor"/>
      </rPr>
      <t>(오리콤)</t>
    </r>
    <phoneticPr fontId="4" type="noConversion"/>
  </si>
  <si>
    <t>대홍기획</t>
    <phoneticPr fontId="4" type="noConversion"/>
  </si>
  <si>
    <t>오리콤 드랍</t>
    <phoneticPr fontId="4" type="noConversion"/>
  </si>
  <si>
    <t>동국제약</t>
    <phoneticPr fontId="4" type="noConversion"/>
  </si>
  <si>
    <t>센시아 CR</t>
    <phoneticPr fontId="4" type="noConversion"/>
  </si>
  <si>
    <t>TBWA, 스프링컴, 빅밴드, 동국헬스케어홀딩스, 아이디어달리</t>
    <phoneticPr fontId="4" type="noConversion"/>
  </si>
  <si>
    <t>아웃백</t>
    <phoneticPr fontId="4" type="noConversion"/>
  </si>
  <si>
    <t>전품목</t>
    <phoneticPr fontId="4" type="noConversion"/>
  </si>
  <si>
    <t>한컴 (단독)</t>
    <phoneticPr fontId="4" type="noConversion"/>
  </si>
  <si>
    <t>한컴</t>
    <phoneticPr fontId="4" type="noConversion"/>
  </si>
  <si>
    <t>LG U+</t>
    <phoneticPr fontId="4" type="noConversion"/>
  </si>
  <si>
    <t>HSAD, TBWA, 오리콤, 코마스, 펜타클, 디베이스엔</t>
    <phoneticPr fontId="4" type="noConversion"/>
  </si>
  <si>
    <t>엘베스트</t>
    <phoneticPr fontId="4" type="noConversion"/>
  </si>
  <si>
    <t>HS AD &amp; 오리콤</t>
    <phoneticPr fontId="4" type="noConversion"/>
  </si>
  <si>
    <t>2개사 선정</t>
    <phoneticPr fontId="4" type="noConversion"/>
  </si>
  <si>
    <t>글로벌</t>
    <phoneticPr fontId="4" type="noConversion"/>
  </si>
  <si>
    <t>HSAD, 이노션, 대홍, TBWA, CJ ENM, 서비스플랜, 온보드</t>
    <phoneticPr fontId="4" type="noConversion"/>
  </si>
  <si>
    <t>야놀자</t>
    <phoneticPr fontId="4" type="noConversion"/>
  </si>
  <si>
    <t>기업PR</t>
    <phoneticPr fontId="4" type="noConversion"/>
  </si>
  <si>
    <t>이노션, TBWA, 언오피셜오피스</t>
    <phoneticPr fontId="4" type="noConversion"/>
  </si>
  <si>
    <t>씨엠에스랩</t>
    <phoneticPr fontId="4" type="noConversion"/>
  </si>
  <si>
    <t>셀퓨전시</t>
    <phoneticPr fontId="4" type="noConversion"/>
  </si>
  <si>
    <t>대홍, TBWA, 커뮤니크</t>
    <phoneticPr fontId="4" type="noConversion"/>
  </si>
  <si>
    <t>2월로 연기 (날짜 미정)</t>
    <phoneticPr fontId="4" type="noConversion"/>
  </si>
  <si>
    <t>CJ제일제당</t>
    <phoneticPr fontId="4" type="noConversion"/>
  </si>
  <si>
    <t>햇반</t>
    <phoneticPr fontId="4" type="noConversion"/>
  </si>
  <si>
    <t>FEE</t>
    <phoneticPr fontId="4" type="noConversion"/>
  </si>
  <si>
    <t>HSAD, SM C&amp;C, The SMC, 한컴, 디렉터스컴퍼니</t>
    <phoneticPr fontId="4" type="noConversion"/>
  </si>
  <si>
    <t>1차 PT : 1/6(금)</t>
    <phoneticPr fontId="4" type="noConversion"/>
  </si>
  <si>
    <t>교원투어</t>
    <phoneticPr fontId="4" type="noConversion"/>
  </si>
  <si>
    <t>여행이지</t>
    <phoneticPr fontId="4" type="noConversion"/>
  </si>
  <si>
    <t>HSAD, 제일, 대홍, TBWA</t>
    <phoneticPr fontId="4" type="noConversion"/>
  </si>
  <si>
    <t>대홍기획(기획) * 엠허브(미디어)</t>
    <phoneticPr fontId="4" type="noConversion"/>
  </si>
  <si>
    <t>뮤직카우</t>
    <phoneticPr fontId="4" type="noConversion"/>
  </si>
  <si>
    <t>대홍, 이노션, 맥켄, 펜타클, 매드업, 에코, 돌고래</t>
    <phoneticPr fontId="4" type="noConversion"/>
  </si>
  <si>
    <t>맥켄에릭슨</t>
    <phoneticPr fontId="4" type="noConversion"/>
  </si>
  <si>
    <t>펜타클</t>
    <phoneticPr fontId="4" type="noConversion"/>
  </si>
  <si>
    <t>에이피더핀</t>
    <phoneticPr fontId="4" type="noConversion"/>
  </si>
  <si>
    <t>더핀</t>
    <phoneticPr fontId="4" type="noConversion"/>
  </si>
  <si>
    <t>메이트, 머큐리프로젝트</t>
    <phoneticPr fontId="4" type="noConversion"/>
  </si>
  <si>
    <t>SK텔레콤</t>
    <phoneticPr fontId="4" type="noConversion"/>
  </si>
  <si>
    <t>Grand PT</t>
    <phoneticPr fontId="4" type="noConversion"/>
  </si>
  <si>
    <t>SM C&amp;C, 메이트, 눈이셋, 앵글</t>
    <phoneticPr fontId="4" type="noConversion"/>
  </si>
  <si>
    <t>1차 PT : 1/10(화)</t>
    <phoneticPr fontId="4" type="noConversion"/>
  </si>
  <si>
    <t>MK파트너스</t>
    <phoneticPr fontId="4" type="noConversion"/>
  </si>
  <si>
    <t>모던하우스</t>
    <phoneticPr fontId="4" type="noConversion"/>
  </si>
  <si>
    <t>메이트, 오버맨</t>
    <phoneticPr fontId="4" type="noConversion"/>
  </si>
  <si>
    <t>메이트</t>
    <phoneticPr fontId="4" type="noConversion"/>
  </si>
  <si>
    <t>세라젬</t>
    <phoneticPr fontId="4" type="noConversion"/>
  </si>
  <si>
    <t>디지털</t>
    <phoneticPr fontId="4" type="noConversion"/>
  </si>
  <si>
    <t>디렉터스外 4개사 비공개</t>
    <phoneticPr fontId="4" type="noConversion"/>
  </si>
  <si>
    <t>룩앳미디어</t>
    <phoneticPr fontId="4" type="noConversion"/>
  </si>
  <si>
    <t>빙그레</t>
    <phoneticPr fontId="4" type="noConversion"/>
  </si>
  <si>
    <t>바나나맛 우유</t>
    <phoneticPr fontId="4" type="noConversion"/>
  </si>
  <si>
    <t>디렉터스, 제일, 스프링앤플라워</t>
    <phoneticPr fontId="4" type="noConversion"/>
  </si>
  <si>
    <t>쥬비스</t>
    <phoneticPr fontId="4" type="noConversion"/>
  </si>
  <si>
    <t>다이어트</t>
    <phoneticPr fontId="4" type="noConversion"/>
  </si>
  <si>
    <t>대홍, 메이트, 그랑몬스터, 디블렌트, 차이, 내일신문</t>
    <phoneticPr fontId="4" type="noConversion"/>
  </si>
  <si>
    <t>51퍼센트</t>
    <phoneticPr fontId="4" type="noConversion"/>
  </si>
  <si>
    <t>동아오츠카</t>
    <phoneticPr fontId="4" type="noConversion"/>
  </si>
  <si>
    <t>오로나민C</t>
    <phoneticPr fontId="4" type="noConversion"/>
  </si>
  <si>
    <t>DDB, 디렉터스컴퍼니, 원더랩</t>
    <phoneticPr fontId="4" type="noConversion"/>
  </si>
  <si>
    <t>대명스테이션</t>
    <phoneticPr fontId="4" type="noConversion"/>
  </si>
  <si>
    <t>대명아임레디</t>
    <phoneticPr fontId="4" type="noConversion"/>
  </si>
  <si>
    <t>DDB, 데이드, RS기획</t>
    <phoneticPr fontId="4" type="noConversion"/>
  </si>
  <si>
    <t>데이드</t>
    <phoneticPr fontId="4" type="noConversion"/>
  </si>
  <si>
    <t>DDB</t>
    <phoneticPr fontId="4" type="noConversion"/>
  </si>
  <si>
    <t>카카오스타일</t>
    <phoneticPr fontId="4" type="noConversion"/>
  </si>
  <si>
    <t>지그재그</t>
    <phoneticPr fontId="4" type="noConversion"/>
  </si>
  <si>
    <t>대홍, 런랩, 온보드</t>
    <phoneticPr fontId="4" type="noConversion"/>
  </si>
  <si>
    <t>스퀴어맥주</t>
    <phoneticPr fontId="4" type="noConversion"/>
  </si>
  <si>
    <t>디지털 캠페인</t>
    <phoneticPr fontId="4" type="noConversion"/>
  </si>
  <si>
    <t>오리콤</t>
    <phoneticPr fontId="4" type="noConversion"/>
  </si>
  <si>
    <t>유한양행</t>
    <phoneticPr fontId="4" type="noConversion"/>
  </si>
  <si>
    <t>메가트루</t>
    <phoneticPr fontId="4" type="noConversion"/>
  </si>
  <si>
    <t>콘택골드</t>
    <phoneticPr fontId="4" type="noConversion"/>
  </si>
  <si>
    <t>대홍外 비공개</t>
    <phoneticPr fontId="4" type="noConversion"/>
  </si>
  <si>
    <t>하나손해보험</t>
    <phoneticPr fontId="4" type="noConversion"/>
  </si>
  <si>
    <t>하나에코플러스자동차보험</t>
    <phoneticPr fontId="4" type="noConversion"/>
  </si>
  <si>
    <t>디렉터스, 엠비씨플러스, 미콘크리에이티브, 베리타스미디어</t>
    <phoneticPr fontId="4" type="noConversion"/>
  </si>
  <si>
    <t>엠비씨플러스</t>
    <phoneticPr fontId="4" type="noConversion"/>
  </si>
  <si>
    <t>LG전자</t>
    <phoneticPr fontId="4" type="noConversion"/>
  </si>
  <si>
    <t>휘센</t>
    <phoneticPr fontId="4" type="noConversion"/>
  </si>
  <si>
    <t>HSAD, TBWA, 엘베스트</t>
    <phoneticPr fontId="4" type="noConversion"/>
  </si>
  <si>
    <t>CJ올리브영</t>
    <phoneticPr fontId="4" type="noConversion"/>
  </si>
  <si>
    <t>올영세일 캠페인</t>
    <phoneticPr fontId="4" type="noConversion"/>
  </si>
  <si>
    <t>디렉터스컴퍼니, 애드쿠아, 펜타클</t>
    <phoneticPr fontId="4" type="noConversion"/>
  </si>
  <si>
    <t>KB손해보험</t>
    <phoneticPr fontId="4" type="noConversion"/>
  </si>
  <si>
    <t>상품PR</t>
    <phoneticPr fontId="4" type="noConversion"/>
  </si>
  <si>
    <t>차이, 대홍, 브랜드스톰, 타이타늄22</t>
    <phoneticPr fontId="4" type="noConversion"/>
  </si>
  <si>
    <t>차이</t>
    <phoneticPr fontId="4" type="noConversion"/>
  </si>
  <si>
    <t>차이컴外 1개사</t>
    <phoneticPr fontId="4" type="noConversion"/>
  </si>
  <si>
    <t>Pool PT로 2개 업체 선정 예정</t>
    <phoneticPr fontId="4" type="noConversion"/>
  </si>
  <si>
    <t>남양유업</t>
    <phoneticPr fontId="4" type="noConversion"/>
  </si>
  <si>
    <t>맛있는 우유 GT</t>
    <phoneticPr fontId="4" type="noConversion"/>
  </si>
  <si>
    <t>DDB, 펜타클</t>
    <phoneticPr fontId="4" type="noConversion"/>
  </si>
  <si>
    <t>애싸</t>
    <phoneticPr fontId="4" type="noConversion"/>
  </si>
  <si>
    <t>프리미엄소파 ESSA</t>
    <phoneticPr fontId="4" type="noConversion"/>
  </si>
  <si>
    <t>SM C&amp;C, 디렉터스컴퍼니, BBDO, 그랑몬스터</t>
    <phoneticPr fontId="4" type="noConversion"/>
  </si>
  <si>
    <t>SM C&amp;C (AOR)</t>
    <phoneticPr fontId="4" type="noConversion"/>
  </si>
  <si>
    <t>SM에서 기존 영상물을 가지고 매체 운영 중</t>
    <phoneticPr fontId="4" type="noConversion"/>
  </si>
  <si>
    <t>캐롯손해보험</t>
    <phoneticPr fontId="4" type="noConversion"/>
  </si>
  <si>
    <t>TBWA, 대홍, SM C&amp;C, 엘베스트, 디블렌트, 한컴</t>
    <phoneticPr fontId="4" type="noConversion"/>
  </si>
  <si>
    <t>디블렌트</t>
    <phoneticPr fontId="4" type="noConversion"/>
  </si>
  <si>
    <t>KB국민카드</t>
    <phoneticPr fontId="4" type="noConversion"/>
  </si>
  <si>
    <t>브랜드 캠페인</t>
    <phoneticPr fontId="4" type="noConversion"/>
  </si>
  <si>
    <t>미정</t>
    <phoneticPr fontId="4" type="noConversion"/>
  </si>
  <si>
    <t>차이, 오리콤</t>
    <phoneticPr fontId="4" type="noConversion"/>
  </si>
  <si>
    <t>위메이드</t>
    <phoneticPr fontId="4" type="noConversion"/>
  </si>
  <si>
    <t>나이트크로우</t>
    <phoneticPr fontId="4" type="noConversion"/>
  </si>
  <si>
    <t>이노션, HS AD</t>
    <phoneticPr fontId="4" type="noConversion"/>
  </si>
  <si>
    <t>컴투스</t>
    <phoneticPr fontId="4" type="noConversion"/>
  </si>
  <si>
    <t>2023 컴투스</t>
    <phoneticPr fontId="4" type="noConversion"/>
  </si>
  <si>
    <t>TBWA, DDB, 디렉터스컴퍼니</t>
    <phoneticPr fontId="4" type="noConversion"/>
  </si>
  <si>
    <t>K Car</t>
    <phoneticPr fontId="4" type="noConversion"/>
  </si>
  <si>
    <t>K Car 전품목</t>
    <phoneticPr fontId="4" type="noConversion"/>
  </si>
  <si>
    <t>HSAD, SM C&amp;C, 레오버넷, 그랑몬스터, 디블렌트</t>
    <phoneticPr fontId="4" type="noConversion"/>
  </si>
  <si>
    <t>그랑몬스터</t>
    <phoneticPr fontId="4" type="noConversion"/>
  </si>
  <si>
    <t>SM C&amp;C</t>
    <phoneticPr fontId="4" type="noConversion"/>
  </si>
  <si>
    <t>광동제약</t>
    <phoneticPr fontId="4" type="noConversion"/>
  </si>
  <si>
    <t>비타500 CR</t>
    <phoneticPr fontId="4" type="noConversion"/>
  </si>
  <si>
    <t>TBWA, 런렙, 콕스, 펜타클, HSAD</t>
    <phoneticPr fontId="4" type="noConversion"/>
  </si>
  <si>
    <t>런렙</t>
    <phoneticPr fontId="4" type="noConversion"/>
  </si>
  <si>
    <t>위니아미</t>
    <phoneticPr fontId="4" type="noConversion"/>
  </si>
  <si>
    <t>닥터마사지</t>
    <phoneticPr fontId="4" type="noConversion"/>
  </si>
  <si>
    <t>메이트, 디크리에잇, 맥켄, 하쿠호도제일</t>
    <phoneticPr fontId="4" type="noConversion"/>
  </si>
  <si>
    <t>SK주식회사</t>
    <phoneticPr fontId="4" type="noConversion"/>
  </si>
  <si>
    <t>제일, 대홍, SM C&amp;C</t>
    <phoneticPr fontId="4" type="noConversion"/>
  </si>
  <si>
    <t>CR : 제일 / AOR : SM C&amp;C</t>
    <phoneticPr fontId="4" type="noConversion"/>
  </si>
  <si>
    <t>하이투자증권</t>
    <phoneticPr fontId="4" type="noConversion"/>
  </si>
  <si>
    <t>MTS</t>
    <phoneticPr fontId="4" type="noConversion"/>
  </si>
  <si>
    <t>DDB, 애드쿠아外 2개사</t>
    <phoneticPr fontId="4" type="noConversion"/>
  </si>
  <si>
    <t>애드쿠아</t>
    <phoneticPr fontId="4" type="noConversion"/>
  </si>
  <si>
    <t>지오인포테크이노베이션</t>
    <phoneticPr fontId="4" type="noConversion"/>
  </si>
  <si>
    <t>마이크로킥보드</t>
    <phoneticPr fontId="4" type="noConversion"/>
  </si>
  <si>
    <t>대홍, 오버맨外</t>
    <phoneticPr fontId="4" type="noConversion"/>
  </si>
  <si>
    <t>현대캐피탈</t>
    <phoneticPr fontId="4" type="noConversion"/>
  </si>
  <si>
    <t>제작 &amp; Media</t>
    <phoneticPr fontId="4" type="noConversion"/>
  </si>
  <si>
    <t>???</t>
    <phoneticPr fontId="4" type="noConversion"/>
  </si>
  <si>
    <t>이노션,TBWA, 한컴</t>
    <phoneticPr fontId="4" type="noConversion"/>
  </si>
  <si>
    <t>입찰 제출</t>
    <phoneticPr fontId="4" type="noConversion"/>
  </si>
  <si>
    <t>동아제약</t>
    <phoneticPr fontId="4" type="noConversion"/>
  </si>
  <si>
    <t>검가드</t>
    <phoneticPr fontId="4" type="noConversion"/>
  </si>
  <si>
    <t>제일, SM C&amp;C, 엘베스트, 메이트</t>
    <phoneticPr fontId="4" type="noConversion"/>
  </si>
  <si>
    <t>HY(한국야쿠르트)</t>
    <phoneticPr fontId="4" type="noConversion"/>
  </si>
  <si>
    <t>유산균 음료</t>
    <phoneticPr fontId="4" type="noConversion"/>
  </si>
  <si>
    <t>이노션, BBDO, 미쓰윤, 더워터멜론</t>
    <phoneticPr fontId="4" type="noConversion"/>
  </si>
  <si>
    <t>BBDO</t>
    <phoneticPr fontId="4" type="noConversion"/>
  </si>
  <si>
    <t>더워터멜론</t>
    <phoneticPr fontId="4" type="noConversion"/>
  </si>
  <si>
    <t>NC소프트</t>
    <phoneticPr fontId="4" type="noConversion"/>
  </si>
  <si>
    <t>리니지W 모바일 글로벌</t>
    <phoneticPr fontId="4" type="noConversion"/>
  </si>
  <si>
    <t>HS AD, 케이커즈外</t>
    <phoneticPr fontId="4" type="noConversion"/>
  </si>
  <si>
    <t>퀘이커즈 (디블렌트)</t>
    <phoneticPr fontId="4" type="noConversion"/>
  </si>
  <si>
    <t>트롬</t>
    <phoneticPr fontId="4" type="noConversion"/>
  </si>
  <si>
    <t>HS AD, TBWA, 디렉터스컴퍼니</t>
    <phoneticPr fontId="4" type="noConversion"/>
  </si>
  <si>
    <t>GC녹십자</t>
    <phoneticPr fontId="4" type="noConversion"/>
  </si>
  <si>
    <t>비맥스메타</t>
    <phoneticPr fontId="4" type="noConversion"/>
  </si>
  <si>
    <t>디렉터스컴퍼니, 제일, SM C&amp;C, 디블렌트</t>
    <phoneticPr fontId="4" type="noConversion"/>
  </si>
  <si>
    <t>동행복권</t>
    <phoneticPr fontId="4" type="noConversion"/>
  </si>
  <si>
    <t>공익홍보</t>
    <phoneticPr fontId="4" type="noConversion"/>
  </si>
  <si>
    <t>제일, 대홍, DDB, 농심, 대학내일, 피알원</t>
    <phoneticPr fontId="4" type="noConversion"/>
  </si>
  <si>
    <t>제주삼다수 CR</t>
    <phoneticPr fontId="4" type="noConversion"/>
  </si>
  <si>
    <t>TBWA, HSAD, DDB, 하쿠호도제일</t>
    <phoneticPr fontId="4" type="noConversion"/>
  </si>
  <si>
    <t>하쿠호도제일</t>
    <phoneticPr fontId="4" type="noConversion"/>
  </si>
  <si>
    <t>더단백</t>
    <phoneticPr fontId="4" type="noConversion"/>
  </si>
  <si>
    <t>한컴, 브라이언에잇, 디렉터스컴퍼니, J4D</t>
    <phoneticPr fontId="4" type="noConversion"/>
  </si>
  <si>
    <t>브라이언에잇</t>
    <phoneticPr fontId="4" type="noConversion"/>
  </si>
  <si>
    <t>셀러비 코리아</t>
    <phoneticPr fontId="4" type="noConversion"/>
  </si>
  <si>
    <t>셀러비</t>
    <phoneticPr fontId="4" type="noConversion"/>
  </si>
  <si>
    <t>오버맨, 애드쿠아, The SMC, 엠포스 (HSAD, 메이트)</t>
    <phoneticPr fontId="4" type="noConversion"/>
  </si>
  <si>
    <t>참여사 전원 드랍 : 신용도 위험</t>
    <phoneticPr fontId="4" type="noConversion"/>
  </si>
  <si>
    <t>퍼포먼스 마케팅 포함</t>
    <phoneticPr fontId="4" type="noConversion"/>
  </si>
  <si>
    <t>TBWA, 대홍, SM C&amp;C, 엘베스트, 디블렌트, (한컴)</t>
    <phoneticPr fontId="4" type="noConversion"/>
  </si>
  <si>
    <t>노랑푸드</t>
    <phoneticPr fontId="4" type="noConversion"/>
  </si>
  <si>
    <t>신메뉴</t>
    <phoneticPr fontId="4" type="noConversion"/>
  </si>
  <si>
    <t>차이컴, 이노션, 디렉터스컴퍼니, 메이트, 오버맨, 오리콤</t>
    <phoneticPr fontId="4" type="noConversion"/>
  </si>
  <si>
    <t>부산광역시</t>
    <phoneticPr fontId="4" type="noConversion"/>
  </si>
  <si>
    <t>부산엑스포 23년 종합홍보</t>
    <phoneticPr fontId="4" type="noConversion"/>
  </si>
  <si>
    <t>대홍, 엔씨씨애드</t>
    <phoneticPr fontId="4" type="noConversion"/>
  </si>
  <si>
    <t>한솔제지</t>
    <phoneticPr fontId="4" type="noConversion"/>
  </si>
  <si>
    <t>홈앤데코</t>
    <phoneticPr fontId="4" type="noConversion"/>
  </si>
  <si>
    <t>휘닉스컴, The SMC外 1개사</t>
    <phoneticPr fontId="4" type="noConversion"/>
  </si>
  <si>
    <t>The SMC</t>
    <phoneticPr fontId="4" type="noConversion"/>
  </si>
  <si>
    <t>스마트카라</t>
    <phoneticPr fontId="4" type="noConversion"/>
  </si>
  <si>
    <t>음식물처리기</t>
    <phoneticPr fontId="4" type="noConversion"/>
  </si>
  <si>
    <t>차이컴, 오버맨, 펜타클, 디블렌트, 미쓰윤, KECC外 9개사</t>
    <phoneticPr fontId="4" type="noConversion"/>
  </si>
  <si>
    <t>DB손해보험</t>
    <phoneticPr fontId="4" type="noConversion"/>
  </si>
  <si>
    <t>브랜드PR</t>
    <phoneticPr fontId="4" type="noConversion"/>
  </si>
  <si>
    <t>애드리치, 농심, 오리콤</t>
    <phoneticPr fontId="4" type="noConversion"/>
  </si>
  <si>
    <t>백설</t>
    <phoneticPr fontId="4" type="noConversion"/>
  </si>
  <si>
    <t>한컴, 맥켄에릭슨, 이든앤엘리스, SM C&amp;C</t>
    <phoneticPr fontId="4" type="noConversion"/>
  </si>
  <si>
    <t xml:space="preserve">Drop : HSAD, 디렉터스컴퍼니 </t>
    <phoneticPr fontId="4" type="noConversion"/>
  </si>
  <si>
    <t>HK이노엔</t>
    <phoneticPr fontId="4" type="noConversion"/>
  </si>
  <si>
    <t>컨디션 外</t>
    <phoneticPr fontId="4" type="noConversion"/>
  </si>
  <si>
    <t xml:space="preserve">한컴, BBDO </t>
    <phoneticPr fontId="4" type="noConversion"/>
  </si>
  <si>
    <t>네파</t>
    <phoneticPr fontId="4" type="noConversion"/>
  </si>
  <si>
    <t>연간대행</t>
    <phoneticPr fontId="4" type="noConversion"/>
  </si>
  <si>
    <t>SM C&amp;C, 제일, 타이타늄22</t>
    <phoneticPr fontId="4" type="noConversion"/>
  </si>
  <si>
    <t>삼성증권</t>
    <phoneticPr fontId="4" type="noConversion"/>
  </si>
  <si>
    <t>제일, 이노션, 대홍, 맥켄</t>
    <phoneticPr fontId="4" type="noConversion"/>
  </si>
  <si>
    <t>제일(기업PR), 대홍(연금)</t>
    <phoneticPr fontId="4" type="noConversion"/>
  </si>
  <si>
    <t>제일기획 &amp; 이노션</t>
    <phoneticPr fontId="4" type="noConversion"/>
  </si>
  <si>
    <t>호텔스컴바인</t>
    <phoneticPr fontId="4" type="noConversion"/>
  </si>
  <si>
    <t>23년 상반기 캠페인</t>
    <phoneticPr fontId="4" type="noConversion"/>
  </si>
  <si>
    <t>대홍, 제일</t>
    <phoneticPr fontId="4" type="noConversion"/>
  </si>
  <si>
    <t xml:space="preserve">제일기획 </t>
    <phoneticPr fontId="4" type="noConversion"/>
  </si>
  <si>
    <t>KGC정관장</t>
    <phoneticPr fontId="4" type="noConversion"/>
  </si>
  <si>
    <t>정관장 및 개별브랜드 디지털</t>
    <phoneticPr fontId="4" type="noConversion"/>
  </si>
  <si>
    <t>디렉터스컴퍼니, 금요일여섯시, 빅밴드, 차이, 퍼틸레인</t>
    <phoneticPr fontId="4" type="noConversion"/>
  </si>
  <si>
    <t>금요일여섯시 &amp; 빅밴드</t>
    <phoneticPr fontId="4" type="noConversion"/>
  </si>
  <si>
    <t>2개사 선정(각 45억)</t>
    <phoneticPr fontId="4" type="noConversion"/>
  </si>
  <si>
    <t>예다함</t>
    <phoneticPr fontId="4" type="noConversion"/>
  </si>
  <si>
    <t>모집중…</t>
    <phoneticPr fontId="4" type="noConversion"/>
  </si>
  <si>
    <t>KECC</t>
    <phoneticPr fontId="4" type="noConversion"/>
  </si>
  <si>
    <t>대상웰라이프</t>
    <phoneticPr fontId="4" type="noConversion"/>
  </si>
  <si>
    <t>아르포텐</t>
    <phoneticPr fontId="4" type="noConversion"/>
  </si>
  <si>
    <t>TBWA, 대홍, 디브로스실버라이님, 이노션</t>
    <phoneticPr fontId="4" type="noConversion"/>
  </si>
  <si>
    <t>타이타늄22</t>
    <phoneticPr fontId="4" type="noConversion"/>
  </si>
  <si>
    <t>힐러비</t>
    <phoneticPr fontId="4" type="noConversion"/>
  </si>
  <si>
    <t>품목</t>
    <phoneticPr fontId="4" type="noConversion"/>
  </si>
  <si>
    <t>차이, MNB, 펑타이, 애드쿠아, 디베이스앤</t>
    <phoneticPr fontId="4" type="noConversion"/>
  </si>
  <si>
    <t>디베이스앤</t>
    <phoneticPr fontId="4" type="noConversion"/>
  </si>
  <si>
    <t xml:space="preserve">신제품 </t>
    <phoneticPr fontId="4" type="noConversion"/>
  </si>
  <si>
    <t>차이컴, DDB</t>
    <phoneticPr fontId="4" type="noConversion"/>
  </si>
  <si>
    <t>현대자동차</t>
    <phoneticPr fontId="4" type="noConversion"/>
  </si>
  <si>
    <t>국내고객서비스 디지털</t>
    <phoneticPr fontId="4" type="noConversion"/>
  </si>
  <si>
    <t>이노션, 메이트, 오리콤</t>
    <phoneticPr fontId="4" type="noConversion"/>
  </si>
  <si>
    <t>넷플릭스</t>
    <phoneticPr fontId="4" type="noConversion"/>
  </si>
  <si>
    <t>대홍, HSAD</t>
    <phoneticPr fontId="4" type="noConversion"/>
  </si>
  <si>
    <t>HSAD</t>
    <phoneticPr fontId="4" type="noConversion"/>
  </si>
  <si>
    <t>타이틀마케팅: HSAD</t>
    <phoneticPr fontId="4" type="noConversion"/>
  </si>
  <si>
    <t>넥센</t>
    <phoneticPr fontId="4" type="noConversion"/>
  </si>
  <si>
    <t>메이블스토리</t>
    <phoneticPr fontId="4" type="noConversion"/>
  </si>
  <si>
    <t>HSAD, 제일, TBWA 등</t>
    <phoneticPr fontId="4" type="noConversion"/>
  </si>
  <si>
    <t xml:space="preserve">	제일 / 디블런트</t>
    <phoneticPr fontId="4" type="noConversion"/>
  </si>
  <si>
    <t>아파트멘터리</t>
    <phoneticPr fontId="4" type="noConversion"/>
  </si>
  <si>
    <t xml:space="preserve">	HSAD, 이노션, 디렉터스컴퍼니</t>
    <phoneticPr fontId="4" type="noConversion"/>
  </si>
  <si>
    <t>자담치킨</t>
    <phoneticPr fontId="4" type="noConversion"/>
  </si>
  <si>
    <t>애드리치, 농심기획, 하쿠호도제일, 엘베스트, 키스톤</t>
    <phoneticPr fontId="4" type="noConversion"/>
  </si>
  <si>
    <t>농심기획</t>
    <phoneticPr fontId="4" type="noConversion"/>
  </si>
  <si>
    <t>갤러리K</t>
    <phoneticPr fontId="4" type="noConversion"/>
  </si>
  <si>
    <t>아트렌탈</t>
    <phoneticPr fontId="4" type="noConversion"/>
  </si>
  <si>
    <t>DK(덴츠멕거리보웬), 한컴</t>
    <phoneticPr fontId="4" type="noConversion"/>
  </si>
  <si>
    <t>DK는 10/17 PT, 한컴은 10/28 PT</t>
    <phoneticPr fontId="4" type="noConversion"/>
  </si>
  <si>
    <t>스마일벤쳐스</t>
    <phoneticPr fontId="4" type="noConversion"/>
  </si>
  <si>
    <t>캐치패션</t>
    <phoneticPr fontId="4" type="noConversion"/>
  </si>
  <si>
    <t>HSAD, 디렉터스, 그랑몬스터, 디렉터스컴퍼니</t>
    <phoneticPr fontId="4" type="noConversion"/>
  </si>
  <si>
    <t xml:space="preserve">인사돌 </t>
    <phoneticPr fontId="4" type="noConversion"/>
  </si>
  <si>
    <t>TBWA, 대홍, 스프링컴, HSAD</t>
    <phoneticPr fontId="4" type="noConversion"/>
  </si>
  <si>
    <t>스프링컴</t>
    <phoneticPr fontId="4" type="noConversion"/>
  </si>
  <si>
    <t>클래시스</t>
    <phoneticPr fontId="4" type="noConversion"/>
  </si>
  <si>
    <t>볼뉴머</t>
    <phoneticPr fontId="4" type="noConversion"/>
  </si>
  <si>
    <t>대홍, 애드쿠아, 피알원, 모베오</t>
    <phoneticPr fontId="4" type="noConversion"/>
  </si>
  <si>
    <t>매스프레소</t>
    <phoneticPr fontId="4" type="noConversion"/>
  </si>
  <si>
    <t>콴다</t>
    <phoneticPr fontId="4" type="noConversion"/>
  </si>
  <si>
    <t>대홍, TBWA, 오버맨, 디블렌트</t>
    <phoneticPr fontId="4" type="noConversion"/>
  </si>
  <si>
    <t>포커스미디어</t>
    <phoneticPr fontId="4" type="noConversion"/>
  </si>
  <si>
    <t>카카오게임즈</t>
    <phoneticPr fontId="4" type="noConversion"/>
  </si>
  <si>
    <t xml:space="preserve">	아레스 라이즈 오브 가디언즈</t>
    <phoneticPr fontId="4" type="noConversion"/>
  </si>
  <si>
    <t>이노션外</t>
    <phoneticPr fontId="4" type="noConversion"/>
  </si>
  <si>
    <t>네이버 웹툰</t>
    <phoneticPr fontId="4" type="noConversion"/>
  </si>
  <si>
    <t>네이버시리즈</t>
    <phoneticPr fontId="4" type="noConversion"/>
  </si>
  <si>
    <t xml:space="preserve">	HSAD, 이노션外</t>
    <phoneticPr fontId="4" type="noConversion"/>
  </si>
  <si>
    <t>누가의료기</t>
    <phoneticPr fontId="4" type="noConversion"/>
  </si>
  <si>
    <t>오버맨, 디블렌트, 빅밴드</t>
    <phoneticPr fontId="4" type="noConversion"/>
  </si>
  <si>
    <t>그램 CR</t>
    <phoneticPr fontId="4" type="noConversion"/>
  </si>
  <si>
    <t xml:space="preserve">	HSAD, 엘베스트, 디렉터스컴퍼니</t>
    <phoneticPr fontId="4" type="noConversion"/>
  </si>
  <si>
    <t>비바리퍼블리카</t>
    <phoneticPr fontId="4" type="noConversion"/>
  </si>
  <si>
    <t>토스</t>
    <phoneticPr fontId="4" type="noConversion"/>
  </si>
  <si>
    <t xml:space="preserve">	오버맨, 이노션, 메이트, 디렉터스컴퍼니</t>
    <phoneticPr fontId="4" type="noConversion"/>
  </si>
  <si>
    <t>다이렉트 Pool PT</t>
    <phoneticPr fontId="4" type="noConversion"/>
  </si>
  <si>
    <t>차이커뮤니케이션, HSAD</t>
    <phoneticPr fontId="4" type="noConversion"/>
  </si>
  <si>
    <t>싱그라미</t>
    <phoneticPr fontId="4" type="noConversion"/>
  </si>
  <si>
    <t>마스크</t>
    <phoneticPr fontId="4" type="noConversion"/>
  </si>
  <si>
    <t xml:space="preserve">	Dentsu X (with 원더랩) 外 참여사 비공개</t>
    <phoneticPr fontId="4" type="noConversion"/>
  </si>
  <si>
    <t>진모빌리티</t>
    <phoneticPr fontId="4" type="noConversion"/>
  </si>
  <si>
    <t>아이엠택시</t>
    <phoneticPr fontId="4" type="noConversion"/>
  </si>
  <si>
    <t>SM C&amp;C, 대홍, 애드쿠아, J4D, Mars30</t>
    <phoneticPr fontId="4" type="noConversion"/>
  </si>
  <si>
    <t>J4D</t>
    <phoneticPr fontId="4" type="noConversion"/>
  </si>
  <si>
    <t>삼양사</t>
    <phoneticPr fontId="4" type="noConversion"/>
  </si>
  <si>
    <t>HSAD, 이노션, 대홍, 런랩</t>
    <phoneticPr fontId="4" type="noConversion"/>
  </si>
  <si>
    <t>런랩</t>
    <phoneticPr fontId="4" type="noConversion"/>
  </si>
  <si>
    <t>스칼프메드</t>
    <phoneticPr fontId="4" type="noConversion"/>
  </si>
  <si>
    <t>Juice by TBWA, 한컴</t>
    <phoneticPr fontId="4" type="noConversion"/>
  </si>
  <si>
    <t>국민연금공단</t>
    <phoneticPr fontId="4" type="noConversion"/>
  </si>
  <si>
    <t>홍보캠페인</t>
    <phoneticPr fontId="4" type="noConversion"/>
  </si>
  <si>
    <t>솔트컴, 매스씨앤지, 엔자임헬스, 대홍 등 입찰</t>
    <phoneticPr fontId="4" type="noConversion"/>
  </si>
  <si>
    <t>천재교육</t>
    <phoneticPr fontId="4" type="noConversion"/>
  </si>
  <si>
    <t>밀크T</t>
    <phoneticPr fontId="4" type="noConversion"/>
  </si>
  <si>
    <t xml:space="preserve">	메이트, 디지털트리니티外 2개사</t>
    <phoneticPr fontId="4" type="noConversion"/>
  </si>
  <si>
    <t>SK루브리컨츠</t>
    <phoneticPr fontId="4" type="noConversion"/>
  </si>
  <si>
    <t>TBWA, 대홍, SM C&amp;C, 디블런트</t>
    <phoneticPr fontId="4" type="noConversion"/>
  </si>
  <si>
    <t>TBWA(기업PR), ZIC(디블렌트)</t>
    <phoneticPr fontId="4" type="noConversion"/>
  </si>
  <si>
    <t>디지털CR</t>
    <phoneticPr fontId="4" type="noConversion"/>
  </si>
  <si>
    <t>오버맨, SMC, 디렉터스컴퍼니, 서비스플랜</t>
    <phoneticPr fontId="4" type="noConversion"/>
  </si>
  <si>
    <t xml:space="preserve">선정 대행사 비공개 </t>
    <phoneticPr fontId="4" type="noConversion"/>
  </si>
  <si>
    <t>사람인HR</t>
    <phoneticPr fontId="4" type="noConversion"/>
  </si>
  <si>
    <t xml:space="preserve">	대홍, 디블렌트, 더매버릭+DCR8</t>
    <phoneticPr fontId="4" type="noConversion"/>
  </si>
  <si>
    <t>더매버릭+DCR8</t>
    <phoneticPr fontId="4" type="noConversion"/>
  </si>
  <si>
    <t>비원츠, 스칼프메드</t>
    <phoneticPr fontId="4" type="noConversion"/>
  </si>
  <si>
    <t>35 / 35</t>
    <phoneticPr fontId="4" type="noConversion"/>
  </si>
  <si>
    <t>Juice by TBWA, 한컴, 엘베스트</t>
    <phoneticPr fontId="4" type="noConversion"/>
  </si>
  <si>
    <t>비주얼</t>
    <phoneticPr fontId="4" type="noConversion"/>
  </si>
  <si>
    <t>아몬즈</t>
    <phoneticPr fontId="4" type="noConversion"/>
  </si>
  <si>
    <t>오버맨 단독PT</t>
    <phoneticPr fontId="4" type="noConversion"/>
  </si>
  <si>
    <t>보령컨슈머 헬스케어</t>
    <phoneticPr fontId="4" type="noConversion"/>
  </si>
  <si>
    <t>용각산, 겔포스</t>
    <phoneticPr fontId="4" type="noConversion"/>
  </si>
  <si>
    <t>이노션, HSAD, 하쿠호도제일</t>
    <phoneticPr fontId="4" type="noConversion"/>
  </si>
  <si>
    <t>대홍, TBWA, 차이커뮤니케이션, 밴드앤링크</t>
    <phoneticPr fontId="4" type="noConversion"/>
  </si>
  <si>
    <t>밴드앤링크</t>
    <phoneticPr fontId="4" type="noConversion"/>
  </si>
  <si>
    <r>
      <rPr>
        <b/>
        <sz val="9.35"/>
        <color theme="0"/>
        <rFont val="맑은 고딕"/>
        <family val="3"/>
        <charset val="129"/>
      </rPr>
      <t xml:space="preserve">② </t>
    </r>
    <r>
      <rPr>
        <b/>
        <sz val="11"/>
        <color theme="0"/>
        <rFont val="맑은 고딕"/>
        <family val="3"/>
        <charset val="129"/>
        <scheme val="minor"/>
      </rPr>
      <t>TBWA</t>
    </r>
    <phoneticPr fontId="4" type="noConversion"/>
  </si>
  <si>
    <t>바이트댄스</t>
    <phoneticPr fontId="4" type="noConversion"/>
  </si>
  <si>
    <t>Pico</t>
    <phoneticPr fontId="4" type="noConversion"/>
  </si>
  <si>
    <t>SM C&amp;C外</t>
    <phoneticPr fontId="4" type="noConversion"/>
  </si>
  <si>
    <r>
      <rPr>
        <b/>
        <sz val="11"/>
        <color theme="0"/>
        <rFont val="맑은 고딕"/>
        <family val="3"/>
        <charset val="129"/>
      </rPr>
      <t>②</t>
    </r>
    <r>
      <rPr>
        <b/>
        <sz val="11"/>
        <color theme="0"/>
        <rFont val="맑은 고딕"/>
        <family val="3"/>
        <charset val="129"/>
        <scheme val="minor"/>
      </rPr>
      <t>SM C&amp;C</t>
    </r>
    <phoneticPr fontId="4" type="noConversion"/>
  </si>
  <si>
    <t>마인드마크</t>
    <phoneticPr fontId="4" type="noConversion"/>
  </si>
  <si>
    <t xml:space="preserve"> SM C&amp;C, 한컴, 메이트, 하쿠호도제일</t>
    <phoneticPr fontId="4" type="noConversion"/>
  </si>
  <si>
    <r>
      <rPr>
        <b/>
        <sz val="11"/>
        <color theme="0"/>
        <rFont val="맑은 고딕"/>
        <family val="3"/>
        <charset val="129"/>
      </rPr>
      <t>①</t>
    </r>
    <r>
      <rPr>
        <b/>
        <sz val="11"/>
        <color theme="0"/>
        <rFont val="맑은 고딕"/>
        <family val="3"/>
        <charset val="129"/>
        <scheme val="minor"/>
      </rPr>
      <t>SM C&amp;C</t>
    </r>
    <phoneticPr fontId="4" type="noConversion"/>
  </si>
  <si>
    <t>영화 투자 배급사</t>
    <phoneticPr fontId="4" type="noConversion"/>
  </si>
  <si>
    <t>숙박 메타서치 플랫폼</t>
    <phoneticPr fontId="4" type="noConversion"/>
  </si>
  <si>
    <t>대홍, 엘베스트</t>
    <phoneticPr fontId="4" type="noConversion"/>
  </si>
  <si>
    <r>
      <rPr>
        <b/>
        <sz val="11"/>
        <color theme="0"/>
        <rFont val="맑은 고딕"/>
        <family val="3"/>
        <charset val="129"/>
      </rPr>
      <t>①</t>
    </r>
    <r>
      <rPr>
        <b/>
        <sz val="11"/>
        <color theme="0"/>
        <rFont val="맑은 고딕"/>
        <family val="3"/>
        <charset val="129"/>
        <scheme val="minor"/>
      </rPr>
      <t>대홍기획</t>
    </r>
    <phoneticPr fontId="4" type="noConversion"/>
  </si>
  <si>
    <t>피트니스캔디</t>
    <phoneticPr fontId="4" type="noConversion"/>
  </si>
  <si>
    <t>APP광고</t>
    <phoneticPr fontId="4" type="noConversion"/>
  </si>
  <si>
    <t>타이타늄22, 엠허브, 디블렌트</t>
    <phoneticPr fontId="4" type="noConversion"/>
  </si>
  <si>
    <t>퍼포먼스 예산이 주류</t>
    <phoneticPr fontId="4" type="noConversion"/>
  </si>
  <si>
    <t>카리토포텐</t>
    <phoneticPr fontId="4" type="noConversion"/>
  </si>
  <si>
    <t>디렉터스컴퍼니, 하쿠호도제일, 빅밴드, 딥다이브</t>
    <phoneticPr fontId="4" type="noConversion"/>
  </si>
  <si>
    <t>아이폰 캠페인 CR</t>
    <phoneticPr fontId="4" type="noConversion"/>
  </si>
  <si>
    <t>TBWA, HSAD, 애드쿠아, 펜타클</t>
    <phoneticPr fontId="4" type="noConversion"/>
  </si>
  <si>
    <r>
      <rPr>
        <b/>
        <sz val="9.35"/>
        <color theme="0"/>
        <rFont val="맑은 고딕"/>
        <family val="3"/>
        <charset val="129"/>
      </rPr>
      <t xml:space="preserve"> ①</t>
    </r>
    <r>
      <rPr>
        <b/>
        <sz val="11"/>
        <color theme="0"/>
        <rFont val="맑은 고딕"/>
        <family val="3"/>
        <charset val="129"/>
        <scheme val="minor"/>
      </rPr>
      <t>TBWA</t>
    </r>
    <phoneticPr fontId="4" type="noConversion"/>
  </si>
  <si>
    <t>치센 CR</t>
    <phoneticPr fontId="4" type="noConversion"/>
  </si>
  <si>
    <t>Juice, 애드쿠아, KECC</t>
    <phoneticPr fontId="4" type="noConversion"/>
  </si>
  <si>
    <t>코오롱몰</t>
    <phoneticPr fontId="4" type="noConversion"/>
  </si>
  <si>
    <t xml:space="preserve">제일, 이노션, 오리콤 </t>
    <phoneticPr fontId="4" type="noConversion"/>
  </si>
  <si>
    <t>인터뷰 형식으로 선정함</t>
    <phoneticPr fontId="4" type="noConversion"/>
  </si>
  <si>
    <t>넥스트플레이어</t>
    <phoneticPr fontId="4" type="noConversion"/>
  </si>
  <si>
    <t>헬스헬퍼</t>
    <phoneticPr fontId="4" type="noConversion"/>
  </si>
  <si>
    <t>이노션, HSAD</t>
    <phoneticPr fontId="4" type="noConversion"/>
  </si>
  <si>
    <r>
      <rPr>
        <b/>
        <sz val="9.35"/>
        <rFont val="맑은 고딕"/>
        <family val="3"/>
        <charset val="129"/>
      </rPr>
      <t xml:space="preserve"> </t>
    </r>
    <r>
      <rPr>
        <b/>
        <sz val="11"/>
        <rFont val="맑은 고딕"/>
        <family val="3"/>
        <charset val="129"/>
        <scheme val="minor"/>
      </rPr>
      <t>HS AD</t>
    </r>
    <phoneticPr fontId="4" type="noConversion"/>
  </si>
  <si>
    <t>하이트진로</t>
    <phoneticPr fontId="4" type="noConversion"/>
  </si>
  <si>
    <t>진로</t>
    <phoneticPr fontId="4" type="noConversion"/>
  </si>
  <si>
    <t>SM C&amp;C, 한컴, BBDO</t>
    <phoneticPr fontId="4" type="noConversion"/>
  </si>
  <si>
    <t>AOR은 여전히 이노션</t>
    <phoneticPr fontId="4" type="noConversion"/>
  </si>
  <si>
    <t>영원아웃도어</t>
    <phoneticPr fontId="4" type="noConversion"/>
  </si>
  <si>
    <t>22FW 노스페이스</t>
    <phoneticPr fontId="4" type="noConversion"/>
  </si>
  <si>
    <t>메이트, BBDO, 1CD, 타이타늄22</t>
    <phoneticPr fontId="4" type="noConversion"/>
  </si>
  <si>
    <t>페리카나 치킨</t>
    <phoneticPr fontId="4" type="noConversion"/>
  </si>
  <si>
    <t>40주년 PR</t>
    <phoneticPr fontId="4" type="noConversion"/>
  </si>
  <si>
    <t>오버맨, 오리콤, BBDO</t>
    <phoneticPr fontId="4" type="noConversion"/>
  </si>
  <si>
    <r>
      <rPr>
        <b/>
        <sz val="11"/>
        <rFont val="맑은 고딕"/>
        <family val="3"/>
        <charset val="129"/>
      </rPr>
      <t>①</t>
    </r>
    <r>
      <rPr>
        <b/>
        <sz val="11"/>
        <rFont val="맑은 고딕"/>
        <family val="3"/>
        <charset val="129"/>
        <scheme val="minor"/>
      </rPr>
      <t>오버맨</t>
    </r>
    <phoneticPr fontId="4" type="noConversion"/>
  </si>
  <si>
    <t>크리덴셜 및 인터뷰 PT</t>
    <phoneticPr fontId="4" type="noConversion"/>
  </si>
  <si>
    <t>프레드피자</t>
    <phoneticPr fontId="4" type="noConversion"/>
  </si>
  <si>
    <t>한컴 (수의계약)</t>
    <phoneticPr fontId="4" type="noConversion"/>
  </si>
  <si>
    <t>더네이쳐홀딩스</t>
    <phoneticPr fontId="4" type="noConversion"/>
  </si>
  <si>
    <t>내셔널지오그래픽 FW</t>
    <phoneticPr fontId="4" type="noConversion"/>
  </si>
  <si>
    <t>SM C&amp;C, 대홍, 런랩 등</t>
    <phoneticPr fontId="4" type="noConversion"/>
  </si>
  <si>
    <t>휴젤</t>
    <phoneticPr fontId="4" type="noConversion"/>
  </si>
  <si>
    <t>더 채움</t>
    <phoneticPr fontId="4" type="noConversion"/>
  </si>
  <si>
    <t>메이트, 애드쿠아外 2개사</t>
    <phoneticPr fontId="4" type="noConversion"/>
  </si>
  <si>
    <r>
      <rPr>
        <b/>
        <sz val="11"/>
        <rFont val="맑은 고딕"/>
        <family val="3"/>
        <charset val="129"/>
      </rPr>
      <t>②</t>
    </r>
    <r>
      <rPr>
        <b/>
        <sz val="9.35"/>
        <rFont val="맑은 고딕"/>
        <family val="3"/>
        <charset val="129"/>
      </rPr>
      <t xml:space="preserve"> </t>
    </r>
    <r>
      <rPr>
        <b/>
        <sz val="11"/>
        <rFont val="맑은 고딕"/>
        <family val="3"/>
        <charset val="129"/>
        <scheme val="minor"/>
      </rPr>
      <t>애드쿠아</t>
    </r>
    <phoneticPr fontId="4" type="noConversion"/>
  </si>
  <si>
    <t>카카오모빌리티</t>
    <phoneticPr fontId="4" type="noConversion"/>
  </si>
  <si>
    <t>퀵서비스</t>
    <phoneticPr fontId="4" type="noConversion"/>
  </si>
  <si>
    <t>HSAD, TBWA, 엠포스</t>
    <phoneticPr fontId="4" type="noConversion"/>
  </si>
  <si>
    <t>나이키코리아</t>
    <phoneticPr fontId="4" type="noConversion"/>
  </si>
  <si>
    <t>나이키</t>
    <phoneticPr fontId="4" type="noConversion"/>
  </si>
  <si>
    <t>Fee</t>
    <phoneticPr fontId="4" type="noConversion"/>
  </si>
  <si>
    <t>메이트, 스튜디오좋, 디지털트리니티, 미디어뭉크</t>
    <phoneticPr fontId="4" type="noConversion"/>
  </si>
  <si>
    <t>밀레</t>
    <phoneticPr fontId="4" type="noConversion"/>
  </si>
  <si>
    <t>애드리치, 엠허브, 애시드</t>
    <phoneticPr fontId="4" type="noConversion"/>
  </si>
  <si>
    <t>한샘</t>
    <phoneticPr fontId="4" type="noConversion"/>
  </si>
  <si>
    <t>포시즌 (매트리스)</t>
    <phoneticPr fontId="4" type="noConversion"/>
  </si>
  <si>
    <t>대홍, 펜타클, CJ E&amp;M</t>
    <phoneticPr fontId="4" type="noConversion"/>
  </si>
  <si>
    <t>아이들나라앱</t>
    <phoneticPr fontId="4" type="noConversion"/>
  </si>
  <si>
    <t>HSAD, 오리콤, 애드쿠아</t>
    <phoneticPr fontId="4" type="noConversion"/>
  </si>
  <si>
    <t>삼성물산</t>
    <phoneticPr fontId="4" type="noConversion"/>
  </si>
  <si>
    <t>SSF SHOP</t>
    <phoneticPr fontId="4" type="noConversion"/>
  </si>
  <si>
    <t>제일, TBWA, 디렉터스, 애드쿠아</t>
    <phoneticPr fontId="4" type="noConversion"/>
  </si>
  <si>
    <t>알펜시아</t>
    <phoneticPr fontId="4" type="noConversion"/>
  </si>
  <si>
    <t>아키에이지M</t>
    <phoneticPr fontId="4" type="noConversion"/>
  </si>
  <si>
    <t xml:space="preserve">DDB外 </t>
    <phoneticPr fontId="4" type="noConversion"/>
  </si>
  <si>
    <t>대상홀딩스</t>
    <phoneticPr fontId="4" type="noConversion"/>
  </si>
  <si>
    <t xml:space="preserve">	대상 브랜드 캠페인</t>
    <phoneticPr fontId="4" type="noConversion"/>
  </si>
  <si>
    <t>SM C&amp;C, 타이타늄22, 먼프, 워터멜론, 온보드그룹</t>
    <phoneticPr fontId="4" type="noConversion"/>
  </si>
  <si>
    <t>온보드그룹/ 타이타늄22</t>
    <phoneticPr fontId="4" type="noConversion"/>
  </si>
  <si>
    <t>온보드그룹</t>
    <phoneticPr fontId="4" type="noConversion"/>
  </si>
  <si>
    <t>제작 / AOR</t>
    <phoneticPr fontId="4" type="noConversion"/>
  </si>
  <si>
    <t>G마켓 글로벌</t>
    <phoneticPr fontId="4" type="noConversion"/>
  </si>
  <si>
    <t>브랜드 재활성화 캠페인</t>
    <phoneticPr fontId="4" type="noConversion"/>
  </si>
  <si>
    <t xml:space="preserve"> HSAD, 오리콤, TBWA, 디렉터스, 오버맨</t>
    <phoneticPr fontId="4" type="noConversion"/>
  </si>
  <si>
    <t>제일 / 금요일 여섯시</t>
    <phoneticPr fontId="4" type="noConversion"/>
  </si>
  <si>
    <t>아이더</t>
    <phoneticPr fontId="4" type="noConversion"/>
  </si>
  <si>
    <t xml:space="preserve">	HSAD, SM C&amp;C, TBWA, 그랑몬스터</t>
    <phoneticPr fontId="4" type="noConversion"/>
  </si>
  <si>
    <t xml:space="preserve">	G마켓 글로벌</t>
    <phoneticPr fontId="4" type="noConversion"/>
  </si>
  <si>
    <t xml:space="preserve">	오리콤, TBWA, HSAD, 디렉터스, 오버맨</t>
    <phoneticPr fontId="4" type="noConversion"/>
  </si>
  <si>
    <t>금요일 여섯시</t>
    <phoneticPr fontId="4" type="noConversion"/>
  </si>
  <si>
    <t>제이슨그룹</t>
    <phoneticPr fontId="4" type="noConversion"/>
  </si>
  <si>
    <t>공구마켓</t>
    <phoneticPr fontId="4" type="noConversion"/>
  </si>
  <si>
    <t xml:space="preserve">	이노션, 대홍, 엘베스트, 한컴</t>
    <phoneticPr fontId="4" type="noConversion"/>
  </si>
  <si>
    <t>엔씨소프트</t>
    <phoneticPr fontId="4" type="noConversion"/>
  </si>
  <si>
    <t>TL런칭</t>
    <phoneticPr fontId="4" type="noConversion"/>
  </si>
  <si>
    <t xml:space="preserve">	이노션, 제일기획外</t>
    <phoneticPr fontId="4" type="noConversion"/>
  </si>
  <si>
    <t>K2</t>
    <phoneticPr fontId="4" type="noConversion"/>
  </si>
  <si>
    <t>차이커뮤니케이션, SM C&amp;C, HSAD, TBWA</t>
    <phoneticPr fontId="4" type="noConversion"/>
  </si>
  <si>
    <t>차이컴(CR) * HSAD(AOR)</t>
    <phoneticPr fontId="4" type="noConversion"/>
  </si>
  <si>
    <t>디렉터스, 제일, TBWA, 애드쿠아</t>
    <phoneticPr fontId="4" type="noConversion"/>
  </si>
  <si>
    <t>넥슨</t>
    <phoneticPr fontId="4" type="noConversion"/>
  </si>
  <si>
    <t>카트라이더</t>
    <phoneticPr fontId="4" type="noConversion"/>
  </si>
  <si>
    <t>이노션, TBWA</t>
    <phoneticPr fontId="4" type="noConversion"/>
  </si>
  <si>
    <t>TBWA(CR) * 대홍(AOR)</t>
    <phoneticPr fontId="4" type="noConversion"/>
  </si>
  <si>
    <t>소키씨앤티</t>
    <phoneticPr fontId="4" type="noConversion"/>
  </si>
  <si>
    <t>씨드비 물염색</t>
    <phoneticPr fontId="4" type="noConversion"/>
  </si>
  <si>
    <t>휘닉스컴, 대홍</t>
    <phoneticPr fontId="4" type="noConversion"/>
  </si>
  <si>
    <t>종근당바이오</t>
    <phoneticPr fontId="4" type="noConversion"/>
  </si>
  <si>
    <t>에브리 바이오</t>
    <phoneticPr fontId="4" type="noConversion"/>
  </si>
  <si>
    <t>DDB, 더피알, 타이타늄22</t>
    <phoneticPr fontId="4" type="noConversion"/>
  </si>
  <si>
    <t>퓨리케어정수기</t>
    <phoneticPr fontId="4" type="noConversion"/>
  </si>
  <si>
    <t>HSAD, 디렉터스, 엘베스트</t>
    <phoneticPr fontId="4" type="noConversion"/>
  </si>
  <si>
    <t>익스트림</t>
    <phoneticPr fontId="4" type="noConversion"/>
  </si>
  <si>
    <t>영양제 브랜딩</t>
    <phoneticPr fontId="4" type="noConversion"/>
  </si>
  <si>
    <t>호반건설</t>
    <phoneticPr fontId="4" type="noConversion"/>
  </si>
  <si>
    <t xml:space="preserve">	HSAD, 이노션, 대홍</t>
    <phoneticPr fontId="4" type="noConversion"/>
  </si>
  <si>
    <t>CJ 올리브영</t>
    <phoneticPr fontId="4" type="noConversion"/>
  </si>
  <si>
    <t>22 브랜드 캠페인</t>
    <phoneticPr fontId="4" type="noConversion"/>
  </si>
  <si>
    <t>메이트, 엘베스트, 한컴, 유브갓픽쳐스</t>
    <phoneticPr fontId="4" type="noConversion"/>
  </si>
  <si>
    <t>핀다</t>
    <phoneticPr fontId="4" type="noConversion"/>
  </si>
  <si>
    <t xml:space="preserve">	HSAD, 디블렌트, 오버맨, 워터멜론, 스튜디오빅베스</t>
    <phoneticPr fontId="4" type="noConversion"/>
  </si>
  <si>
    <t>맘스터치</t>
    <phoneticPr fontId="4" type="noConversion"/>
  </si>
  <si>
    <t>오버맨, 디블렌트, 온보드</t>
    <phoneticPr fontId="4" type="noConversion"/>
  </si>
  <si>
    <t>주택도시보증공사</t>
    <phoneticPr fontId="4" type="noConversion"/>
  </si>
  <si>
    <t>HUG 브랜드 PR</t>
    <phoneticPr fontId="4" type="noConversion"/>
  </si>
  <si>
    <t xml:space="preserve">	대홍, DDB 외 공개입찰</t>
    <phoneticPr fontId="4" type="noConversion"/>
  </si>
  <si>
    <t>프로모션 대행사 선정</t>
    <phoneticPr fontId="4" type="noConversion"/>
  </si>
  <si>
    <t>타이타늄22, 한컴, 펜타클, 디트라이브</t>
    <phoneticPr fontId="4" type="noConversion"/>
  </si>
  <si>
    <t>포스코</t>
    <phoneticPr fontId="4" type="noConversion"/>
  </si>
  <si>
    <t>뉴미디어캠페인</t>
    <phoneticPr fontId="4" type="noConversion"/>
  </si>
  <si>
    <t>타이타늄22, KPR</t>
    <phoneticPr fontId="4" type="noConversion"/>
  </si>
  <si>
    <t>라이나생명</t>
    <phoneticPr fontId="4" type="noConversion"/>
  </si>
  <si>
    <t>다이렉트 CR</t>
    <phoneticPr fontId="4" type="noConversion"/>
  </si>
  <si>
    <t xml:space="preserve">	대홍, 브랜드스톰, DDB, 뉴데이즈, 코마스</t>
    <phoneticPr fontId="4" type="noConversion"/>
  </si>
  <si>
    <t>오리콤/ 브랜드스톰</t>
    <phoneticPr fontId="4" type="noConversion"/>
  </si>
  <si>
    <t>비상교육</t>
    <phoneticPr fontId="4" type="noConversion"/>
  </si>
  <si>
    <t>신규 브랜드 (온리원)</t>
    <phoneticPr fontId="4" type="noConversion"/>
  </si>
  <si>
    <t>SM C&amp;C, HSAD, 메이트</t>
    <phoneticPr fontId="4" type="noConversion"/>
  </si>
  <si>
    <t>하이퍼커넥트</t>
    <phoneticPr fontId="4" type="noConversion"/>
  </si>
  <si>
    <t>하쿠나</t>
    <phoneticPr fontId="4" type="noConversion"/>
  </si>
  <si>
    <t>대홍, 이노션, BAT</t>
    <phoneticPr fontId="4" type="noConversion"/>
  </si>
  <si>
    <t>대우건설</t>
    <phoneticPr fontId="4" type="noConversion"/>
  </si>
  <si>
    <t>푸르지오</t>
    <phoneticPr fontId="4" type="noConversion"/>
  </si>
  <si>
    <t>SM C&amp;C, HSAD, 한컴, 그랑몬스터</t>
    <phoneticPr fontId="4" type="noConversion"/>
  </si>
  <si>
    <t>GS리테일</t>
    <phoneticPr fontId="4" type="noConversion"/>
  </si>
  <si>
    <t>GS프레시몰</t>
    <phoneticPr fontId="4" type="noConversion"/>
  </si>
  <si>
    <t>HSAD, 제일, TBWA, 오버맨</t>
    <phoneticPr fontId="4" type="noConversion"/>
  </si>
  <si>
    <t>한국수력원자력</t>
    <phoneticPr fontId="4" type="noConversion"/>
  </si>
  <si>
    <t>대홍, 애드리치外 공개입찰</t>
    <phoneticPr fontId="4" type="noConversion"/>
  </si>
  <si>
    <t>휴마시스</t>
    <phoneticPr fontId="4" type="noConversion"/>
  </si>
  <si>
    <t>이노션外 비공개</t>
    <phoneticPr fontId="4" type="noConversion"/>
  </si>
  <si>
    <t>SM C&amp;C, 제일, 이노션, 애드쿠아</t>
    <phoneticPr fontId="4" type="noConversion"/>
  </si>
  <si>
    <t>모다모다</t>
    <phoneticPr fontId="4" type="noConversion"/>
  </si>
  <si>
    <t>프로체인지 블랙샴푸</t>
    <phoneticPr fontId="4" type="noConversion"/>
  </si>
  <si>
    <t>TBWA, 대홍, 에코마케팅</t>
    <phoneticPr fontId="4" type="noConversion"/>
  </si>
  <si>
    <t>판시딜 CR</t>
    <phoneticPr fontId="4" type="noConversion"/>
  </si>
  <si>
    <t>대홍, 디블렌트, 크레마</t>
    <phoneticPr fontId="4" type="noConversion"/>
  </si>
  <si>
    <t>PT일정 5월 연기 (미정)</t>
    <phoneticPr fontId="4" type="noConversion"/>
  </si>
  <si>
    <t>다날핀테크</t>
    <phoneticPr fontId="4" type="noConversion"/>
  </si>
  <si>
    <t>페이코인</t>
    <phoneticPr fontId="4" type="noConversion"/>
  </si>
  <si>
    <t>HSAD, 이노션, 벡터컴</t>
    <phoneticPr fontId="4" type="noConversion"/>
  </si>
  <si>
    <t>벡터컴</t>
    <phoneticPr fontId="4" type="noConversion"/>
  </si>
  <si>
    <t>Drop : 제일기획</t>
    <phoneticPr fontId="4" type="noConversion"/>
  </si>
  <si>
    <t>무신사</t>
    <phoneticPr fontId="4" type="noConversion"/>
  </si>
  <si>
    <t>레이지나잇 (4050여성)</t>
    <phoneticPr fontId="4" type="noConversion"/>
  </si>
  <si>
    <t>HSAD, TBWA, 대홍, 금요일여섯시</t>
    <phoneticPr fontId="4" type="noConversion"/>
  </si>
  <si>
    <t>무신사:이노션</t>
    <phoneticPr fontId="4" type="noConversion"/>
  </si>
  <si>
    <t>에이치피오</t>
    <phoneticPr fontId="4" type="noConversion"/>
  </si>
  <si>
    <t>덴프스 AOR</t>
    <phoneticPr fontId="4" type="noConversion"/>
  </si>
  <si>
    <t>대홍, 디블렌트</t>
    <phoneticPr fontId="4" type="noConversion"/>
  </si>
  <si>
    <t>제작: CJ E&amp;M</t>
    <phoneticPr fontId="4" type="noConversion"/>
  </si>
  <si>
    <t>HSAD, 이노션</t>
    <phoneticPr fontId="4" type="noConversion"/>
  </si>
  <si>
    <t>레이지나잇</t>
    <phoneticPr fontId="4" type="noConversion"/>
  </si>
  <si>
    <t>TBWA, 대홍</t>
    <phoneticPr fontId="4" type="noConversion"/>
  </si>
  <si>
    <t>크레버스</t>
    <phoneticPr fontId="4" type="noConversion"/>
  </si>
  <si>
    <t>전략 PT</t>
    <phoneticPr fontId="4" type="noConversion"/>
  </si>
  <si>
    <t>타이타늄22, 애드미션, TKNY</t>
    <phoneticPr fontId="4" type="noConversion"/>
  </si>
  <si>
    <t>한섬</t>
    <phoneticPr fontId="4" type="noConversion"/>
  </si>
  <si>
    <t>신규 골프웨어 브랜드</t>
    <phoneticPr fontId="4" type="noConversion"/>
  </si>
  <si>
    <t>이노션, 왁티 외 1개사</t>
    <phoneticPr fontId="4" type="noConversion"/>
  </si>
  <si>
    <t>로앤톡</t>
    <phoneticPr fontId="4" type="noConversion"/>
  </si>
  <si>
    <t>로톡</t>
    <phoneticPr fontId="4" type="noConversion"/>
  </si>
  <si>
    <t>오버맨, 차이, 애드쿠아, 오리콤</t>
    <phoneticPr fontId="4" type="noConversion"/>
  </si>
  <si>
    <t>크리덴셜PT</t>
    <phoneticPr fontId="4" type="noConversion"/>
  </si>
  <si>
    <t>네슬레코리아</t>
    <phoneticPr fontId="4" type="noConversion"/>
  </si>
  <si>
    <t>네스프레소</t>
    <phoneticPr fontId="4" type="noConversion"/>
  </si>
  <si>
    <t>대홍, TBWA, 이노션, 덴츠코리아</t>
    <phoneticPr fontId="4" type="noConversion"/>
  </si>
  <si>
    <t>하나은행</t>
    <phoneticPr fontId="4" type="noConversion"/>
  </si>
  <si>
    <t>마이데이터 하나합</t>
    <phoneticPr fontId="4" type="noConversion"/>
  </si>
  <si>
    <t>대홍, 한컴</t>
    <phoneticPr fontId="4" type="noConversion"/>
  </si>
  <si>
    <t>대홍 * 한컴</t>
    <phoneticPr fontId="4" type="noConversion"/>
  </si>
  <si>
    <t>발표 : 대홍(4/26), 덴츠(4/27)</t>
    <phoneticPr fontId="4" type="noConversion"/>
  </si>
  <si>
    <t>킥더허들</t>
    <phoneticPr fontId="4" type="noConversion"/>
  </si>
  <si>
    <t>피토틱스 (유산균)</t>
    <phoneticPr fontId="4" type="noConversion"/>
  </si>
  <si>
    <t>대홍기획外</t>
    <phoneticPr fontId="4" type="noConversion"/>
  </si>
  <si>
    <t>금호건설</t>
    <phoneticPr fontId="4" type="noConversion"/>
  </si>
  <si>
    <t>오버맨, 런랩, 맥켄</t>
    <phoneticPr fontId="4" type="noConversion"/>
  </si>
  <si>
    <t>하나투어</t>
    <phoneticPr fontId="4" type="noConversion"/>
  </si>
  <si>
    <t>제일, 이노션, 차이, 애드쿠아, 디렉터스, 오버맨</t>
    <phoneticPr fontId="4" type="noConversion"/>
  </si>
  <si>
    <t>리멤버 커리어</t>
    <phoneticPr fontId="4" type="noConversion"/>
  </si>
  <si>
    <t>HSAD, 대홍, 이노션</t>
    <phoneticPr fontId="4" type="noConversion"/>
  </si>
  <si>
    <t>앤라이즈</t>
    <phoneticPr fontId="4" type="noConversion"/>
  </si>
  <si>
    <t>프리웰 (건기식 단백질음료)</t>
    <phoneticPr fontId="4" type="noConversion"/>
  </si>
  <si>
    <t>대홍, 이노션, 차이컴, 펜타클</t>
    <phoneticPr fontId="4" type="noConversion"/>
  </si>
  <si>
    <t>CJ대한통운</t>
    <phoneticPr fontId="4" type="noConversion"/>
  </si>
  <si>
    <t>기업브랜드</t>
    <phoneticPr fontId="4" type="noConversion"/>
  </si>
  <si>
    <t>오버맨, 제일, TBWA</t>
    <phoneticPr fontId="4" type="noConversion"/>
  </si>
  <si>
    <t>틱톡 CR</t>
    <phoneticPr fontId="4" type="noConversion"/>
  </si>
  <si>
    <t>대홍, SM C&amp;C, TBWA</t>
    <phoneticPr fontId="4" type="noConversion"/>
  </si>
  <si>
    <t>드라마앤컴퍼니</t>
    <phoneticPr fontId="4" type="noConversion"/>
  </si>
  <si>
    <t>리벰버 중 커리어 (구인구직)</t>
    <phoneticPr fontId="4" type="noConversion"/>
  </si>
  <si>
    <t>HSAD, 대홍, 이노션, (TBWA, 제일)</t>
    <phoneticPr fontId="4" type="noConversion"/>
  </si>
  <si>
    <t>문화체육관광부</t>
    <phoneticPr fontId="4" type="noConversion"/>
  </si>
  <si>
    <t>국민통합캠페인</t>
    <phoneticPr fontId="4" type="noConversion"/>
  </si>
  <si>
    <t>대홍, DDB外 공개입찰</t>
    <phoneticPr fontId="4" type="noConversion"/>
  </si>
  <si>
    <t>서울관광재단(서울시)</t>
    <phoneticPr fontId="4" type="noConversion"/>
  </si>
  <si>
    <t>서울시글로벌마케팅</t>
    <phoneticPr fontId="4" type="noConversion"/>
  </si>
  <si>
    <t>대홍, 이노션, SM C&amp;C, 타이타늄22</t>
    <phoneticPr fontId="4" type="noConversion"/>
  </si>
  <si>
    <t>우림 FMG</t>
    <phoneticPr fontId="4" type="noConversion"/>
  </si>
  <si>
    <t>스톤핸지 (디지털 퍼포먼스)</t>
    <phoneticPr fontId="4" type="noConversion"/>
  </si>
  <si>
    <t>타이타늄22外 디지털 미디어 파트 1개사</t>
    <phoneticPr fontId="4" type="noConversion"/>
  </si>
  <si>
    <t>쌍용자동차</t>
    <phoneticPr fontId="4" type="noConversion"/>
  </si>
  <si>
    <t>대홍, 하바스, DDB, 이너스커뮤니티</t>
    <phoneticPr fontId="4" type="noConversion"/>
  </si>
  <si>
    <t>필라이트</t>
    <phoneticPr fontId="4" type="noConversion"/>
  </si>
  <si>
    <t>HSAD, 이노션, 타이타늄22</t>
    <phoneticPr fontId="4" type="noConversion"/>
  </si>
  <si>
    <t>Final PT : 이노션, 타이타늄22</t>
    <phoneticPr fontId="4" type="noConversion"/>
  </si>
  <si>
    <t>테라</t>
    <phoneticPr fontId="4" type="noConversion"/>
  </si>
  <si>
    <t>브랜드PR (CR)</t>
    <phoneticPr fontId="4" type="noConversion"/>
  </si>
  <si>
    <t>SM C&amp;C, 이노션, 대홍, 타이타늄22</t>
    <phoneticPr fontId="4" type="noConversion"/>
  </si>
  <si>
    <t>대홍, SM C&amp;C, TBWA 외</t>
    <phoneticPr fontId="4" type="noConversion"/>
  </si>
  <si>
    <t>상쾌환</t>
    <phoneticPr fontId="4" type="noConversion"/>
  </si>
  <si>
    <t>대홍, HSAD, 애드쿠아, 런랩</t>
    <phoneticPr fontId="4" type="noConversion"/>
  </si>
  <si>
    <t>HS:CRE, 대홍:AOR</t>
    <phoneticPr fontId="4" type="noConversion"/>
  </si>
  <si>
    <t>1차 PT는 12/22 (대홍, HSAD) --&gt; 재 PT</t>
    <phoneticPr fontId="4" type="noConversion"/>
  </si>
  <si>
    <t>메리츠금융그룹</t>
    <phoneticPr fontId="4" type="noConversion"/>
  </si>
  <si>
    <t>메리츠화재</t>
    <phoneticPr fontId="4" type="noConversion"/>
  </si>
  <si>
    <t>메이트, 오버맨, 하쿠호도제일</t>
    <phoneticPr fontId="4" type="noConversion"/>
  </si>
  <si>
    <r>
      <t xml:space="preserve">글로벌 </t>
    </r>
    <r>
      <rPr>
        <b/>
        <sz val="11"/>
        <rFont val="맑은 고딕"/>
        <family val="3"/>
        <charset val="129"/>
        <scheme val="minor"/>
      </rPr>
      <t>CR</t>
    </r>
    <phoneticPr fontId="4" type="noConversion"/>
  </si>
  <si>
    <t>HSAD, DDB, 크레마, 미디어뭉크</t>
    <phoneticPr fontId="4" type="noConversion"/>
  </si>
  <si>
    <t>보건복지부</t>
    <phoneticPr fontId="4" type="noConversion"/>
  </si>
  <si>
    <t>금연캠페인</t>
    <phoneticPr fontId="4" type="noConversion"/>
  </si>
  <si>
    <t>HSAD, 대홍, 타이타늄22 外</t>
    <phoneticPr fontId="4" type="noConversion"/>
  </si>
  <si>
    <t>2030부산세계박람회 종합홍보</t>
    <phoneticPr fontId="4" type="noConversion"/>
  </si>
  <si>
    <t>대홍 外</t>
    <phoneticPr fontId="4" type="noConversion"/>
  </si>
  <si>
    <t>한화금융네트워크</t>
    <phoneticPr fontId="4" type="noConversion"/>
  </si>
  <si>
    <t>라이프플러스</t>
    <phoneticPr fontId="4" type="noConversion"/>
  </si>
  <si>
    <t>대홍, HSAD, 한컴, 이노션</t>
    <phoneticPr fontId="4" type="noConversion"/>
  </si>
  <si>
    <t>통합스마일클럽 멤버십</t>
    <phoneticPr fontId="4" type="noConversion"/>
  </si>
  <si>
    <t>TBWA, 오리콤, 메이트, 온보드그룹</t>
    <phoneticPr fontId="4" type="noConversion"/>
  </si>
  <si>
    <t>국내캠페인</t>
    <phoneticPr fontId="4" type="noConversion"/>
  </si>
  <si>
    <t>플렉스팀</t>
    <phoneticPr fontId="4" type="noConversion"/>
  </si>
  <si>
    <t>flex 브랜드 캠페인</t>
    <phoneticPr fontId="4" type="noConversion"/>
  </si>
  <si>
    <t>대홍, 오버맨, 이노션, SM C&amp;C, HSAD, 온보드</t>
    <phoneticPr fontId="4" type="noConversion"/>
  </si>
  <si>
    <t>온보드</t>
    <phoneticPr fontId="4" type="noConversion"/>
  </si>
  <si>
    <t>깃플</t>
    <phoneticPr fontId="4" type="noConversion"/>
  </si>
  <si>
    <t>배러데이 앱 PR</t>
    <phoneticPr fontId="4" type="noConversion"/>
  </si>
  <si>
    <t>이노션, 대홍, 디렉터스컴퍼니</t>
    <phoneticPr fontId="4" type="noConversion"/>
  </si>
  <si>
    <t>위대한상상</t>
    <phoneticPr fontId="4" type="noConversion"/>
  </si>
  <si>
    <r>
      <t xml:space="preserve">요기요 </t>
    </r>
    <r>
      <rPr>
        <b/>
        <sz val="11"/>
        <rFont val="맑은 고딕"/>
        <family val="3"/>
        <charset val="129"/>
        <scheme val="minor"/>
      </rPr>
      <t>CR</t>
    </r>
    <phoneticPr fontId="4" type="noConversion"/>
  </si>
  <si>
    <t>TBWA, 제일</t>
    <phoneticPr fontId="4" type="noConversion"/>
  </si>
  <si>
    <t>K뱅크</t>
    <phoneticPr fontId="4" type="noConversion"/>
  </si>
  <si>
    <t>이노션, 제일</t>
    <phoneticPr fontId="4" type="noConversion"/>
  </si>
  <si>
    <t>HSAD, TBWA</t>
    <phoneticPr fontId="4" type="noConversion"/>
  </si>
  <si>
    <t>김정문알로에</t>
    <phoneticPr fontId="4" type="noConversion"/>
  </si>
  <si>
    <t>대홍, 브랜드스톰 外</t>
    <phoneticPr fontId="4" type="noConversion"/>
  </si>
  <si>
    <t>확인중</t>
    <phoneticPr fontId="4" type="noConversion"/>
  </si>
  <si>
    <t>2/24 OT</t>
    <phoneticPr fontId="4" type="noConversion"/>
  </si>
  <si>
    <t>SK에코플랜트</t>
    <phoneticPr fontId="4" type="noConversion"/>
  </si>
  <si>
    <t>아파트 브랜드</t>
    <phoneticPr fontId="4" type="noConversion"/>
  </si>
  <si>
    <t>TBWA, 제일, 이노션</t>
    <phoneticPr fontId="4" type="noConversion"/>
  </si>
  <si>
    <t>TBWA (기업PR)</t>
    <phoneticPr fontId="4" type="noConversion"/>
  </si>
  <si>
    <t>네이버</t>
    <phoneticPr fontId="4" type="noConversion"/>
  </si>
  <si>
    <t>기업PR (신사옥)</t>
    <phoneticPr fontId="4" type="noConversion"/>
  </si>
  <si>
    <t>TBWA, HSAD, 대홍 外</t>
    <phoneticPr fontId="4" type="noConversion"/>
  </si>
  <si>
    <t>한국장학재단</t>
    <phoneticPr fontId="4" type="noConversion"/>
  </si>
  <si>
    <t>DDB 外 입찰</t>
    <phoneticPr fontId="4" type="noConversion"/>
  </si>
  <si>
    <t>엔자임</t>
    <phoneticPr fontId="4" type="noConversion"/>
  </si>
  <si>
    <r>
      <t xml:space="preserve">테라/필라이트 </t>
    </r>
    <r>
      <rPr>
        <b/>
        <sz val="11"/>
        <rFont val="맑은 고딕"/>
        <family val="3"/>
        <charset val="129"/>
        <scheme val="minor"/>
      </rPr>
      <t>CR</t>
    </r>
    <phoneticPr fontId="4" type="noConversion"/>
  </si>
  <si>
    <t>이노션, HSAD, 제일 外</t>
    <phoneticPr fontId="4" type="noConversion"/>
  </si>
  <si>
    <t>2/22 OT</t>
    <phoneticPr fontId="4" type="noConversion"/>
  </si>
  <si>
    <t>본죽</t>
    <phoneticPr fontId="4" type="noConversion"/>
  </si>
  <si>
    <t>비빔밥 캠페인</t>
    <phoneticPr fontId="4" type="noConversion"/>
  </si>
  <si>
    <t>오버맨, 애드쿠아, 온보드</t>
    <phoneticPr fontId="4" type="noConversion"/>
  </si>
  <si>
    <t>넥슨코리아</t>
    <phoneticPr fontId="4" type="noConversion"/>
  </si>
  <si>
    <t>피파온라인4</t>
    <phoneticPr fontId="4" type="noConversion"/>
  </si>
  <si>
    <t>대홍, TBWA, 오버맨, 디렉터스</t>
    <phoneticPr fontId="4" type="noConversion"/>
  </si>
  <si>
    <r>
      <t>A9청소기</t>
    </r>
    <r>
      <rPr>
        <b/>
        <sz val="11"/>
        <rFont val="맑은 고딕"/>
        <family val="3"/>
        <charset val="129"/>
        <scheme val="minor"/>
      </rPr>
      <t xml:space="preserve"> CR</t>
    </r>
    <phoneticPr fontId="4" type="noConversion"/>
  </si>
  <si>
    <t>TBWA, HSAD, 디렉터스</t>
    <phoneticPr fontId="4" type="noConversion"/>
  </si>
  <si>
    <r>
      <t xml:space="preserve">비타500 </t>
    </r>
    <r>
      <rPr>
        <b/>
        <sz val="11"/>
        <rFont val="맑은 고딕"/>
        <family val="3"/>
        <charset val="129"/>
        <scheme val="minor"/>
      </rPr>
      <t>CR</t>
    </r>
    <phoneticPr fontId="4" type="noConversion"/>
  </si>
  <si>
    <t>TBWA, 오리콤, 런랩</t>
    <phoneticPr fontId="4" type="noConversion"/>
  </si>
  <si>
    <t>신한은행</t>
    <phoneticPr fontId="4" type="noConversion"/>
  </si>
  <si>
    <t>땡겨요</t>
    <phoneticPr fontId="4" type="noConversion"/>
  </si>
  <si>
    <t>제일, DDB, 애드리치</t>
    <phoneticPr fontId="4" type="noConversion"/>
  </si>
  <si>
    <t>숨</t>
    <phoneticPr fontId="4" type="noConversion"/>
  </si>
  <si>
    <t>HSAD, 금강오길비</t>
    <phoneticPr fontId="4" type="noConversion"/>
  </si>
  <si>
    <t>DK, 대홍, HSAD, 디블랜트, 트리니티, 미디어몽크, 대학내일</t>
    <phoneticPr fontId="4" type="noConversion"/>
  </si>
  <si>
    <t>15일 제출, 22일 PT</t>
    <phoneticPr fontId="4" type="noConversion"/>
  </si>
  <si>
    <t>GSK</t>
    <phoneticPr fontId="4" type="noConversion"/>
  </si>
  <si>
    <r>
      <t xml:space="preserve">센트롬 </t>
    </r>
    <r>
      <rPr>
        <b/>
        <sz val="11"/>
        <rFont val="맑은 고딕"/>
        <family val="3"/>
        <charset val="129"/>
        <scheme val="minor"/>
      </rPr>
      <t>CR</t>
    </r>
    <phoneticPr fontId="4" type="noConversion"/>
  </si>
  <si>
    <t>휘닉스컴 外 4곳</t>
    <phoneticPr fontId="4" type="noConversion"/>
  </si>
  <si>
    <t>밀당영어</t>
    <phoneticPr fontId="4" type="noConversion"/>
  </si>
  <si>
    <t>옥수수수염차</t>
    <phoneticPr fontId="4" type="noConversion"/>
  </si>
  <si>
    <t>애드리치, 콕스, 차이컴</t>
    <phoneticPr fontId="4" type="noConversion"/>
  </si>
  <si>
    <t>애드리치</t>
    <phoneticPr fontId="4" type="noConversion"/>
  </si>
  <si>
    <t>콕스</t>
    <phoneticPr fontId="4" type="noConversion"/>
  </si>
  <si>
    <t>애드리치 외 입찰</t>
    <phoneticPr fontId="4" type="noConversion"/>
  </si>
  <si>
    <t>디오스식기세척기</t>
    <phoneticPr fontId="4" type="noConversion"/>
  </si>
  <si>
    <t>HSAD, 엘베스트, JUICE BY TBWA</t>
    <phoneticPr fontId="4" type="noConversion"/>
  </si>
  <si>
    <t>한국문화재단</t>
    <phoneticPr fontId="4" type="noConversion"/>
  </si>
  <si>
    <t>22년 문화유산 방문캠페인</t>
    <phoneticPr fontId="4" type="noConversion"/>
  </si>
  <si>
    <t>대홍, 매쓰시엔지, 문화방송, 엘지헬로비전 등</t>
    <phoneticPr fontId="4" type="noConversion"/>
  </si>
  <si>
    <t>신혼가전 캠페인</t>
    <phoneticPr fontId="4" type="noConversion"/>
  </si>
  <si>
    <t>기영에프앤비</t>
    <phoneticPr fontId="4" type="noConversion"/>
  </si>
  <si>
    <t>두마리찜닭</t>
    <phoneticPr fontId="4" type="noConversion"/>
  </si>
  <si>
    <t>오리콤, 대홍, 이본부, 소년, 그린스토리즈</t>
    <phoneticPr fontId="4" type="noConversion"/>
  </si>
  <si>
    <t>오리콤 Drop</t>
    <phoneticPr fontId="4" type="noConversion"/>
  </si>
  <si>
    <t>신세계인터내셔널</t>
    <phoneticPr fontId="4" type="noConversion"/>
  </si>
  <si>
    <t>POIRET(뷰티브랜드) 론칭</t>
    <phoneticPr fontId="4" type="noConversion"/>
  </si>
  <si>
    <t>오리콤 외 (비공개 진행)</t>
    <phoneticPr fontId="4" type="noConversion"/>
  </si>
  <si>
    <t>퀸잇</t>
    <phoneticPr fontId="4" type="noConversion"/>
  </si>
  <si>
    <t>TBWA, 이노션, 디블렌드, CJ모베오</t>
    <phoneticPr fontId="4" type="noConversion"/>
  </si>
  <si>
    <t>스타일쉐어</t>
    <phoneticPr fontId="4" type="noConversion"/>
  </si>
  <si>
    <t>오버맨, 먼프, 솔트</t>
    <phoneticPr fontId="4" type="noConversion"/>
  </si>
  <si>
    <t>SK쉴더스</t>
    <phoneticPr fontId="4" type="noConversion"/>
  </si>
  <si>
    <t>메이트 外 2개사</t>
    <phoneticPr fontId="4" type="noConversion"/>
  </si>
  <si>
    <t>11번가</t>
    <phoneticPr fontId="4" type="noConversion"/>
  </si>
  <si>
    <t>희망쇼핑</t>
    <phoneticPr fontId="4" type="noConversion"/>
  </si>
  <si>
    <t>SM C&amp;C, 애드쿠아, 아이디엇</t>
    <phoneticPr fontId="4" type="noConversion"/>
  </si>
  <si>
    <r>
      <t>신제품</t>
    </r>
    <r>
      <rPr>
        <b/>
        <sz val="11"/>
        <rFont val="맑은 고딕"/>
        <family val="3"/>
        <charset val="129"/>
        <scheme val="minor"/>
      </rPr>
      <t xml:space="preserve"> (CR)</t>
    </r>
    <phoneticPr fontId="4" type="noConversion"/>
  </si>
  <si>
    <t>TBWA, 오리콤</t>
    <phoneticPr fontId="4" type="noConversion"/>
  </si>
  <si>
    <t>주택금융공사</t>
    <phoneticPr fontId="4" type="noConversion"/>
  </si>
  <si>
    <t>브랜드</t>
    <phoneticPr fontId="4" type="noConversion"/>
  </si>
  <si>
    <t>DDB 外</t>
    <phoneticPr fontId="4" type="noConversion"/>
  </si>
  <si>
    <t>신한금융지주</t>
    <phoneticPr fontId="4" type="noConversion"/>
  </si>
  <si>
    <t>컬리</t>
    <phoneticPr fontId="4" type="noConversion"/>
  </si>
  <si>
    <t>마켓컬리</t>
    <phoneticPr fontId="4" type="noConversion"/>
  </si>
  <si>
    <t>HSAD, 제일, 이노션, 디렉터스</t>
    <phoneticPr fontId="4" type="noConversion"/>
  </si>
  <si>
    <t>발란</t>
    <phoneticPr fontId="4" type="noConversion"/>
  </si>
  <si>
    <t>대홍, 제일, 한컴, SM C&amp;C, TBWA</t>
    <phoneticPr fontId="4" type="noConversion"/>
  </si>
  <si>
    <t>오로나민씨</t>
    <phoneticPr fontId="4" type="noConversion"/>
  </si>
  <si>
    <t>타이타늄, KECC, 온보드, DDB</t>
    <phoneticPr fontId="4" type="noConversion"/>
  </si>
  <si>
    <t>에이플러스비</t>
    <phoneticPr fontId="4" type="noConversion"/>
  </si>
  <si>
    <t>29CM</t>
    <phoneticPr fontId="4" type="noConversion"/>
  </si>
  <si>
    <t>HSAD, 이노션, 애드쿠아</t>
    <phoneticPr fontId="4" type="noConversion"/>
  </si>
  <si>
    <t>KTB금융그룹</t>
    <phoneticPr fontId="4" type="noConversion"/>
  </si>
  <si>
    <t>그룹PR / 저축은행</t>
    <phoneticPr fontId="4" type="noConversion"/>
  </si>
  <si>
    <t>오버맨, 하바스, 브랜드스톰, 이노션, 차이</t>
    <phoneticPr fontId="4" type="noConversion"/>
  </si>
  <si>
    <t>다올금융그룹</t>
    <phoneticPr fontId="4" type="noConversion"/>
  </si>
  <si>
    <t>그룹PR / 디지털</t>
    <phoneticPr fontId="4" type="noConversion"/>
  </si>
  <si>
    <t>이노션, 하바스, 브랜드스톰, 오버맨, 차이컴, 하쿠호도제일</t>
    <phoneticPr fontId="4" type="noConversion"/>
  </si>
  <si>
    <t>코빗</t>
    <phoneticPr fontId="4" type="noConversion"/>
  </si>
  <si>
    <t>TBWA, 메이트 외 10개사</t>
    <phoneticPr fontId="4" type="noConversion"/>
  </si>
  <si>
    <t>우리은행</t>
    <phoneticPr fontId="4" type="noConversion"/>
  </si>
  <si>
    <t>지주/은행</t>
    <phoneticPr fontId="4" type="noConversion"/>
  </si>
  <si>
    <t>타이타늄22, 맥켄, TBWA</t>
    <phoneticPr fontId="4" type="noConversion"/>
  </si>
  <si>
    <t>TBWA, 맥켄</t>
    <phoneticPr fontId="4" type="noConversion"/>
  </si>
  <si>
    <t>글로벌캠페인</t>
    <phoneticPr fontId="4" type="noConversion"/>
  </si>
  <si>
    <t>HSAD, SM C&amp;C, Korea Center, Wayne Hills Ventures</t>
    <phoneticPr fontId="4" type="noConversion"/>
  </si>
  <si>
    <t>삼진제약</t>
    <phoneticPr fontId="4" type="noConversion"/>
  </si>
  <si>
    <t>안정액</t>
    <phoneticPr fontId="4" type="noConversion"/>
  </si>
  <si>
    <t>HSAD, 이노션, 한컴</t>
    <phoneticPr fontId="4" type="noConversion"/>
  </si>
  <si>
    <t>아카페라</t>
    <phoneticPr fontId="4" type="noConversion"/>
  </si>
  <si>
    <t>오버맨, 한컴, 애드쿠아, 디컴</t>
    <phoneticPr fontId="4" type="noConversion"/>
  </si>
  <si>
    <t>훼라민Q</t>
    <phoneticPr fontId="4" type="noConversion"/>
  </si>
  <si>
    <t>대홍, TBWA, 디블렌트</t>
    <phoneticPr fontId="4" type="noConversion"/>
  </si>
  <si>
    <t>PT취소</t>
    <phoneticPr fontId="4" type="noConversion"/>
  </si>
  <si>
    <t>FRL코리아</t>
    <phoneticPr fontId="4" type="noConversion"/>
  </si>
  <si>
    <t>유니클로 (CR)</t>
    <phoneticPr fontId="4" type="noConversion"/>
  </si>
  <si>
    <t>대홍 외</t>
    <phoneticPr fontId="4" type="noConversion"/>
  </si>
  <si>
    <t>포카리스웨트</t>
    <phoneticPr fontId="4" type="noConversion"/>
  </si>
  <si>
    <t>엘베스트, 타이타늄, 온보드, DDB</t>
    <phoneticPr fontId="4" type="noConversion"/>
  </si>
  <si>
    <t>KT</t>
    <phoneticPr fontId="4" type="noConversion"/>
  </si>
  <si>
    <t>DIGICO</t>
    <phoneticPr fontId="4" type="noConversion"/>
  </si>
  <si>
    <t>제일, 대홍</t>
    <phoneticPr fontId="4" type="noConversion"/>
  </si>
  <si>
    <t>교원KRT</t>
    <phoneticPr fontId="4" type="noConversion"/>
  </si>
  <si>
    <t>대홍, HSAD, 애드쿠아</t>
    <phoneticPr fontId="4" type="noConversion"/>
  </si>
  <si>
    <t>CJ주식회사</t>
    <phoneticPr fontId="4" type="noConversion"/>
  </si>
  <si>
    <t>TBWA, 제일, 이노션, 상암, 오버맨</t>
    <phoneticPr fontId="4" type="noConversion"/>
  </si>
  <si>
    <t>오래와새</t>
    <phoneticPr fontId="4" type="noConversion"/>
  </si>
  <si>
    <t>대홍 외 입찰</t>
    <phoneticPr fontId="4" type="noConversion"/>
  </si>
  <si>
    <t>결과 지연중… (식약처 관련)</t>
    <phoneticPr fontId="4" type="noConversion"/>
  </si>
  <si>
    <t>SK매직</t>
    <phoneticPr fontId="4" type="noConversion"/>
  </si>
  <si>
    <t>TBWA, 제일, 오버맨, 애드쿠아</t>
    <phoneticPr fontId="4" type="noConversion"/>
  </si>
  <si>
    <t>팔도</t>
    <phoneticPr fontId="4" type="noConversion"/>
  </si>
  <si>
    <t>비빔면</t>
    <phoneticPr fontId="4" type="noConversion"/>
  </si>
  <si>
    <t>대홍, TBWA</t>
    <phoneticPr fontId="4" type="noConversion"/>
  </si>
  <si>
    <t>휴온스</t>
    <phoneticPr fontId="4" type="noConversion"/>
  </si>
  <si>
    <t>메노락토</t>
    <phoneticPr fontId="4" type="noConversion"/>
  </si>
  <si>
    <t>DDB, NCC애드, 인디고</t>
    <phoneticPr fontId="4" type="noConversion"/>
  </si>
  <si>
    <t>미니막스</t>
    <phoneticPr fontId="4" type="noConversion"/>
  </si>
  <si>
    <t>TBWA, 대홍, 엘베스트</t>
    <phoneticPr fontId="4" type="noConversion"/>
  </si>
  <si>
    <t>HSAD, 대홍</t>
    <phoneticPr fontId="4" type="noConversion"/>
  </si>
  <si>
    <t>HY (한국야쿠르트)</t>
    <phoneticPr fontId="4" type="noConversion"/>
  </si>
  <si>
    <t>프로젝트 윌</t>
    <phoneticPr fontId="4" type="noConversion"/>
  </si>
  <si>
    <t>이노션, 미쓰윤, 애드쿠아</t>
    <phoneticPr fontId="4" type="noConversion"/>
  </si>
  <si>
    <t>스테이션3</t>
    <phoneticPr fontId="4" type="noConversion"/>
  </si>
  <si>
    <t>TBWA, SM C&amp;C, DDB, 디렉터스컴퍼니</t>
    <phoneticPr fontId="4" type="noConversion"/>
  </si>
  <si>
    <t>디렉터스</t>
    <phoneticPr fontId="4" type="noConversion"/>
  </si>
  <si>
    <t>SM C&amp;C, DDB, 디렉터스컴퍼니</t>
    <phoneticPr fontId="4" type="noConversion"/>
  </si>
  <si>
    <t>노랑통닭</t>
    <phoneticPr fontId="4" type="noConversion"/>
  </si>
  <si>
    <t>이노션, 차이컴, 펜타클</t>
    <phoneticPr fontId="4" type="noConversion"/>
  </si>
  <si>
    <t>푸드나무</t>
    <phoneticPr fontId="4" type="noConversion"/>
  </si>
  <si>
    <t>랭킹닭컴</t>
    <phoneticPr fontId="4" type="noConversion"/>
  </si>
  <si>
    <t>이노션, 대홍, CJ모베오</t>
    <phoneticPr fontId="4" type="noConversion"/>
  </si>
  <si>
    <t>자녀보험</t>
    <phoneticPr fontId="4" type="noConversion"/>
  </si>
  <si>
    <t>HSAD, 차이컴 Pool PT</t>
    <phoneticPr fontId="4" type="noConversion"/>
  </si>
  <si>
    <t>SBI저축은행</t>
    <phoneticPr fontId="4" type="noConversion"/>
  </si>
  <si>
    <t>기업PR / 중금리</t>
    <phoneticPr fontId="4" type="noConversion"/>
  </si>
  <si>
    <t>HSAD, 제일</t>
    <phoneticPr fontId="4" type="noConversion"/>
  </si>
  <si>
    <t>케이웨더</t>
    <phoneticPr fontId="4" type="noConversion"/>
  </si>
  <si>
    <t>대홍, 오리콤</t>
    <phoneticPr fontId="4" type="noConversion"/>
  </si>
  <si>
    <t>서울우유협동조합</t>
    <phoneticPr fontId="4" type="noConversion"/>
  </si>
  <si>
    <t>애드리치 등</t>
    <phoneticPr fontId="4" type="noConversion"/>
  </si>
  <si>
    <t>NCC ad</t>
    <phoneticPr fontId="4" type="noConversion"/>
  </si>
  <si>
    <t>SKT 2.0 캠페인 Pool PT</t>
    <phoneticPr fontId="4" type="noConversion"/>
  </si>
  <si>
    <t>SM C&amp;C, 한컴, 메이트, 이노션, 맥켄</t>
    <phoneticPr fontId="4" type="noConversion"/>
  </si>
  <si>
    <t>던전앤파이트 모바일 PR</t>
    <phoneticPr fontId="4" type="noConversion"/>
  </si>
  <si>
    <t>TBWA, 이노션, HSAD, 대홍</t>
    <phoneticPr fontId="4" type="noConversion"/>
  </si>
  <si>
    <t>게보린, 안정액</t>
    <phoneticPr fontId="4" type="noConversion"/>
  </si>
  <si>
    <t>HSAD, 한컴, 이노션</t>
    <phoneticPr fontId="4" type="noConversion"/>
  </si>
  <si>
    <t>블랙팀 (구. 오스카블랙)</t>
    <phoneticPr fontId="4" type="noConversion"/>
  </si>
  <si>
    <t>KT&amp;G</t>
    <phoneticPr fontId="4" type="noConversion"/>
  </si>
  <si>
    <t>기업PR (Print)</t>
    <phoneticPr fontId="4" type="noConversion"/>
  </si>
  <si>
    <t>휘닉스컴, 농심, NCC애드</t>
    <phoneticPr fontId="4" type="noConversion"/>
  </si>
  <si>
    <t>한라홀딩스</t>
    <phoneticPr fontId="4" type="noConversion"/>
  </si>
  <si>
    <t>HSAD, 이노션, 한컴, TBWA</t>
    <phoneticPr fontId="4" type="noConversion"/>
  </si>
  <si>
    <t>대원제약</t>
    <phoneticPr fontId="4" type="noConversion"/>
  </si>
  <si>
    <t>콜대원, 뉴베인</t>
    <phoneticPr fontId="4" type="noConversion"/>
  </si>
  <si>
    <t>애드리치, Dentsu</t>
    <phoneticPr fontId="4" type="noConversion"/>
  </si>
  <si>
    <t>Dentsu</t>
    <phoneticPr fontId="4" type="noConversion"/>
  </si>
  <si>
    <t>에델코첸</t>
    <phoneticPr fontId="4" type="noConversion"/>
  </si>
  <si>
    <t>제품</t>
    <phoneticPr fontId="4" type="noConversion"/>
  </si>
  <si>
    <t>오리콤, TBWA</t>
    <phoneticPr fontId="4" type="noConversion"/>
  </si>
  <si>
    <t>토요타자동차</t>
    <phoneticPr fontId="4" type="noConversion"/>
  </si>
  <si>
    <t>22년 캠페인</t>
    <phoneticPr fontId="4" type="noConversion"/>
  </si>
  <si>
    <t>Dentsu, 하쿠호도제일</t>
    <phoneticPr fontId="4" type="noConversion"/>
  </si>
  <si>
    <t>치센 (CR)</t>
    <phoneticPr fontId="4" type="noConversion"/>
  </si>
  <si>
    <t>대홍, 스프링, KECC</t>
    <phoneticPr fontId="4" type="noConversion"/>
  </si>
  <si>
    <t>스프링</t>
    <phoneticPr fontId="4" type="noConversion"/>
  </si>
  <si>
    <t>파마리서치</t>
    <phoneticPr fontId="4" type="noConversion"/>
  </si>
  <si>
    <t>라쥬란</t>
    <phoneticPr fontId="4" type="noConversion"/>
  </si>
  <si>
    <t>대홍, HSAD, 오리콤</t>
    <phoneticPr fontId="4" type="noConversion"/>
  </si>
  <si>
    <t>던전앤파이트 모바일 론칭</t>
    <phoneticPr fontId="4" type="noConversion"/>
  </si>
  <si>
    <t>이노션, 그랑몬스터, HSAD, 이스터</t>
    <phoneticPr fontId="4" type="noConversion"/>
  </si>
  <si>
    <t>이스터</t>
    <phoneticPr fontId="4" type="noConversion"/>
  </si>
  <si>
    <t>칭타오맥주</t>
    <phoneticPr fontId="4" type="noConversion"/>
  </si>
  <si>
    <t>맥주</t>
    <phoneticPr fontId="4" type="noConversion"/>
  </si>
  <si>
    <t>엘베스트, 애드쿠아, 디블렌트, 外 1개사</t>
    <phoneticPr fontId="4" type="noConversion"/>
  </si>
  <si>
    <t>디지털 &amp; ATL 부문</t>
    <phoneticPr fontId="4" type="noConversion"/>
  </si>
  <si>
    <t>밀워키 코리아</t>
    <phoneticPr fontId="4" type="noConversion"/>
  </si>
  <si>
    <t xml:space="preserve">전동공구 </t>
    <phoneticPr fontId="4" type="noConversion"/>
  </si>
  <si>
    <t>조사중…</t>
    <phoneticPr fontId="4" type="noConversion"/>
  </si>
  <si>
    <t>Only디지털 (DA, SA)</t>
    <phoneticPr fontId="4" type="noConversion"/>
  </si>
  <si>
    <t>금호타이어</t>
    <phoneticPr fontId="4" type="noConversion"/>
  </si>
  <si>
    <t>브레이브 모바일</t>
    <phoneticPr fontId="4" type="noConversion"/>
  </si>
  <si>
    <t>숨고</t>
    <phoneticPr fontId="4" type="noConversion"/>
  </si>
  <si>
    <t>제일기획, HS AD, 대홍기획, 디렉터스, 오버맨, 모베오</t>
    <phoneticPr fontId="4" type="noConversion"/>
  </si>
  <si>
    <t>대홍기획, TBWA, 한컴, 디블렌트</t>
    <phoneticPr fontId="4" type="noConversion"/>
  </si>
  <si>
    <t>원스토어</t>
    <phoneticPr fontId="4" type="noConversion"/>
  </si>
  <si>
    <t>카닥</t>
    <phoneticPr fontId="4" type="noConversion"/>
  </si>
  <si>
    <t>HS AD, 대홍기획, 디렉터스, 금요일여섯시, 애드쿠아</t>
    <phoneticPr fontId="4" type="noConversion"/>
  </si>
  <si>
    <t>금요일여섯시(제작), 애드쿠아(AOR)</t>
    <phoneticPr fontId="4" type="noConversion"/>
  </si>
  <si>
    <t>㈜브이씨</t>
    <phoneticPr fontId="4" type="noConversion"/>
  </si>
  <si>
    <t>보이스캐디</t>
    <phoneticPr fontId="4" type="noConversion"/>
  </si>
  <si>
    <t>휘닉스컴, 하쿠호도제일, 뉴데이즈등 총 11개사 OT 예정</t>
    <phoneticPr fontId="4" type="noConversion"/>
  </si>
  <si>
    <t>카카오 VX</t>
    <phoneticPr fontId="4" type="noConversion"/>
  </si>
  <si>
    <t>골프웨어</t>
    <phoneticPr fontId="4" type="noConversion"/>
  </si>
  <si>
    <t>이노션, 메이트, 엘베스트</t>
    <phoneticPr fontId="4" type="noConversion"/>
  </si>
  <si>
    <t>미르M</t>
    <phoneticPr fontId="4" type="noConversion"/>
  </si>
  <si>
    <t>HS AD外</t>
    <phoneticPr fontId="4" type="noConversion"/>
  </si>
  <si>
    <t>그램 품목</t>
    <phoneticPr fontId="4" type="noConversion"/>
  </si>
  <si>
    <t>HS AD, 엘베스트, TBWA, 디렉터스</t>
    <phoneticPr fontId="4" type="noConversion"/>
  </si>
  <si>
    <t>CJ</t>
    <phoneticPr fontId="4" type="noConversion"/>
  </si>
  <si>
    <t>햅반/ BYO유산균</t>
    <phoneticPr fontId="4" type="noConversion"/>
  </si>
  <si>
    <t>2.76 (Fee)</t>
    <phoneticPr fontId="4" type="noConversion"/>
  </si>
  <si>
    <t>Dentsu, DDB, 한컴, PHD, 뉴메리크</t>
    <phoneticPr fontId="4" type="noConversion"/>
  </si>
  <si>
    <t>비비고</t>
    <phoneticPr fontId="4" type="noConversion"/>
  </si>
  <si>
    <t>HS AD, TBWA, 오리콤</t>
    <phoneticPr fontId="4" type="noConversion"/>
  </si>
  <si>
    <t>마이데이터 품목</t>
    <phoneticPr fontId="4" type="noConversion"/>
  </si>
  <si>
    <t>대홍기획, 한컴 (Pool PT)</t>
    <phoneticPr fontId="4" type="noConversion"/>
  </si>
  <si>
    <t>한국전력공사</t>
    <phoneticPr fontId="4" type="noConversion"/>
  </si>
  <si>
    <t>대홍外 공개입찰</t>
    <phoneticPr fontId="4" type="noConversion"/>
  </si>
  <si>
    <t>셀리버리</t>
    <phoneticPr fontId="4" type="noConversion"/>
  </si>
  <si>
    <t>신규 품목</t>
    <phoneticPr fontId="4" type="noConversion"/>
  </si>
  <si>
    <t>이노션, SM C&amp;C, 하쿠호도제일</t>
    <phoneticPr fontId="4" type="noConversion"/>
  </si>
  <si>
    <t>세스코</t>
    <phoneticPr fontId="4" type="noConversion"/>
  </si>
  <si>
    <t>공기살균기</t>
    <phoneticPr fontId="4" type="noConversion"/>
  </si>
  <si>
    <t>TBWA, 메이트, 애드쿠아, 타이타늄22</t>
    <phoneticPr fontId="4" type="noConversion"/>
  </si>
  <si>
    <t>라운드 플랫닛</t>
    <phoneticPr fontId="4" type="noConversion"/>
  </si>
  <si>
    <t>한국오츠카제약</t>
    <phoneticPr fontId="4" type="noConversion"/>
  </si>
  <si>
    <t>우르오스</t>
    <phoneticPr fontId="4" type="noConversion"/>
  </si>
  <si>
    <t>이노션, TBWA, SM C&amp;C, 오버맨</t>
    <phoneticPr fontId="4" type="noConversion"/>
  </si>
  <si>
    <t>한국파파존스</t>
    <phoneticPr fontId="4" type="noConversion"/>
  </si>
  <si>
    <t>파파존스 피자</t>
    <phoneticPr fontId="4" type="noConversion"/>
  </si>
  <si>
    <t xml:space="preserve">DDB, 오버맨, 디렉터스, KS Idea </t>
    <phoneticPr fontId="4" type="noConversion"/>
  </si>
  <si>
    <t>신규 모바일요금제 품목</t>
    <phoneticPr fontId="4" type="noConversion"/>
  </si>
  <si>
    <t>제일기획, 이노션, 대홍기획</t>
    <phoneticPr fontId="4" type="noConversion"/>
  </si>
  <si>
    <t>판피린</t>
    <phoneticPr fontId="4" type="noConversion"/>
  </si>
  <si>
    <t>SM C&amp;C, 메이트, 더썸컴퍼니</t>
    <phoneticPr fontId="4" type="noConversion"/>
  </si>
  <si>
    <t>피알앤디컴퍼니</t>
    <phoneticPr fontId="4" type="noConversion"/>
  </si>
  <si>
    <t>제일기획, SM C&amp;C, 디렉터스컴퍼니, 차이커뮤니케이션</t>
    <phoneticPr fontId="4" type="noConversion"/>
  </si>
  <si>
    <t>잡코리아</t>
    <phoneticPr fontId="4" type="noConversion"/>
  </si>
  <si>
    <t>알바몬</t>
    <phoneticPr fontId="4" type="noConversion"/>
  </si>
  <si>
    <t>제일기획, TBWA, 맥켄에릭슨</t>
    <phoneticPr fontId="4" type="noConversion"/>
  </si>
  <si>
    <t>신규 게임 품목</t>
    <phoneticPr fontId="4" type="noConversion"/>
  </si>
  <si>
    <t>제일기획, 이노션, HS AD</t>
    <phoneticPr fontId="4" type="noConversion"/>
  </si>
  <si>
    <t>엑스바엑스</t>
    <phoneticPr fontId="4" type="noConversion"/>
  </si>
  <si>
    <t>오더플러스</t>
    <phoneticPr fontId="4" type="noConversion"/>
  </si>
  <si>
    <t>타이타늄22등 총3개사</t>
    <phoneticPr fontId="4" type="noConversion"/>
  </si>
  <si>
    <t>코오롱몰</t>
  </si>
  <si>
    <t>브랜드 PR</t>
  </si>
  <si>
    <t>휘닉스컴, 이노션</t>
  </si>
  <si>
    <t>남양</t>
  </si>
  <si>
    <t>맛있는 우유 GT</t>
  </si>
  <si>
    <t>DDB, 돌고래유괴단, (TBWA)</t>
  </si>
  <si>
    <t>TBWA</t>
  </si>
  <si>
    <t>한국매나리니</t>
  </si>
  <si>
    <t>브레스윗</t>
  </si>
  <si>
    <t>SM C&amp;C, 금강오길비, 미쓰윤, 미디어몽크</t>
  </si>
  <si>
    <t>하림</t>
  </si>
  <si>
    <t>더 미식 장인라면</t>
  </si>
  <si>
    <t>SM C&amp;C, 대홍, DDB, 디렉터스, 오버맨</t>
  </si>
  <si>
    <t>대홍</t>
  </si>
  <si>
    <t>2R : 대홍 vs 디렉터스컴퍼니</t>
    <phoneticPr fontId="4" type="noConversion"/>
  </si>
  <si>
    <t>직방</t>
  </si>
  <si>
    <t>호갱노노 하반기 캠페인</t>
  </si>
  <si>
    <t>메이트, 제일, TBWA, 오버맨</t>
  </si>
  <si>
    <t>LG생활건강</t>
  </si>
  <si>
    <t>오휘</t>
  </si>
  <si>
    <t>이노션, HSAD</t>
  </si>
  <si>
    <t>HSAD</t>
  </si>
  <si>
    <t>케이스티파이</t>
  </si>
  <si>
    <t>론칭 캠페인</t>
  </si>
  <si>
    <t>오리콤, 이지앙스 외</t>
  </si>
  <si>
    <t>결과 유보</t>
    <phoneticPr fontId="4" type="noConversion"/>
  </si>
  <si>
    <t>더네이쳐바이오랩스</t>
  </si>
  <si>
    <t>브레인 RX</t>
  </si>
  <si>
    <t>DDB, 디블렌트, 빅밴드</t>
  </si>
  <si>
    <t>더블유컨셉코리아</t>
  </si>
  <si>
    <t>W.concept</t>
  </si>
  <si>
    <t>메이트, 디렉터스, 디블렌트</t>
  </si>
  <si>
    <t>메이트</t>
  </si>
  <si>
    <t>한국청정음료</t>
  </si>
  <si>
    <t>몽베스트</t>
  </si>
  <si>
    <t>애드쿠아, 하쿠호도제일, 오리콤</t>
  </si>
  <si>
    <t>하쿠호도제일</t>
  </si>
  <si>
    <t>오리콤</t>
  </si>
  <si>
    <t>KB</t>
  </si>
  <si>
    <t>리브부동산</t>
  </si>
  <si>
    <t>오리콤, 엘베스트, 차이</t>
  </si>
  <si>
    <t>신세계그룹</t>
  </si>
  <si>
    <t>쓱데이</t>
  </si>
  <si>
    <t>이노션, TBWA, 애드쿠아</t>
  </si>
  <si>
    <t>KT</t>
  </si>
  <si>
    <t>아이폰13CR</t>
  </si>
  <si>
    <t>이노션, 대홍</t>
  </si>
  <si>
    <t>대홍 (아이폰12)</t>
  </si>
  <si>
    <t>넥슨</t>
  </si>
  <si>
    <t>카트라이더 러시플러스</t>
  </si>
  <si>
    <t>그랑몬스터, DDB외</t>
  </si>
  <si>
    <t>DDB</t>
  </si>
  <si>
    <t>라인게임즈</t>
  </si>
  <si>
    <t>언디셈버</t>
  </si>
  <si>
    <t>하쿠호도제일, 엘베스트, 퍼틸레인, 더플레이어, 쿼이커스</t>
  </si>
  <si>
    <t>엘베스트</t>
  </si>
  <si>
    <t>브랜디</t>
  </si>
  <si>
    <t>하루배송</t>
  </si>
  <si>
    <t>제일기획, 디블렌트, HSAD</t>
  </si>
  <si>
    <t>우선협상 대상 : 디블렌트</t>
    <phoneticPr fontId="4" type="noConversion"/>
  </si>
  <si>
    <t>LG전자</t>
  </si>
  <si>
    <t>디오스김치냉장고</t>
  </si>
  <si>
    <t>디렉터스, TBWA, HSAD</t>
  </si>
  <si>
    <t>디렉터스</t>
  </si>
  <si>
    <t>HE</t>
  </si>
  <si>
    <t>모투스, W캠프, HSAD</t>
  </si>
  <si>
    <t>비상엠러닝</t>
  </si>
  <si>
    <t>와이즈캠프</t>
  </si>
  <si>
    <t>TBWA, HSAD, DDB, 메이트</t>
  </si>
  <si>
    <t>메가스터디</t>
  </si>
  <si>
    <t>메가패스</t>
  </si>
  <si>
    <t>이노션, TBWA</t>
  </si>
  <si>
    <t>하반기 인쇄</t>
  </si>
  <si>
    <t>대홍, 제일</t>
  </si>
  <si>
    <t>한국인삼공사</t>
  </si>
  <si>
    <t>동인비</t>
  </si>
  <si>
    <t>대홍, SM C&amp;C, 서울드살롱</t>
  </si>
  <si>
    <t>ThinQ</t>
  </si>
  <si>
    <t>온보드(크레마), HSAD</t>
  </si>
  <si>
    <t>트랜비</t>
  </si>
  <si>
    <t>기업PR</t>
  </si>
  <si>
    <t>TBWA, 엠허브, SM C&amp;C, (메이트)</t>
  </si>
  <si>
    <t>SM C&amp;C</t>
  </si>
  <si>
    <t>LG U+</t>
  </si>
  <si>
    <t>디즈니 플러스</t>
  </si>
  <si>
    <t>엘베스트, HSAD, 오리콤</t>
  </si>
  <si>
    <t>발란</t>
  </si>
  <si>
    <t>대홍, 이노션, 오버맨, 디블렌트, CJ모베오</t>
  </si>
  <si>
    <t>CJ 모베오</t>
  </si>
  <si>
    <t>신세계푸드</t>
  </si>
  <si>
    <t>노브랜드 버거</t>
  </si>
  <si>
    <t>TBWA, SM C&amp;C, 에델만</t>
  </si>
  <si>
    <t>코러스트</t>
  </si>
  <si>
    <t>생활의료가전</t>
  </si>
  <si>
    <t>TBWA, 레오버넷 외</t>
  </si>
  <si>
    <t>MBK</t>
  </si>
  <si>
    <t>AOR</t>
  </si>
  <si>
    <t>Fee</t>
  </si>
  <si>
    <t>HSAD, 제니스옵티미디어(맥켄)</t>
  </si>
  <si>
    <t>갤러시Z 시리즈</t>
  </si>
  <si>
    <t>HSAD, 오리콤</t>
  </si>
  <si>
    <t>삼성물산</t>
  </si>
  <si>
    <t>SSFSHOP</t>
  </si>
  <si>
    <t>제일, TBWA, (디렉터스)</t>
  </si>
  <si>
    <t>제일</t>
  </si>
  <si>
    <t>탑툰</t>
  </si>
  <si>
    <t>브랜드 캠페인</t>
  </si>
  <si>
    <t>크리에이티브 라운지, 유브갓픽쳐스, DDB 외</t>
  </si>
  <si>
    <t>교원에듀</t>
  </si>
  <si>
    <t>아이캔두(AI캔두)</t>
  </si>
  <si>
    <t>대홍, 애드쿠아</t>
  </si>
  <si>
    <t>HL사이언스</t>
  </si>
  <si>
    <t>새싹보리</t>
  </si>
  <si>
    <t>휘닉스컴, 모투스, 유브갓픽쳐스</t>
  </si>
  <si>
    <t>휘닉스컴</t>
  </si>
  <si>
    <t>씨엔투스성진</t>
  </si>
  <si>
    <t>아에르 케빈필터 &amp; 숙면제품</t>
  </si>
  <si>
    <t>메이트, 애드쿠아</t>
  </si>
  <si>
    <t>대웅제약</t>
  </si>
  <si>
    <t>우루사, 임펙타민</t>
  </si>
  <si>
    <t>TBWA, 대홍, 하쿠호도제일, 차이컴, 그랑몬스터</t>
  </si>
  <si>
    <t>차이컴</t>
  </si>
  <si>
    <t>SSS.COM</t>
  </si>
  <si>
    <t>TBWA, 이노션, HSAD, 차이컴, 디메이저</t>
  </si>
  <si>
    <t>이노션</t>
  </si>
  <si>
    <t>2차 PT(7/20) : TBWA, HSAD, 차이컴</t>
  </si>
  <si>
    <t>엘라스틴</t>
  </si>
  <si>
    <t>탈모샴푸</t>
  </si>
  <si>
    <t>그램노트북 해외캠페인</t>
  </si>
  <si>
    <t>대홍, MEDIA MONKS 외</t>
  </si>
  <si>
    <t>MEDIA MONKS</t>
  </si>
  <si>
    <t>라이나생명</t>
  </si>
  <si>
    <t>질문하나로암보험 CR</t>
  </si>
  <si>
    <t>브랜드스톰, 오리콤</t>
  </si>
  <si>
    <t>퓨리케어 공기청정팬 CR</t>
  </si>
  <si>
    <t>TBWA, HSAD, 디렉터스</t>
  </si>
  <si>
    <t>한게임</t>
  </si>
  <si>
    <t>브랜드 PR</t>
  </si>
  <si>
    <t>이노션, 제일, HSAD, 엠허브 외</t>
  </si>
  <si>
    <t>머스트잇</t>
  </si>
  <si>
    <t>브랜드PR</t>
  </si>
  <si>
    <t>이노션, HSAD, TBWA</t>
  </si>
  <si>
    <r>
      <t xml:space="preserve">Appendix : </t>
    </r>
    <r>
      <rPr>
        <b/>
        <sz val="11"/>
        <color rgb="FFFFFF00"/>
        <rFont val="맑은 고딕"/>
        <family val="3"/>
        <charset val="129"/>
        <scheme val="minor"/>
      </rPr>
      <t xml:space="preserve">PT Trend Review (Since 2019) </t>
    </r>
    <phoneticPr fontId="4" type="noConversion"/>
  </si>
  <si>
    <t xml:space="preserve">- PT 성수기(Peak) 시즌 변화 : (기존 12~3月 집중) ▶ (최근 11~5月 으로 확장되는 추이, 즉 수시로 입찰이 열리는 경향) </t>
    <phoneticPr fontId="4" type="noConversion"/>
  </si>
  <si>
    <t xml:space="preserve">- PT 개수는 늘어나지만, 빌링액은 점차 감소 추이 </t>
    <phoneticPr fontId="4" type="noConversion"/>
  </si>
  <si>
    <r>
      <t>- 결론 :</t>
    </r>
    <r>
      <rPr>
        <u/>
        <sz val="11"/>
        <color theme="1"/>
        <rFont val="맑은 고딕"/>
        <family val="3"/>
        <charset val="129"/>
        <scheme val="minor"/>
      </rPr>
      <t xml:space="preserve"> 대행사 교체 주기 단축 * 소규모 예산의 다양한 광고주 증가세</t>
    </r>
    <phoneticPr fontId="4" type="noConversion"/>
  </si>
  <si>
    <r>
      <t xml:space="preserve">광고회사 </t>
    </r>
    <r>
      <rPr>
        <b/>
        <sz val="11"/>
        <color rgb="FFFFFF00"/>
        <rFont val="맑은 고딕"/>
        <family val="3"/>
        <charset val="129"/>
        <scheme val="minor"/>
      </rPr>
      <t>전파광고(지상파, 종편, CATV한) 02월 매출</t>
    </r>
    <r>
      <rPr>
        <b/>
        <sz val="11"/>
        <color theme="0"/>
        <rFont val="맑은 고딕"/>
        <family val="3"/>
        <charset val="129"/>
        <scheme val="minor"/>
      </rPr>
      <t xml:space="preserve"> _ </t>
    </r>
    <r>
      <rPr>
        <b/>
        <sz val="11"/>
        <color theme="9" tint="0.39997558519241921"/>
        <rFont val="맑은 고딕"/>
        <family val="3"/>
        <charset val="129"/>
      </rPr>
      <t>※유의※</t>
    </r>
    <r>
      <rPr>
        <b/>
        <sz val="9.35"/>
        <color theme="9" tint="0.39997558519241921"/>
        <rFont val="맑은 고딕"/>
        <family val="3"/>
        <charset val="129"/>
      </rPr>
      <t xml:space="preserve">  </t>
    </r>
    <r>
      <rPr>
        <b/>
        <sz val="11"/>
        <color theme="9" tint="0.39997558519241921"/>
        <rFont val="맑은 고딕"/>
        <family val="3"/>
        <charset val="129"/>
        <scheme val="minor"/>
      </rPr>
      <t xml:space="preserve">타매체 (디지털, 옥외, 인쇄, IPTV등) 집계 미반영 </t>
    </r>
    <phoneticPr fontId="4" type="noConversion"/>
  </si>
  <si>
    <r>
      <t xml:space="preserve"> ◈ 공중파/ 종편/ CATV 매출</t>
    </r>
    <r>
      <rPr>
        <sz val="11"/>
        <color theme="1"/>
        <rFont val="맑은 고딕"/>
        <family val="3"/>
        <charset val="129"/>
        <scheme val="minor"/>
      </rPr>
      <t xml:space="preserve"> (外매체 제외, 上Cell 지상파 下Cell 종편+케이블 순) : </t>
    </r>
    <r>
      <rPr>
        <sz val="11"/>
        <color rgb="FFFF0000"/>
        <rFont val="맑은 고딕"/>
        <family val="3"/>
        <charset val="129"/>
        <scheme val="minor"/>
      </rPr>
      <t xml:space="preserve">본 계수는 </t>
    </r>
    <r>
      <rPr>
        <b/>
        <sz val="11"/>
        <color rgb="FFFF0000"/>
        <rFont val="맑은 고딕"/>
        <family val="3"/>
        <charset val="129"/>
        <scheme val="minor"/>
      </rPr>
      <t>대외비</t>
    </r>
    <r>
      <rPr>
        <sz val="11"/>
        <color rgb="FFFF0000"/>
        <rFont val="맑은 고딕"/>
        <family val="3"/>
        <charset val="129"/>
        <scheme val="minor"/>
      </rPr>
      <t>로 분류됩니다. 단순 영업 참고용으로 외부 유출은 지양/ 회사별 청약완료후, 매월초 당월계수 공유</t>
    </r>
    <phoneticPr fontId="4" type="noConversion"/>
  </si>
  <si>
    <r>
      <t>※</t>
    </r>
    <r>
      <rPr>
        <b/>
        <sz val="9.35"/>
        <color rgb="FFFF0000"/>
        <rFont val="맑은 고딕"/>
        <family val="3"/>
        <charset val="129"/>
      </rPr>
      <t xml:space="preserve"> 미집계 순위권內(~TOP 10) Agency : 퍼블리시스원, 차이커뮤니케이션등 2개사 대외비 양해</t>
    </r>
    <phoneticPr fontId="4" type="noConversion"/>
  </si>
  <si>
    <t xml:space="preserve">(단위 : 억원) </t>
    <phoneticPr fontId="4" type="noConversion"/>
  </si>
  <si>
    <t>2023. 03 (Start계수)</t>
    <phoneticPr fontId="4" type="noConversion"/>
  </si>
  <si>
    <t>전월 마감액 (23'02)</t>
    <phoneticPr fontId="4" type="noConversion"/>
  </si>
  <si>
    <t>2023년 ~03 합산 계수</t>
    <phoneticPr fontId="4" type="noConversion"/>
  </si>
  <si>
    <t>2022년 ~03 합산 계수</t>
    <phoneticPr fontId="4" type="noConversion"/>
  </si>
  <si>
    <t>3月 Client Isuue (전월대비 증감 광고주 한)</t>
    <phoneticPr fontId="4" type="noConversion"/>
  </si>
  <si>
    <t>[감소] 시몬스, 마켓컬리</t>
    <phoneticPr fontId="4" type="noConversion"/>
  </si>
  <si>
    <t>SUM</t>
    <phoneticPr fontId="4" type="noConversion"/>
  </si>
  <si>
    <t>[증가] 삼성전자</t>
    <phoneticPr fontId="4" type="noConversion"/>
  </si>
  <si>
    <t>[증가] 쥬비스, 경동제약</t>
    <phoneticPr fontId="4" type="noConversion"/>
  </si>
  <si>
    <t>[증가] 네파, 굿리치</t>
    <phoneticPr fontId="4" type="noConversion"/>
  </si>
  <si>
    <t xml:space="preserve">[감소] 비상교육, 한화생명 </t>
    <phoneticPr fontId="4" type="noConversion"/>
  </si>
  <si>
    <t>[감소] APPLE</t>
    <phoneticPr fontId="4" type="noConversion"/>
  </si>
  <si>
    <t>Group M</t>
    <phoneticPr fontId="4" type="noConversion"/>
  </si>
  <si>
    <t xml:space="preserve">[증가] 구글 볼보 하리보 에어비앤비 </t>
    <phoneticPr fontId="4" type="noConversion"/>
  </si>
  <si>
    <t>Dentsu korea</t>
    <phoneticPr fontId="4" type="noConversion"/>
  </si>
  <si>
    <r>
      <rPr>
        <b/>
        <sz val="11"/>
        <color rgb="FF002060"/>
        <rFont val="맑은 고딕"/>
        <family val="3"/>
        <charset val="129"/>
        <scheme val="minor"/>
      </rPr>
      <t xml:space="preserve">[유지] P&amp;G  </t>
    </r>
    <r>
      <rPr>
        <sz val="11"/>
        <color rgb="FF002060"/>
        <rFont val="맑은 고딕"/>
        <family val="3"/>
        <charset val="129"/>
        <scheme val="minor"/>
      </rPr>
      <t xml:space="preserve">  </t>
    </r>
    <r>
      <rPr>
        <b/>
        <sz val="11"/>
        <color rgb="FF0070C0"/>
        <rFont val="맑은 고딕"/>
        <family val="3"/>
        <charset val="129"/>
        <scheme val="minor"/>
      </rPr>
      <t xml:space="preserve">                 </t>
    </r>
    <r>
      <rPr>
        <b/>
        <sz val="11"/>
        <rFont val="맑은 고딕"/>
        <family val="3"/>
        <charset val="129"/>
        <scheme val="minor"/>
      </rPr>
      <t xml:space="preserve">                                                                                                         </t>
    </r>
    <r>
      <rPr>
        <sz val="11"/>
        <color rgb="FFFF0000"/>
        <rFont val="맑은 고딕"/>
        <family val="3"/>
        <charset val="129"/>
        <scheme val="minor"/>
      </rPr>
      <t>[감소] 콜라, 피존, GM, 필립스</t>
    </r>
    <phoneticPr fontId="4" type="noConversion"/>
  </si>
  <si>
    <t>[증가] 금호석유화학, DB손해보험, 에이스바이옴</t>
    <phoneticPr fontId="4" type="noConversion"/>
  </si>
  <si>
    <r>
      <rPr>
        <b/>
        <sz val="11"/>
        <color rgb="FF002060"/>
        <rFont val="맑은 고딕"/>
        <family val="3"/>
        <charset val="129"/>
        <scheme val="minor"/>
      </rPr>
      <t xml:space="preserve">[증가] BHC, 이노엔                                                                                                                       </t>
    </r>
    <r>
      <rPr>
        <sz val="11"/>
        <color rgb="FFFF0000"/>
        <rFont val="맑은 고딕"/>
        <family val="3"/>
        <charset val="129"/>
        <scheme val="minor"/>
      </rPr>
      <t>[감소] 아웃백</t>
    </r>
    <phoneticPr fontId="4" type="noConversion"/>
  </si>
  <si>
    <r>
      <rPr>
        <b/>
        <sz val="11"/>
        <color rgb="FFFFFF00"/>
        <rFont val="맑은 고딕"/>
        <family val="3"/>
        <charset val="129"/>
        <scheme val="minor"/>
      </rPr>
      <t xml:space="preserve">지상파 </t>
    </r>
    <r>
      <rPr>
        <b/>
        <sz val="11"/>
        <color theme="0"/>
        <rFont val="맑은 고딕"/>
        <family val="3"/>
        <charset val="129"/>
        <scheme val="minor"/>
      </rPr>
      <t xml:space="preserve">매출_ </t>
    </r>
    <r>
      <rPr>
        <b/>
        <sz val="11"/>
        <color rgb="FFFFFF00"/>
        <rFont val="맑은 고딕"/>
        <family val="3"/>
        <charset val="129"/>
        <scheme val="minor"/>
      </rPr>
      <t>23년 2월 마감 &amp; 23년 3월 시작</t>
    </r>
    <r>
      <rPr>
        <b/>
        <sz val="11"/>
        <color theme="0"/>
        <rFont val="맑은 고딕"/>
        <family val="3"/>
        <charset val="129"/>
        <scheme val="minor"/>
      </rPr>
      <t xml:space="preserve"> (당월 시작계수 추후 변동 가능성)</t>
    </r>
    <phoneticPr fontId="4" type="noConversion"/>
  </si>
  <si>
    <t>2022. 03월 (Start계수)</t>
    <phoneticPr fontId="4" type="noConversion"/>
  </si>
  <si>
    <t>2023. 02 (End계수)</t>
    <phoneticPr fontId="4" type="noConversion"/>
  </si>
  <si>
    <t>2022. 02 (End계수)</t>
    <phoneticPr fontId="4" type="noConversion"/>
  </si>
  <si>
    <t>KBS-2TV</t>
    <phoneticPr fontId="4" type="noConversion"/>
  </si>
  <si>
    <t>MBC-TV</t>
    <phoneticPr fontId="4" type="noConversion"/>
  </si>
  <si>
    <t>SBS-TV</t>
    <phoneticPr fontId="4" type="noConversion"/>
  </si>
  <si>
    <t>Total (광고매출 only)</t>
    <phoneticPr fontId="4" type="noConversion"/>
  </si>
  <si>
    <r>
      <rPr>
        <b/>
        <sz val="11"/>
        <color rgb="FFFFFF00"/>
        <rFont val="맑은 고딕"/>
        <family val="3"/>
        <charset val="129"/>
        <scheme val="minor"/>
      </rPr>
      <t xml:space="preserve">종합/유선채널 </t>
    </r>
    <r>
      <rPr>
        <b/>
        <sz val="11"/>
        <color theme="0"/>
        <rFont val="맑은 고딕"/>
        <family val="3"/>
        <charset val="129"/>
        <scheme val="minor"/>
      </rPr>
      <t>매출_</t>
    </r>
    <r>
      <rPr>
        <b/>
        <sz val="11"/>
        <color rgb="FFFFFF00"/>
        <rFont val="맑은 고딕"/>
        <family val="3"/>
        <charset val="129"/>
        <scheme val="minor"/>
      </rPr>
      <t>2023.03月</t>
    </r>
    <r>
      <rPr>
        <b/>
        <sz val="11"/>
        <color theme="0"/>
        <rFont val="맑은 고딕"/>
        <family val="3"/>
        <charset val="129"/>
        <scheme val="minor"/>
      </rPr>
      <t xml:space="preserve"> (당월 시작계수 추후 변동 가능성)</t>
    </r>
    <phoneticPr fontId="4" type="noConversion"/>
  </si>
  <si>
    <r>
      <t xml:space="preserve"> ◈ 종합/유선 방송사 매출</t>
    </r>
    <r>
      <rPr>
        <sz val="11"/>
        <color theme="1"/>
        <rFont val="맑은 고딕"/>
        <family val="3"/>
        <charset val="129"/>
        <scheme val="minor"/>
      </rPr>
      <t xml:space="preserve"> (기타 채널 제외) : </t>
    </r>
    <r>
      <rPr>
        <sz val="11"/>
        <color rgb="FFFF0000"/>
        <rFont val="맑은 고딕"/>
        <family val="3"/>
        <charset val="129"/>
        <scheme val="minor"/>
      </rPr>
      <t>본 계수는</t>
    </r>
    <r>
      <rPr>
        <b/>
        <sz val="11"/>
        <color rgb="FFFF0000"/>
        <rFont val="맑은 고딕"/>
        <family val="3"/>
        <charset val="129"/>
        <scheme val="minor"/>
      </rPr>
      <t xml:space="preserve"> 대외비</t>
    </r>
    <r>
      <rPr>
        <sz val="11"/>
        <color rgb="FFFF0000"/>
        <rFont val="맑은 고딕"/>
        <family val="3"/>
        <charset val="129"/>
        <scheme val="minor"/>
      </rPr>
      <t>로 분류됩니다. 단순 영업 참고용으로 외부 유출은 지양/ 채널별 마감후, 매월초 전월계수 공유</t>
    </r>
    <phoneticPr fontId="4" type="noConversion"/>
  </si>
  <si>
    <t>2023. 02 (최종마감)</t>
    <phoneticPr fontId="4" type="noConversion"/>
  </si>
  <si>
    <t>2023. ~03 누적계수</t>
    <phoneticPr fontId="4" type="noConversion"/>
  </si>
  <si>
    <t>2022. ~03 누적계수</t>
    <phoneticPr fontId="4" type="noConversion"/>
  </si>
  <si>
    <t xml:space="preserve">3月 채널별 증감 (전월대비) </t>
    <phoneticPr fontId="4" type="noConversion"/>
  </si>
  <si>
    <t>CJ E&amp;M</t>
    <phoneticPr fontId="4" type="noConversion"/>
  </si>
  <si>
    <r>
      <rPr>
        <sz val="11"/>
        <rFont val="맑은 고딕"/>
        <family val="3"/>
        <charset val="129"/>
        <scheme val="minor"/>
      </rPr>
      <t>(증가)  OCN Movies, OCN Movies2, Mnet, OCN Thrills,, Tooniverse, 중화TV                                                                                                                OCN, tvN Story, tvN Drama, story, CGV, Superaction, OGN, DIA TV, tvN Show, tvN Sports</t>
    </r>
    <r>
      <rPr>
        <sz val="11"/>
        <color rgb="FFFF0000"/>
        <rFont val="맑은 고딕"/>
        <family val="3"/>
        <charset val="129"/>
        <scheme val="minor"/>
      </rPr>
      <t xml:space="preserve">                (감소) tvN</t>
    </r>
    <phoneticPr fontId="4" type="noConversion"/>
  </si>
  <si>
    <t>TV Chosun</t>
    <phoneticPr fontId="4" type="noConversion"/>
  </si>
  <si>
    <t>N/A</t>
    <phoneticPr fontId="4" type="noConversion"/>
  </si>
  <si>
    <t>JTBC mediacomm + Plus</t>
    <phoneticPr fontId="4" type="noConversion"/>
  </si>
  <si>
    <r>
      <rPr>
        <sz val="11"/>
        <rFont val="맑은 고딕"/>
        <family val="3"/>
        <charset val="129"/>
        <scheme val="minor"/>
      </rPr>
      <t>(증가) Golf (</t>
    </r>
    <r>
      <rPr>
        <sz val="11"/>
        <color rgb="FFFF0000"/>
        <rFont val="맑은 고딕"/>
        <family val="3"/>
        <charset val="129"/>
        <scheme val="minor"/>
      </rPr>
      <t>감소) JTBC2, JTBC4, JTBC, Golf &amp; Sports</t>
    </r>
    <phoneticPr fontId="4" type="noConversion"/>
  </si>
  <si>
    <t>MBN</t>
    <phoneticPr fontId="4" type="noConversion"/>
  </si>
  <si>
    <t>N/A</t>
  </si>
  <si>
    <t>Channel A</t>
    <phoneticPr fontId="4" type="noConversion"/>
  </si>
  <si>
    <t>MBC Plus</t>
    <phoneticPr fontId="4" type="noConversion"/>
  </si>
  <si>
    <r>
      <rPr>
        <sz val="11"/>
        <rFont val="맑은 고딕"/>
        <family val="3"/>
        <charset val="129"/>
        <scheme val="minor"/>
      </rPr>
      <t>(증가)  every1, Music</t>
    </r>
    <r>
      <rPr>
        <sz val="11"/>
        <color rgb="FFFF0000"/>
        <rFont val="맑은 고딕"/>
        <family val="3"/>
        <charset val="129"/>
        <scheme val="minor"/>
      </rPr>
      <t xml:space="preserve"> (감소), dramaNET, ON, sports+1, sports+2</t>
    </r>
    <phoneticPr fontId="4" type="noConversion"/>
  </si>
  <si>
    <t>KBS N</t>
    <phoneticPr fontId="4" type="noConversion"/>
  </si>
  <si>
    <r>
      <rPr>
        <sz val="11"/>
        <rFont val="맑은 고딕"/>
        <family val="3"/>
        <charset val="129"/>
        <scheme val="minor"/>
      </rPr>
      <t>(증가) KBS Drama, JOY,  Kids, N life, N sports</t>
    </r>
    <r>
      <rPr>
        <sz val="11"/>
        <color rgb="FFFF0000"/>
        <rFont val="맑은 고딕"/>
        <family val="3"/>
        <charset val="129"/>
        <scheme val="minor"/>
      </rPr>
      <t xml:space="preserve"> (감소) KBS 스토리 </t>
    </r>
    <phoneticPr fontId="4" type="noConversion"/>
  </si>
  <si>
    <t>ENA</t>
    <phoneticPr fontId="4" type="noConversion"/>
  </si>
  <si>
    <t>(감소) ENA, ENA Drama, ENA Play, ENA Story, ONCE, O Life, skySports, CHING, ONT, 헬스</t>
    <phoneticPr fontId="4" type="noConversion"/>
  </si>
  <si>
    <t>SBS Plus</t>
    <phoneticPr fontId="4" type="noConversion"/>
  </si>
  <si>
    <t>(감소) Plus, funE</t>
    <phoneticPr fontId="4" type="noConversion"/>
  </si>
  <si>
    <t>T Cast</t>
    <phoneticPr fontId="4" type="noConversion"/>
  </si>
  <si>
    <r>
      <t xml:space="preserve">(증가) E CH view,, Fashion N, Screen, NOW(FOX), Champ, MX(FX), 채널에버 (Foxlife)                                                                                                    </t>
    </r>
    <r>
      <rPr>
        <sz val="11"/>
        <color rgb="FFFF0000"/>
        <rFont val="맑은 고딕"/>
        <family val="3"/>
        <charset val="129"/>
        <scheme val="minor"/>
      </rPr>
      <t xml:space="preserve">(감소) CineF, Dramacube                </t>
    </r>
    <phoneticPr fontId="4" type="noConversion"/>
  </si>
  <si>
    <t>SBS MediaNET</t>
    <phoneticPr fontId="4" type="noConversion"/>
  </si>
  <si>
    <r>
      <rPr>
        <sz val="11"/>
        <rFont val="맑은 고딕"/>
        <family val="3"/>
        <charset val="129"/>
        <scheme val="minor"/>
      </rPr>
      <t xml:space="preserve">(증가) Golf, Kizmom(舊.Nicklodeon), MTV </t>
    </r>
    <r>
      <rPr>
        <sz val="11"/>
        <color rgb="FFFF0000"/>
        <rFont val="맑은 고딕"/>
        <family val="3"/>
        <charset val="129"/>
        <scheme val="minor"/>
      </rPr>
      <t>(감소)SBS Biz, Sports, CNBC, , SBS F!</t>
    </r>
    <phoneticPr fontId="4" type="noConversion"/>
  </si>
  <si>
    <t>SPOTV</t>
    <phoneticPr fontId="4" type="noConversion"/>
  </si>
  <si>
    <r>
      <t xml:space="preserve">OTT top10 : </t>
    </r>
    <r>
      <rPr>
        <b/>
        <sz val="11"/>
        <color theme="0"/>
        <rFont val="맑은 고딕"/>
        <family val="3"/>
        <charset val="129"/>
        <scheme val="minor"/>
      </rPr>
      <t>통합, 넷플릭스, 디즈니, 티빙</t>
    </r>
    <r>
      <rPr>
        <b/>
        <sz val="11"/>
        <color rgb="FFFFFF00"/>
        <rFont val="맑은 고딕"/>
        <family val="3"/>
        <charset val="129"/>
        <scheme val="minor"/>
      </rPr>
      <t xml:space="preserve"> (출처 : kino lights, 3월 7일자 rank)</t>
    </r>
    <phoneticPr fontId="4" type="noConversion"/>
  </si>
  <si>
    <r>
      <rPr>
        <b/>
        <sz val="11"/>
        <color rgb="FFFFFF00"/>
        <rFont val="맑은 고딕"/>
        <family val="3"/>
        <charset val="129"/>
        <scheme val="minor"/>
      </rPr>
      <t>KAI</t>
    </r>
    <r>
      <rPr>
        <b/>
        <sz val="11"/>
        <color theme="0"/>
        <rFont val="맑은 고딕"/>
        <family val="3"/>
        <charset val="129"/>
        <scheme val="minor"/>
      </rPr>
      <t xml:space="preserve"> (광고경기 전망지수) _</t>
    </r>
    <r>
      <rPr>
        <b/>
        <sz val="11"/>
        <color rgb="FFFFFF00"/>
        <rFont val="맑은 고딕"/>
        <family val="3"/>
        <charset val="129"/>
        <scheme val="minor"/>
      </rPr>
      <t xml:space="preserve"> 2023 3월 전망</t>
    </r>
    <phoneticPr fontId="4" type="noConversion"/>
  </si>
  <si>
    <t>◈ KAI지수 : 전국 주요 광고주(458개) 대상의 온라인/ 전화 사전조사를 토대로 한, 국내 주요 광고매체의 경기변동을 주기적으로 조사/ 광고 경기를 진단함 _ KOBACO</t>
    <phoneticPr fontId="4" type="noConversion"/>
  </si>
  <si>
    <r>
      <t xml:space="preserve">KAI가 기준치인 100인 경우 광고비 증가 응답업체수와 광고비 감소 응답업체수가 같음을 의미하며,                                                                                                                                                                                          </t>
    </r>
    <r>
      <rPr>
        <u/>
        <sz val="11"/>
        <color rgb="FFFF0000"/>
        <rFont val="맑은 고딕"/>
        <family val="3"/>
        <charset val="129"/>
        <scheme val="minor"/>
      </rPr>
      <t>100초과인 경우에는 광고비 증가</t>
    </r>
    <r>
      <rPr>
        <sz val="11"/>
        <color rgb="FFFF0000"/>
        <rFont val="맑은 고딕"/>
        <family val="3"/>
        <charset val="129"/>
        <scheme val="minor"/>
      </rPr>
      <t xml:space="preserve"> </t>
    </r>
    <r>
      <rPr>
        <sz val="11"/>
        <color rgb="FFFF0000"/>
        <rFont val="맑은 고딕"/>
        <family val="3"/>
        <charset val="129"/>
      </rPr>
      <t>▶</t>
    </r>
    <r>
      <rPr>
        <sz val="9.35"/>
        <color rgb="FFFF0000"/>
        <rFont val="맑은 고딕"/>
        <family val="3"/>
        <charset val="129"/>
      </rPr>
      <t xml:space="preserve"> </t>
    </r>
    <r>
      <rPr>
        <sz val="11"/>
        <color rgb="FFFF0000"/>
        <rFont val="맑은 고딕"/>
        <family val="3"/>
        <charset val="129"/>
        <scheme val="minor"/>
      </rPr>
      <t xml:space="preserve">응답 업체수가 광고비 감소 응답체 수보다 많음을, </t>
    </r>
    <r>
      <rPr>
        <u/>
        <sz val="11"/>
        <color rgb="FFFF0000"/>
        <rFont val="맑은 고딕"/>
        <family val="3"/>
        <charset val="129"/>
        <scheme val="minor"/>
      </rPr>
      <t>100미만인 경우 에는 그 반대</t>
    </r>
    <r>
      <rPr>
        <sz val="11"/>
        <color rgb="FFFF0000"/>
        <rFont val="맑은 고딕"/>
        <family val="3"/>
        <charset val="129"/>
        <scheme val="minor"/>
      </rPr>
      <t>임을 나타냄</t>
    </r>
    <phoneticPr fontId="4" type="noConversion"/>
  </si>
  <si>
    <r>
      <t xml:space="preserve">[매체별 전망] : </t>
    </r>
    <r>
      <rPr>
        <sz val="11"/>
        <color theme="1"/>
        <rFont val="맑은 고딕"/>
        <family val="3"/>
        <charset val="129"/>
        <scheme val="minor"/>
      </rPr>
      <t xml:space="preserve">100KAI 초과 상위 매체 </t>
    </r>
    <r>
      <rPr>
        <sz val="11"/>
        <color theme="1"/>
        <rFont val="맑은 고딕"/>
        <family val="3"/>
        <charset val="129"/>
      </rPr>
      <t xml:space="preserve">▶ </t>
    </r>
    <r>
      <rPr>
        <b/>
        <u/>
        <sz val="11"/>
        <color theme="1"/>
        <rFont val="맑은 고딕"/>
        <family val="3"/>
        <charset val="129"/>
      </rPr>
      <t xml:space="preserve">전년 동월 대비 </t>
    </r>
    <r>
      <rPr>
        <b/>
        <u/>
        <sz val="11"/>
        <color rgb="FFFF0000"/>
        <rFont val="맑은 고딕"/>
        <family val="3"/>
        <charset val="129"/>
      </rPr>
      <t>온라인/모바일 배너 &amp; 방송광고 소폭 증가세</t>
    </r>
    <r>
      <rPr>
        <sz val="11"/>
        <color theme="1"/>
        <rFont val="맑은 고딕"/>
        <family val="3"/>
        <charset val="129"/>
      </rPr>
      <t xml:space="preserve"> (外 100이하 지수로 전망)</t>
    </r>
    <phoneticPr fontId="4" type="noConversion"/>
  </si>
  <si>
    <r>
      <t xml:space="preserve">[광고주 업종별 전망] : </t>
    </r>
    <r>
      <rPr>
        <sz val="11"/>
        <color theme="1"/>
        <rFont val="맑은 고딕"/>
        <family val="3"/>
        <charset val="129"/>
        <scheme val="minor"/>
      </rPr>
      <t>100KAI 초과 상위 업종 ▶의료용품 및 장비, 의료서비스&gt; 비영리단체 및 공공기관&gt; 주류 및 담배</t>
    </r>
    <r>
      <rPr>
        <b/>
        <sz val="11"/>
        <color theme="1"/>
        <rFont val="맑은 고딕"/>
        <family val="3"/>
        <charset val="129"/>
        <scheme val="minor"/>
      </rPr>
      <t xml:space="preserve"> </t>
    </r>
    <r>
      <rPr>
        <sz val="11"/>
        <color theme="1"/>
        <rFont val="맑은 고딕"/>
        <family val="3"/>
        <charset val="129"/>
        <scheme val="minor"/>
      </rPr>
      <t>순</t>
    </r>
    <phoneticPr fontId="4" type="noConversion"/>
  </si>
  <si>
    <t>KOBACO 매체유형별 2017~2023 광고비 (단위 : 백만원)</t>
    <phoneticPr fontId="4" type="noConversion"/>
  </si>
  <si>
    <t>◈ 2015년 8월 통계청으로부터 국가 통계 (승인번호: 제920021호) 승인을 받은 이후, 매년 12월 말, 국가통계포털(KOSIS) 및 방송통신광고 통계시스템(ADSTAT)을 통해 공표하는 시스템 (from.KOBACO)</t>
    <phoneticPr fontId="4" type="noConversion"/>
  </si>
  <si>
    <t>이노션</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</si>
</sst>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1" formatCode="_-* #,##0_-;\-* #,##0_-;_-* &quot;-&quot;_-;_-@_-"/>
    <numFmt numFmtId="176" formatCode="0.0_);[Red]\(0.0\)"/>
    <numFmt numFmtId="177" formatCode="0_);[Red]\(0\)"/>
    <numFmt numFmtId="178" formatCode="0.0%"/>
  </numFmts>
  <fonts count="34" x14ac:knownFonts="1">
    <font>
      <sz val="11"/>
      <color theme="1"/>
      <name val="맑은 고딕"/>
      <family val="2"/>
      <charset val="129"/>
      <scheme val="minor"/>
    </font>
    <font>
      <sz val="11"/>
      <color theme="1"/>
      <name val="맑은 고딕"/>
      <family val="2"/>
      <charset val="129"/>
      <scheme val="minor"/>
    </font>
    <font>
      <b/>
      <sz val="11"/>
      <color theme="0"/>
      <name val="맑은 고딕"/>
      <family val="3"/>
      <charset val="129"/>
      <scheme val="minor"/>
    </font>
    <font>
      <b/>
      <sz val="11"/>
      <color rgb="FFFFFF00"/>
      <name val="맑은 고딕"/>
      <family val="3"/>
      <charset val="129"/>
      <scheme val="minor"/>
    </font>
    <font>
      <sz val="8"/>
      <name val="맑은 고딕"/>
      <family val="2"/>
      <charset val="129"/>
      <scheme val="minor"/>
    </font>
    <font>
      <sz val="11"/>
      <color theme="1"/>
      <name val="맑은 고딕"/>
      <family val="3"/>
      <charset val="129"/>
      <scheme val="minor"/>
    </font>
    <font>
      <b/>
      <sz val="11"/>
      <color theme="1"/>
      <name val="맑은 고딕"/>
      <family val="3"/>
      <charset val="129"/>
    </font>
    <font>
      <sz val="11"/>
      <color rgb="FFFF0000"/>
      <name val="맑은 고딕"/>
      <family val="3"/>
      <charset val="129"/>
    </font>
    <font>
      <sz val="11"/>
      <name val="맑은 고딕"/>
      <family val="3"/>
      <charset val="129"/>
      <scheme val="minor"/>
    </font>
    <font>
      <sz val="11"/>
      <name val="맑은 고딕"/>
      <family val="3"/>
      <charset val="129"/>
    </font>
    <font>
      <b/>
      <sz val="11"/>
      <name val="맑은 고딕"/>
      <family val="3"/>
      <charset val="129"/>
    </font>
    <font>
      <sz val="11"/>
      <color rgb="FF002060"/>
      <name val="맑은 고딕"/>
      <family val="3"/>
      <charset val="129"/>
    </font>
    <font>
      <b/>
      <sz val="11"/>
      <color theme="1"/>
      <name val="맑은 고딕"/>
      <family val="3"/>
      <charset val="129"/>
      <scheme val="minor"/>
    </font>
    <font>
      <b/>
      <sz val="11"/>
      <color rgb="FFFF0000"/>
      <name val="맑은 고딕"/>
      <family val="3"/>
      <charset val="129"/>
      <scheme val="minor"/>
    </font>
    <font>
      <sz val="11"/>
      <color theme="0"/>
      <name val="맑은 고딕"/>
      <family val="3"/>
      <charset val="129"/>
      <scheme val="minor"/>
    </font>
    <font>
      <b/>
      <sz val="11"/>
      <name val="맑은 고딕"/>
      <family val="3"/>
      <charset val="129"/>
      <scheme val="minor"/>
    </font>
    <font>
      <sz val="11"/>
      <color rgb="FFFF0000"/>
      <name val="맑은 고딕"/>
      <family val="3"/>
      <charset val="129"/>
      <scheme val="minor"/>
    </font>
    <font>
      <b/>
      <sz val="9.35"/>
      <color theme="0"/>
      <name val="맑은 고딕"/>
      <family val="3"/>
      <charset val="129"/>
    </font>
    <font>
      <b/>
      <sz val="11"/>
      <color theme="0"/>
      <name val="맑은 고딕"/>
      <family val="3"/>
      <charset val="129"/>
    </font>
    <font>
      <b/>
      <sz val="9.35"/>
      <name val="맑은 고딕"/>
      <family val="3"/>
      <charset val="129"/>
    </font>
    <font>
      <sz val="11"/>
      <color theme="1"/>
      <name val="맑은 고딕"/>
      <family val="3"/>
      <charset val="129"/>
    </font>
    <font>
      <u/>
      <sz val="11"/>
      <color theme="1"/>
      <name val="맑은 고딕"/>
      <family val="3"/>
      <charset val="129"/>
      <scheme val="minor"/>
    </font>
    <font>
      <b/>
      <sz val="11"/>
      <color theme="9" tint="0.39997558519241921"/>
      <name val="맑은 고딕"/>
      <family val="3"/>
      <charset val="129"/>
    </font>
    <font>
      <b/>
      <sz val="9.35"/>
      <color theme="9" tint="0.39997558519241921"/>
      <name val="맑은 고딕"/>
      <family val="3"/>
      <charset val="129"/>
    </font>
    <font>
      <b/>
      <sz val="11"/>
      <color theme="9" tint="0.39997558519241921"/>
      <name val="맑은 고딕"/>
      <family val="3"/>
      <charset val="129"/>
      <scheme val="minor"/>
    </font>
    <font>
      <b/>
      <sz val="11"/>
      <color rgb="FFFF0000"/>
      <name val="맑은 고딕"/>
      <family val="3"/>
      <charset val="129"/>
    </font>
    <font>
      <b/>
      <sz val="9.35"/>
      <color rgb="FFFF0000"/>
      <name val="맑은 고딕"/>
      <family val="3"/>
      <charset val="129"/>
    </font>
    <font>
      <b/>
      <sz val="11"/>
      <color rgb="FF002060"/>
      <name val="맑은 고딕"/>
      <family val="3"/>
      <charset val="129"/>
      <scheme val="minor"/>
    </font>
    <font>
      <sz val="11"/>
      <color rgb="FF002060"/>
      <name val="맑은 고딕"/>
      <family val="3"/>
      <charset val="129"/>
      <scheme val="minor"/>
    </font>
    <font>
      <b/>
      <sz val="11"/>
      <color rgb="FF0070C0"/>
      <name val="맑은 고딕"/>
      <family val="3"/>
      <charset val="129"/>
      <scheme val="minor"/>
    </font>
    <font>
      <u/>
      <sz val="11"/>
      <color rgb="FFFF0000"/>
      <name val="맑은 고딕"/>
      <family val="3"/>
      <charset val="129"/>
      <scheme val="minor"/>
    </font>
    <font>
      <sz val="9.35"/>
      <color rgb="FFFF0000"/>
      <name val="맑은 고딕"/>
      <family val="3"/>
      <charset val="129"/>
    </font>
    <font>
      <b/>
      <u/>
      <sz val="11"/>
      <color theme="1"/>
      <name val="맑은 고딕"/>
      <family val="3"/>
      <charset val="129"/>
    </font>
    <font>
      <b/>
      <u/>
      <sz val="11"/>
      <color rgb="FFFF0000"/>
      <name val="맑은 고딕"/>
      <family val="3"/>
      <charset val="129"/>
    </font>
  </fonts>
  <fills count="32">
    <fill>
      <patternFill patternType="none"/>
    </fill>
    <fill>
      <patternFill patternType="gray125"/>
    </fill>
    <fill>
      <patternFill patternType="solid">
        <fgColor theme="1"/>
        <bgColor auto="1"/>
      </patternFill>
    </fill>
    <fill>
      <patternFill patternType="solid">
        <fgColor theme="1"/>
        <bgColor indexed="64"/>
      </patternFill>
    </fill>
    <fill>
      <patternFill patternType="solid">
        <fgColor theme="1" tint="0.34998626667073579"/>
        <bgColor indexed="64"/>
      </patternFill>
    </fill>
    <fill>
      <patternFill patternType="solid">
        <fgColor theme="4" tint="-0.249977111117893"/>
        <bgColor indexed="64"/>
      </patternFill>
    </fill>
    <fill>
      <patternFill patternType="solid">
        <fgColor rgb="FFFF0000"/>
        <bgColor indexed="64"/>
      </patternFill>
    </fill>
    <fill>
      <patternFill patternType="solid">
        <fgColor theme="1" tint="4.9989318521683403E-2"/>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rgb="FF7030A0"/>
        <bgColor indexed="64"/>
      </patternFill>
    </fill>
    <fill>
      <patternFill patternType="solid">
        <fgColor theme="1" tint="0.14999847407452621"/>
        <bgColor indexed="64"/>
      </patternFill>
    </fill>
    <fill>
      <patternFill patternType="solid">
        <fgColor rgb="FFFFFF00"/>
        <bgColor indexed="64"/>
      </patternFill>
    </fill>
    <fill>
      <patternFill patternType="solid">
        <fgColor theme="3" tint="0.39997558519241921"/>
        <bgColor indexed="64"/>
      </patternFill>
    </fill>
    <fill>
      <patternFill patternType="solid">
        <fgColor theme="1" tint="0.249977111117893"/>
        <bgColor indexed="64"/>
      </patternFill>
    </fill>
    <fill>
      <patternFill patternType="solid">
        <fgColor rgb="FFFFC000"/>
        <bgColor indexed="64"/>
      </patternFill>
    </fill>
    <fill>
      <patternFill patternType="solid">
        <fgColor rgb="FF002060"/>
        <bgColor indexed="64"/>
      </patternFill>
    </fill>
    <fill>
      <patternFill patternType="solid">
        <fgColor theme="8" tint="0.59999389629810485"/>
        <bgColor indexed="64"/>
      </patternFill>
    </fill>
    <fill>
      <patternFill patternType="solid">
        <fgColor theme="8" tint="-0.499984740745262"/>
        <bgColor indexed="64"/>
      </patternFill>
    </fill>
    <fill>
      <patternFill patternType="solid">
        <fgColor theme="9" tint="-0.249977111117893"/>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rgb="FF00B050"/>
        <bgColor indexed="64"/>
      </patternFill>
    </fill>
    <fill>
      <patternFill patternType="solid">
        <fgColor theme="9" tint="-0.499984740745262"/>
        <bgColor indexed="64"/>
      </patternFill>
    </fill>
    <fill>
      <patternFill patternType="solid">
        <fgColor theme="2" tint="-0.499984740745262"/>
        <bgColor indexed="64"/>
      </patternFill>
    </fill>
    <fill>
      <patternFill patternType="solid">
        <fgColor rgb="FF0070C0"/>
        <bgColor indexed="64"/>
      </patternFill>
    </fill>
    <fill>
      <patternFill patternType="solid">
        <fgColor theme="1" tint="0.499984740745262"/>
        <bgColor indexed="64"/>
      </patternFill>
    </fill>
    <fill>
      <patternFill patternType="solid">
        <fgColor theme="7" tint="-0.249977111117893"/>
        <bgColor indexed="64"/>
      </patternFill>
    </fill>
    <fill>
      <patternFill patternType="solid">
        <fgColor theme="0" tint="-4.9989318521683403E-2"/>
        <bgColor indexed="64"/>
      </patternFill>
    </fill>
    <fill>
      <patternFill patternType="solid">
        <fgColor theme="0" tint="-0.499984740745262"/>
        <bgColor indexed="64"/>
      </patternFill>
    </fill>
  </fills>
  <borders count="82">
    <border>
      <left/>
      <right/>
      <top/>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ck">
        <color auto="1"/>
      </left>
      <right style="thin">
        <color auto="1"/>
      </right>
      <top style="dotted">
        <color auto="1"/>
      </top>
      <bottom style="dotted">
        <color auto="1"/>
      </bottom>
      <diagonal/>
    </border>
    <border>
      <left style="thin">
        <color auto="1"/>
      </left>
      <right style="thin">
        <color auto="1"/>
      </right>
      <top style="dotted">
        <color auto="1"/>
      </top>
      <bottom style="dotted">
        <color auto="1"/>
      </bottom>
      <diagonal/>
    </border>
    <border>
      <left style="dashed">
        <color auto="1"/>
      </left>
      <right style="dashed">
        <color auto="1"/>
      </right>
      <top style="dashed">
        <color auto="1"/>
      </top>
      <bottom style="dashed">
        <color auto="1"/>
      </bottom>
      <diagonal/>
    </border>
    <border>
      <left style="thin">
        <color auto="1"/>
      </left>
      <right/>
      <top style="dotted">
        <color auto="1"/>
      </top>
      <bottom style="dotted">
        <color auto="1"/>
      </bottom>
      <diagonal/>
    </border>
    <border>
      <left/>
      <right style="thin">
        <color auto="1"/>
      </right>
      <top style="dotted">
        <color auto="1"/>
      </top>
      <bottom style="dotted">
        <color auto="1"/>
      </bottom>
      <diagonal/>
    </border>
    <border>
      <left style="thin">
        <color auto="1"/>
      </left>
      <right style="thick">
        <color auto="1"/>
      </right>
      <top style="dotted">
        <color auto="1"/>
      </top>
      <bottom style="dotted">
        <color auto="1"/>
      </bottom>
      <diagonal/>
    </border>
    <border>
      <left style="thick">
        <color auto="1"/>
      </left>
      <right style="dashed">
        <color auto="1"/>
      </right>
      <top style="dashed">
        <color auto="1"/>
      </top>
      <bottom style="dashed">
        <color auto="1"/>
      </bottom>
      <diagonal/>
    </border>
    <border>
      <left style="dashed">
        <color auto="1"/>
      </left>
      <right style="dashed">
        <color auto="1"/>
      </right>
      <top style="dotted">
        <color auto="1"/>
      </top>
      <bottom style="dashed">
        <color auto="1"/>
      </bottom>
      <diagonal/>
    </border>
    <border>
      <left style="dashed">
        <color auto="1"/>
      </left>
      <right/>
      <top style="dashed">
        <color auto="1"/>
      </top>
      <bottom style="dashed">
        <color auto="1"/>
      </bottom>
      <diagonal/>
    </border>
    <border>
      <left/>
      <right style="dashed">
        <color auto="1"/>
      </right>
      <top style="dashed">
        <color auto="1"/>
      </top>
      <bottom style="dashed">
        <color auto="1"/>
      </bottom>
      <diagonal/>
    </border>
    <border>
      <left style="dashed">
        <color auto="1"/>
      </left>
      <right style="thick">
        <color auto="1"/>
      </right>
      <top style="dotted">
        <color auto="1"/>
      </top>
      <bottom style="dashed">
        <color auto="1"/>
      </bottom>
      <diagonal/>
    </border>
    <border>
      <left style="dashed">
        <color auto="1"/>
      </left>
      <right style="thick">
        <color auto="1"/>
      </right>
      <top style="dashed">
        <color auto="1"/>
      </top>
      <bottom style="dashed">
        <color auto="1"/>
      </bottom>
      <diagonal/>
    </border>
    <border>
      <left style="thick">
        <color auto="1"/>
      </left>
      <right style="dashed">
        <color auto="1"/>
      </right>
      <top style="dashed">
        <color auto="1"/>
      </top>
      <bottom style="dotted">
        <color auto="1"/>
      </bottom>
      <diagonal/>
    </border>
    <border>
      <left style="dashed">
        <color auto="1"/>
      </left>
      <right style="dashed">
        <color auto="1"/>
      </right>
      <top style="dashed">
        <color auto="1"/>
      </top>
      <bottom style="dotted">
        <color auto="1"/>
      </bottom>
      <diagonal/>
    </border>
    <border>
      <left style="dashed">
        <color auto="1"/>
      </left>
      <right style="thick">
        <color auto="1"/>
      </right>
      <top style="dashed">
        <color auto="1"/>
      </top>
      <bottom style="dotted">
        <color auto="1"/>
      </bottom>
      <diagonal/>
    </border>
    <border>
      <left style="thick">
        <color auto="1"/>
      </left>
      <right style="dotted">
        <color auto="1"/>
      </right>
      <top style="dotted">
        <color auto="1"/>
      </top>
      <bottom style="dotted">
        <color auto="1"/>
      </bottom>
      <diagonal/>
    </border>
    <border>
      <left style="dotted">
        <color auto="1"/>
      </left>
      <right style="dotted">
        <color auto="1"/>
      </right>
      <top style="dotted">
        <color auto="1"/>
      </top>
      <bottom style="dotted">
        <color auto="1"/>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right style="thick">
        <color auto="1"/>
      </right>
      <top style="dotted">
        <color auto="1"/>
      </top>
      <bottom style="dotted">
        <color auto="1"/>
      </bottom>
      <diagonal/>
    </border>
    <border>
      <left style="dotted">
        <color auto="1"/>
      </left>
      <right style="dotted">
        <color auto="1"/>
      </right>
      <top/>
      <bottom style="dotted">
        <color auto="1"/>
      </bottom>
      <diagonal/>
    </border>
    <border>
      <left style="thick">
        <color auto="1"/>
      </left>
      <right style="dotted">
        <color auto="1"/>
      </right>
      <top/>
      <bottom style="dotted">
        <color auto="1"/>
      </bottom>
      <diagonal/>
    </border>
    <border>
      <left style="dotted">
        <color auto="1"/>
      </left>
      <right/>
      <top/>
      <bottom style="dotted">
        <color auto="1"/>
      </bottom>
      <diagonal/>
    </border>
    <border>
      <left/>
      <right style="dotted">
        <color auto="1"/>
      </right>
      <top/>
      <bottom style="dotted">
        <color auto="1"/>
      </bottom>
      <diagonal/>
    </border>
    <border>
      <left style="dotted">
        <color auto="1"/>
      </left>
      <right style="dotted">
        <color auto="1"/>
      </right>
      <top/>
      <bottom style="thick">
        <color indexed="64"/>
      </bottom>
      <diagonal/>
    </border>
    <border>
      <left/>
      <right style="thick">
        <color auto="1"/>
      </right>
      <top/>
      <bottom style="dotted">
        <color auto="1"/>
      </bottom>
      <diagonal/>
    </border>
    <border>
      <left style="thick">
        <color indexed="64"/>
      </left>
      <right style="thick">
        <color indexed="64"/>
      </right>
      <top style="thick">
        <color indexed="64"/>
      </top>
      <bottom style="thick">
        <color indexed="64"/>
      </bottom>
      <diagonal/>
    </border>
    <border>
      <left style="dotted">
        <color auto="1"/>
      </left>
      <right style="thick">
        <color auto="1"/>
      </right>
      <top style="dotted">
        <color auto="1"/>
      </top>
      <bottom style="dotted">
        <color auto="1"/>
      </bottom>
      <diagonal/>
    </border>
    <border>
      <left style="dotted">
        <color auto="1"/>
      </left>
      <right/>
      <top style="dotted">
        <color auto="1"/>
      </top>
      <bottom style="hair">
        <color auto="1"/>
      </bottom>
      <diagonal/>
    </border>
    <border>
      <left/>
      <right style="dotted">
        <color auto="1"/>
      </right>
      <top style="dotted">
        <color auto="1"/>
      </top>
      <bottom style="hair">
        <color auto="1"/>
      </bottom>
      <diagonal/>
    </border>
    <border>
      <left style="thick">
        <color auto="1"/>
      </left>
      <right style="dotted">
        <color auto="1"/>
      </right>
      <top style="dotted">
        <color auto="1"/>
      </top>
      <bottom style="hair">
        <color auto="1"/>
      </bottom>
      <diagonal/>
    </border>
    <border>
      <left style="dotted">
        <color auto="1"/>
      </left>
      <right style="dotted">
        <color auto="1"/>
      </right>
      <top style="dotted">
        <color auto="1"/>
      </top>
      <bottom style="hair">
        <color auto="1"/>
      </bottom>
      <diagonal/>
    </border>
    <border>
      <left style="dotted">
        <color auto="1"/>
      </left>
      <right style="thick">
        <color auto="1"/>
      </right>
      <top style="dotted">
        <color auto="1"/>
      </top>
      <bottom style="hair">
        <color auto="1"/>
      </bottom>
      <diagonal/>
    </border>
    <border>
      <left style="dotted">
        <color auto="1"/>
      </left>
      <right style="dotted">
        <color auto="1"/>
      </right>
      <top style="hair">
        <color auto="1"/>
      </top>
      <bottom style="dotted">
        <color auto="1"/>
      </bottom>
      <diagonal/>
    </border>
    <border>
      <left/>
      <right/>
      <top/>
      <bottom style="dotted">
        <color auto="1"/>
      </bottom>
      <diagonal/>
    </border>
    <border>
      <left style="dotted">
        <color auto="1"/>
      </left>
      <right style="thick">
        <color auto="1"/>
      </right>
      <top/>
      <bottom style="dotted">
        <color auto="1"/>
      </bottom>
      <diagonal/>
    </border>
    <border>
      <left/>
      <right/>
      <top style="dotted">
        <color auto="1"/>
      </top>
      <bottom style="dotted">
        <color auto="1"/>
      </bottom>
      <diagonal/>
    </border>
    <border>
      <left style="dotted">
        <color auto="1"/>
      </left>
      <right style="dotted">
        <color auto="1"/>
      </right>
      <top style="dotted">
        <color auto="1"/>
      </top>
      <bottom/>
      <diagonal/>
    </border>
    <border>
      <left style="thick">
        <color auto="1"/>
      </left>
      <right style="dotted">
        <color auto="1"/>
      </right>
      <top style="dotted">
        <color auto="1"/>
      </top>
      <bottom style="thick">
        <color auto="1"/>
      </bottom>
      <diagonal/>
    </border>
    <border>
      <left style="dotted">
        <color auto="1"/>
      </left>
      <right style="dotted">
        <color auto="1"/>
      </right>
      <top style="dotted">
        <color auto="1"/>
      </top>
      <bottom style="thick">
        <color auto="1"/>
      </bottom>
      <diagonal/>
    </border>
    <border>
      <left style="dotted">
        <color auto="1"/>
      </left>
      <right style="thick">
        <color auto="1"/>
      </right>
      <top style="dotted">
        <color auto="1"/>
      </top>
      <bottom style="thick">
        <color auto="1"/>
      </bottom>
      <diagonal/>
    </border>
    <border>
      <left style="dotted">
        <color auto="1"/>
      </left>
      <right/>
      <top style="dotted">
        <color auto="1"/>
      </top>
      <bottom style="thick">
        <color auto="1"/>
      </bottom>
      <diagonal/>
    </border>
    <border>
      <left/>
      <right style="dotted">
        <color auto="1"/>
      </right>
      <top style="dotted">
        <color auto="1"/>
      </top>
      <bottom style="thick">
        <color auto="1"/>
      </bottom>
      <diagonal/>
    </border>
    <border>
      <left style="hair">
        <color auto="1"/>
      </left>
      <right style="hair">
        <color auto="1"/>
      </right>
      <top/>
      <bottom/>
      <diagonal/>
    </border>
    <border>
      <left/>
      <right style="hair">
        <color auto="1"/>
      </right>
      <top/>
      <bottom/>
      <diagonal/>
    </border>
    <border>
      <left style="hair">
        <color auto="1"/>
      </left>
      <right style="hair">
        <color auto="1"/>
      </right>
      <top/>
      <bottom style="hair">
        <color auto="1"/>
      </bottom>
      <diagonal/>
    </border>
    <border>
      <left style="hair">
        <color auto="1"/>
      </left>
      <right/>
      <top/>
      <bottom/>
      <diagonal/>
    </border>
    <border>
      <left/>
      <right/>
      <top style="hair">
        <color auto="1"/>
      </top>
      <bottom/>
      <diagonal/>
    </border>
    <border>
      <left style="thick">
        <color rgb="FFFF0000"/>
      </left>
      <right style="thick">
        <color rgb="FFFF0000"/>
      </right>
      <top style="hair">
        <color auto="1"/>
      </top>
      <bottom style="hair">
        <color auto="1"/>
      </bottom>
      <diagonal/>
    </border>
    <border>
      <left style="thick">
        <color rgb="FFFF0000"/>
      </left>
      <right style="hair">
        <color theme="1"/>
      </right>
      <top style="hair">
        <color auto="1"/>
      </top>
      <bottom style="hair">
        <color auto="1"/>
      </bottom>
      <diagonal/>
    </border>
    <border>
      <left style="hair">
        <color theme="1"/>
      </left>
      <right style="hair">
        <color theme="1"/>
      </right>
      <top style="hair">
        <color theme="1"/>
      </top>
      <bottom/>
      <diagonal/>
    </border>
    <border>
      <left style="hair">
        <color theme="1"/>
      </left>
      <right style="hair">
        <color auto="1"/>
      </right>
      <top style="hair">
        <color auto="1"/>
      </top>
      <bottom/>
      <diagonal/>
    </border>
    <border>
      <left style="hair">
        <color auto="1"/>
      </left>
      <right/>
      <top style="hair">
        <color auto="1"/>
      </top>
      <bottom/>
      <diagonal/>
    </border>
    <border>
      <left/>
      <right/>
      <top/>
      <bottom style="hair">
        <color auto="1"/>
      </bottom>
      <diagonal/>
    </border>
    <border>
      <left style="hair">
        <color theme="1"/>
      </left>
      <right style="hair">
        <color theme="1"/>
      </right>
      <top/>
      <bottom/>
      <diagonal/>
    </border>
    <border>
      <left style="hair">
        <color theme="1"/>
      </left>
      <right style="hair">
        <color auto="1"/>
      </right>
      <top/>
      <bottom/>
      <diagonal/>
    </border>
    <border>
      <left style="hair">
        <color theme="1"/>
      </left>
      <right style="hair">
        <color auto="1"/>
      </right>
      <top/>
      <bottom style="hair">
        <color auto="1"/>
      </bottom>
      <diagonal/>
    </border>
    <border>
      <left style="hair">
        <color auto="1"/>
      </left>
      <right/>
      <top/>
      <bottom style="hair">
        <color auto="1"/>
      </bottom>
      <diagonal/>
    </border>
    <border>
      <left style="thick">
        <color indexed="64"/>
      </left>
      <right style="thick">
        <color indexed="64"/>
      </right>
      <top style="thick">
        <color indexed="64"/>
      </top>
      <bottom/>
      <diagonal/>
    </border>
    <border>
      <left/>
      <right style="hair">
        <color auto="1"/>
      </right>
      <top style="hair">
        <color auto="1"/>
      </top>
      <bottom/>
      <diagonal/>
    </border>
    <border>
      <left style="thick">
        <color indexed="64"/>
      </left>
      <right style="thick">
        <color indexed="64"/>
      </right>
      <top/>
      <bottom/>
      <diagonal/>
    </border>
    <border>
      <left style="thick">
        <color indexed="64"/>
      </left>
      <right style="thick">
        <color indexed="64"/>
      </right>
      <top/>
      <bottom style="thick">
        <color indexed="64"/>
      </bottom>
      <diagonal/>
    </border>
    <border>
      <left/>
      <right style="hair">
        <color auto="1"/>
      </right>
      <top/>
      <bottom style="hair">
        <color auto="1"/>
      </bottom>
      <diagonal/>
    </border>
    <border>
      <left style="thick">
        <color rgb="FFFF0000"/>
      </left>
      <right style="thick">
        <color rgb="FFFF0000"/>
      </right>
      <top style="hair">
        <color auto="1"/>
      </top>
      <bottom/>
      <diagonal/>
    </border>
    <border>
      <left style="thick">
        <color theme="1"/>
      </left>
      <right style="thick">
        <color theme="1"/>
      </right>
      <top style="thick">
        <color theme="1"/>
      </top>
      <bottom/>
      <diagonal/>
    </border>
    <border>
      <left style="thick">
        <color theme="1"/>
      </left>
      <right style="thick">
        <color theme="1"/>
      </right>
      <top/>
      <bottom/>
      <diagonal/>
    </border>
    <border>
      <left style="thick">
        <color theme="1"/>
      </left>
      <right style="thick">
        <color theme="1"/>
      </right>
      <top/>
      <bottom style="thick">
        <color theme="1"/>
      </bottom>
      <diagonal/>
    </border>
    <border>
      <left style="thick">
        <color auto="1"/>
      </left>
      <right style="hair">
        <color auto="1"/>
      </right>
      <top style="thick">
        <color auto="1"/>
      </top>
      <bottom style="hair">
        <color auto="1"/>
      </bottom>
      <diagonal/>
    </border>
    <border>
      <left style="hair">
        <color auto="1"/>
      </left>
      <right/>
      <top style="thick">
        <color auto="1"/>
      </top>
      <bottom style="hair">
        <color auto="1"/>
      </bottom>
      <diagonal/>
    </border>
    <border>
      <left style="hair">
        <color auto="1"/>
      </left>
      <right style="thick">
        <color auto="1"/>
      </right>
      <top style="thick">
        <color auto="1"/>
      </top>
      <bottom style="hair">
        <color auto="1"/>
      </bottom>
      <diagonal/>
    </border>
    <border>
      <left/>
      <right/>
      <top style="hair">
        <color auto="1"/>
      </top>
      <bottom style="hair">
        <color auto="1"/>
      </bottom>
      <diagonal/>
    </border>
    <border>
      <left style="thick">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thick">
        <color auto="1"/>
      </right>
      <top style="hair">
        <color auto="1"/>
      </top>
      <bottom style="hair">
        <color auto="1"/>
      </bottom>
      <diagonal/>
    </border>
    <border>
      <left style="thick">
        <color auto="1"/>
      </left>
      <right style="hair">
        <color auto="1"/>
      </right>
      <top style="hair">
        <color auto="1"/>
      </top>
      <bottom/>
      <diagonal/>
    </border>
    <border>
      <left/>
      <right/>
      <top style="hair">
        <color indexed="64"/>
      </top>
      <bottom style="thick">
        <color indexed="64"/>
      </bottom>
      <diagonal/>
    </border>
    <border>
      <left/>
      <right style="thick">
        <color auto="1"/>
      </right>
      <top style="hair">
        <color auto="1"/>
      </top>
      <bottom style="thick">
        <color auto="1"/>
      </bottom>
      <diagonal/>
    </border>
    <border>
      <left/>
      <right style="dotted">
        <color auto="1"/>
      </right>
      <top style="dotted">
        <color auto="1"/>
      </top>
      <bottom/>
      <diagonal/>
    </border>
  </borders>
  <cellStyleXfs count="2">
    <xf numFmtId="0" fontId="0" fillId="0" borderId="0">
      <alignment vertical="center"/>
    </xf>
    <xf numFmtId="41" fontId="1" fillId="0" borderId="0" applyFont="0" applyFill="0" applyBorder="0" applyAlignment="0" applyProtection="0">
      <alignment vertical="center"/>
    </xf>
  </cellStyleXfs>
  <cellXfs count="302">
    <xf numFmtId="0" fontId="0" fillId="0" borderId="0" xfId="0">
      <alignment vertical="center"/>
    </xf>
    <xf numFmtId="0" fontId="5" fillId="0" borderId="0" xfId="0" applyFont="1">
      <alignment vertical="center"/>
    </xf>
    <xf numFmtId="0" fontId="6" fillId="0" borderId="0" xfId="0" quotePrefix="1" applyFont="1">
      <alignment vertical="center"/>
    </xf>
    <xf numFmtId="0" fontId="7" fillId="0" borderId="0" xfId="0" quotePrefix="1" applyFont="1" applyAlignment="1">
      <alignment vertical="center" wrapText="1"/>
    </xf>
    <xf numFmtId="0" fontId="9" fillId="0" borderId="0" xfId="0" quotePrefix="1" applyFont="1" applyAlignment="1">
      <alignment vertical="center" wrapText="1"/>
    </xf>
    <xf numFmtId="0" fontId="5" fillId="0" borderId="0" xfId="0" applyFont="1" applyFill="1">
      <alignment vertical="center"/>
    </xf>
    <xf numFmtId="0" fontId="8" fillId="0" borderId="0" xfId="0" applyFont="1" applyFill="1">
      <alignment vertical="center"/>
    </xf>
    <xf numFmtId="0" fontId="12" fillId="0" borderId="0" xfId="0" applyFont="1">
      <alignment vertical="center"/>
    </xf>
    <xf numFmtId="0" fontId="2" fillId="0" borderId="0" xfId="0" applyFont="1" applyFill="1" applyAlignment="1">
      <alignment horizontal="left" vertical="center"/>
    </xf>
    <xf numFmtId="14" fontId="2" fillId="4" borderId="1"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5" fillId="0" borderId="0" xfId="0" applyFont="1" applyFill="1" applyAlignment="1">
      <alignment vertical="center" wrapText="1"/>
    </xf>
    <xf numFmtId="14" fontId="3" fillId="5" borderId="4" xfId="0" applyNumberFormat="1" applyFont="1" applyFill="1" applyBorder="1" applyAlignment="1">
      <alignment horizontal="center" vertical="center" wrapText="1"/>
    </xf>
    <xf numFmtId="0" fontId="3" fillId="5"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5" borderId="9" xfId="0" applyFont="1" applyFill="1" applyBorder="1" applyAlignment="1">
      <alignment horizontal="center" vertical="center" wrapText="1"/>
    </xf>
    <xf numFmtId="0" fontId="13" fillId="5" borderId="9" xfId="0" applyFont="1" applyFill="1" applyBorder="1" applyAlignment="1">
      <alignment horizontal="center" vertical="center" wrapText="1"/>
    </xf>
    <xf numFmtId="14" fontId="14" fillId="7" borderId="10" xfId="0" applyNumberFormat="1" applyFont="1" applyFill="1" applyBorder="1" applyAlignment="1">
      <alignment horizontal="center" vertical="center" wrapText="1"/>
    </xf>
    <xf numFmtId="0" fontId="2" fillId="7" borderId="11"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13" fillId="7" borderId="14"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3" fillId="7" borderId="6" xfId="0" applyFont="1" applyFill="1" applyBorder="1" applyAlignment="1">
      <alignment horizontal="center" vertical="center" wrapText="1"/>
    </xf>
    <xf numFmtId="0" fontId="2" fillId="7" borderId="15" xfId="0" applyFont="1" applyFill="1" applyBorder="1" applyAlignment="1">
      <alignment horizontal="center" vertical="center" wrapText="1"/>
    </xf>
    <xf numFmtId="0" fontId="15" fillId="8" borderId="6" xfId="0" applyFont="1" applyFill="1" applyBorder="1" applyAlignment="1">
      <alignment horizontal="center" vertical="center" wrapText="1"/>
    </xf>
    <xf numFmtId="0" fontId="15" fillId="9" borderId="6" xfId="0" applyFont="1" applyFill="1" applyBorder="1" applyAlignment="1">
      <alignment horizontal="center" vertical="center" wrapText="1"/>
    </xf>
    <xf numFmtId="0" fontId="2" fillId="10" borderId="6"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15" fillId="12" borderId="6" xfId="0" applyFont="1" applyFill="1" applyBorder="1" applyAlignment="1">
      <alignment horizontal="center" vertical="center" wrapText="1"/>
    </xf>
    <xf numFmtId="0" fontId="13" fillId="7" borderId="15" xfId="0" applyFont="1" applyFill="1" applyBorder="1" applyAlignment="1">
      <alignment horizontal="center" vertical="center" wrapText="1"/>
    </xf>
    <xf numFmtId="0" fontId="3" fillId="13" borderId="6" xfId="0" applyFont="1" applyFill="1" applyBorder="1" applyAlignment="1">
      <alignment horizontal="center" vertical="center" wrapText="1"/>
    </xf>
    <xf numFmtId="14" fontId="14" fillId="14" borderId="10" xfId="0" applyNumberFormat="1" applyFont="1" applyFill="1" applyBorder="1" applyAlignment="1">
      <alignment horizontal="center" vertical="center" wrapText="1"/>
    </xf>
    <xf numFmtId="0" fontId="2" fillId="14" borderId="6" xfId="0" applyFont="1" applyFill="1" applyBorder="1" applyAlignment="1">
      <alignment horizontal="center" vertical="center" wrapText="1"/>
    </xf>
    <xf numFmtId="0" fontId="2" fillId="14" borderId="15" xfId="0" applyFont="1" applyFill="1" applyBorder="1" applyAlignment="1">
      <alignment horizontal="center" vertical="center" wrapText="1"/>
    </xf>
    <xf numFmtId="0" fontId="3" fillId="14" borderId="6" xfId="0" applyFont="1" applyFill="1" applyBorder="1" applyAlignment="1">
      <alignment horizontal="center" vertical="center" wrapText="1"/>
    </xf>
    <xf numFmtId="0" fontId="3" fillId="14" borderId="15" xfId="0" applyFont="1" applyFill="1" applyBorder="1" applyAlignment="1">
      <alignment horizontal="center" vertical="center" wrapText="1"/>
    </xf>
    <xf numFmtId="14" fontId="14" fillId="14" borderId="16" xfId="0" applyNumberFormat="1" applyFont="1" applyFill="1" applyBorder="1" applyAlignment="1">
      <alignment horizontal="center" vertical="center" wrapText="1"/>
    </xf>
    <xf numFmtId="0" fontId="2" fillId="14" borderId="17" xfId="0" applyFont="1" applyFill="1" applyBorder="1" applyAlignment="1">
      <alignment horizontal="center" vertical="center" wrapText="1"/>
    </xf>
    <xf numFmtId="0" fontId="3" fillId="14" borderId="18" xfId="0" applyFont="1" applyFill="1" applyBorder="1" applyAlignment="1">
      <alignment horizontal="center" vertical="center" wrapText="1"/>
    </xf>
    <xf numFmtId="14" fontId="8" fillId="15" borderId="19" xfId="0" applyNumberFormat="1" applyFont="1" applyFill="1" applyBorder="1" applyAlignment="1">
      <alignment horizontal="center" vertical="center" wrapText="1"/>
    </xf>
    <xf numFmtId="0" fontId="8" fillId="15" borderId="20" xfId="0" applyFont="1" applyFill="1" applyBorder="1" applyAlignment="1">
      <alignment horizontal="center" vertical="center" wrapText="1"/>
    </xf>
    <xf numFmtId="0" fontId="8" fillId="15" borderId="21" xfId="0" applyFont="1" applyFill="1" applyBorder="1" applyAlignment="1">
      <alignment horizontal="center" vertical="center" wrapText="1"/>
    </xf>
    <xf numFmtId="0" fontId="8" fillId="15" borderId="23" xfId="0" applyFont="1" applyFill="1" applyBorder="1" applyAlignment="1">
      <alignment horizontal="center" vertical="center" wrapText="1"/>
    </xf>
    <xf numFmtId="0" fontId="2" fillId="16" borderId="24" xfId="0" applyFont="1" applyFill="1" applyBorder="1" applyAlignment="1">
      <alignment horizontal="center" vertical="center" wrapText="1"/>
    </xf>
    <xf numFmtId="0" fontId="15" fillId="17" borderId="20" xfId="0" applyFont="1" applyFill="1" applyBorder="1" applyAlignment="1">
      <alignment horizontal="center" vertical="center" wrapText="1"/>
    </xf>
    <xf numFmtId="0" fontId="2" fillId="7" borderId="20" xfId="0" applyFont="1" applyFill="1" applyBorder="1" applyAlignment="1">
      <alignment horizontal="center" vertical="center" wrapText="1"/>
    </xf>
    <xf numFmtId="14" fontId="8" fillId="15" borderId="25" xfId="0" applyNumberFormat="1" applyFont="1" applyFill="1" applyBorder="1" applyAlignment="1">
      <alignment horizontal="center" vertical="center" wrapText="1"/>
    </xf>
    <xf numFmtId="0" fontId="8" fillId="15" borderId="24" xfId="0" applyFont="1" applyFill="1" applyBorder="1" applyAlignment="1">
      <alignment horizontal="center" vertical="center" wrapText="1"/>
    </xf>
    <xf numFmtId="0" fontId="8" fillId="15" borderId="26" xfId="0" applyFont="1" applyFill="1" applyBorder="1" applyAlignment="1">
      <alignment horizontal="center" vertical="center" wrapText="1"/>
    </xf>
    <xf numFmtId="0" fontId="15" fillId="17" borderId="28" xfId="0" applyFont="1" applyFill="1" applyBorder="1" applyAlignment="1">
      <alignment horizontal="center" vertical="center" wrapText="1"/>
    </xf>
    <xf numFmtId="0" fontId="8" fillId="15" borderId="29" xfId="0" applyFont="1" applyFill="1" applyBorder="1" applyAlignment="1">
      <alignment horizontal="center" vertical="center" wrapText="1"/>
    </xf>
    <xf numFmtId="0" fontId="2" fillId="6" borderId="20" xfId="0" applyFont="1" applyFill="1" applyBorder="1" applyAlignment="1">
      <alignment horizontal="center" vertical="center" wrapText="1"/>
    </xf>
    <xf numFmtId="0" fontId="3" fillId="6" borderId="30" xfId="0" applyFont="1" applyFill="1" applyBorder="1" applyAlignment="1">
      <alignment horizontal="center" vertical="center" wrapText="1"/>
    </xf>
    <xf numFmtId="0" fontId="15" fillId="12" borderId="24" xfId="0" applyFont="1" applyFill="1" applyBorder="1" applyAlignment="1">
      <alignment horizontal="center" vertical="center" wrapText="1"/>
    </xf>
    <xf numFmtId="0" fontId="8" fillId="15" borderId="31" xfId="0" applyFont="1" applyFill="1" applyBorder="1" applyAlignment="1">
      <alignment horizontal="center" vertical="center" wrapText="1"/>
    </xf>
    <xf numFmtId="0" fontId="2" fillId="4" borderId="20" xfId="0" applyFont="1" applyFill="1" applyBorder="1" applyAlignment="1">
      <alignment horizontal="center" vertical="center" wrapText="1"/>
    </xf>
    <xf numFmtId="0" fontId="2" fillId="18" borderId="24" xfId="0" applyFont="1" applyFill="1" applyBorder="1" applyAlignment="1">
      <alignment horizontal="center" vertical="center" wrapText="1"/>
    </xf>
    <xf numFmtId="0" fontId="15" fillId="19" borderId="20" xfId="0" applyFont="1" applyFill="1" applyBorder="1" applyAlignment="1">
      <alignment horizontal="center" vertical="center" wrapText="1"/>
    </xf>
    <xf numFmtId="0" fontId="15" fillId="12" borderId="20" xfId="0" applyFont="1" applyFill="1" applyBorder="1" applyAlignment="1">
      <alignment horizontal="center" vertical="center" wrapText="1"/>
    </xf>
    <xf numFmtId="0" fontId="15" fillId="15" borderId="20" xfId="0" applyFont="1" applyFill="1" applyBorder="1" applyAlignment="1">
      <alignment horizontal="center" vertical="center" wrapText="1"/>
    </xf>
    <xf numFmtId="0" fontId="2" fillId="13" borderId="20" xfId="0" applyFont="1" applyFill="1" applyBorder="1" applyAlignment="1">
      <alignment horizontal="center" vertical="center" wrapText="1"/>
    </xf>
    <xf numFmtId="14" fontId="8" fillId="20" borderId="19" xfId="0" applyNumberFormat="1" applyFont="1" applyFill="1" applyBorder="1" applyAlignment="1">
      <alignment horizontal="center" vertical="center" wrapText="1"/>
    </xf>
    <xf numFmtId="0" fontId="8" fillId="20" borderId="20" xfId="0" applyFont="1" applyFill="1" applyBorder="1" applyAlignment="1">
      <alignment horizontal="center" vertical="center" wrapText="1"/>
    </xf>
    <xf numFmtId="0" fontId="8" fillId="20" borderId="31" xfId="0" applyFont="1" applyFill="1" applyBorder="1" applyAlignment="1">
      <alignment horizontal="center" vertical="center" wrapText="1"/>
    </xf>
    <xf numFmtId="0" fontId="14" fillId="4" borderId="20" xfId="0" applyFont="1" applyFill="1" applyBorder="1" applyAlignment="1">
      <alignment horizontal="center" vertical="center" wrapText="1"/>
    </xf>
    <xf numFmtId="14" fontId="8" fillId="20" borderId="34" xfId="0" applyNumberFormat="1" applyFont="1" applyFill="1" applyBorder="1" applyAlignment="1">
      <alignment horizontal="center" vertical="center" wrapText="1"/>
    </xf>
    <xf numFmtId="0" fontId="8" fillId="20" borderId="35" xfId="0" applyFont="1" applyFill="1" applyBorder="1" applyAlignment="1">
      <alignment horizontal="center" vertical="center" wrapText="1"/>
    </xf>
    <xf numFmtId="0" fontId="14" fillId="18" borderId="24" xfId="0" applyFont="1" applyFill="1" applyBorder="1" applyAlignment="1">
      <alignment horizontal="center" vertical="center" wrapText="1"/>
    </xf>
    <xf numFmtId="0" fontId="8" fillId="20" borderId="36" xfId="0" applyFont="1" applyFill="1" applyBorder="1" applyAlignment="1">
      <alignment horizontal="center" vertical="center" wrapText="1"/>
    </xf>
    <xf numFmtId="14" fontId="8" fillId="20" borderId="25" xfId="0" applyNumberFormat="1" applyFont="1" applyFill="1" applyBorder="1" applyAlignment="1">
      <alignment horizontal="center" vertical="center" wrapText="1"/>
    </xf>
    <xf numFmtId="0" fontId="8" fillId="20" borderId="24" xfId="0" applyFont="1" applyFill="1" applyBorder="1" applyAlignment="1">
      <alignment horizontal="center" vertical="center" wrapText="1"/>
    </xf>
    <xf numFmtId="0" fontId="8" fillId="20" borderId="26" xfId="0" applyFont="1" applyFill="1" applyBorder="1" applyAlignment="1">
      <alignment horizontal="center" vertical="center" wrapText="1"/>
    </xf>
    <xf numFmtId="0" fontId="8" fillId="20" borderId="37" xfId="0" applyFont="1" applyFill="1" applyBorder="1" applyAlignment="1">
      <alignment horizontal="center" vertical="center" wrapText="1"/>
    </xf>
    <xf numFmtId="0" fontId="8" fillId="17" borderId="28" xfId="0" applyFont="1" applyFill="1" applyBorder="1" applyAlignment="1">
      <alignment horizontal="center" vertical="center" wrapText="1"/>
    </xf>
    <xf numFmtId="0" fontId="8" fillId="20" borderId="39" xfId="0" applyFont="1" applyFill="1" applyBorder="1" applyAlignment="1">
      <alignment horizontal="center" vertical="center" wrapText="1"/>
    </xf>
    <xf numFmtId="0" fontId="14" fillId="16" borderId="24" xfId="0" applyFont="1" applyFill="1" applyBorder="1" applyAlignment="1">
      <alignment horizontal="center" vertical="center" wrapText="1"/>
    </xf>
    <xf numFmtId="0" fontId="8" fillId="20" borderId="21" xfId="0" applyFont="1" applyFill="1" applyBorder="1" applyAlignment="1">
      <alignment horizontal="center" vertical="center" wrapText="1"/>
    </xf>
    <xf numFmtId="0" fontId="14" fillId="10" borderId="20" xfId="0" applyFont="1" applyFill="1" applyBorder="1" applyAlignment="1">
      <alignment horizontal="center" vertical="center" wrapText="1"/>
    </xf>
    <xf numFmtId="0" fontId="15" fillId="20" borderId="20" xfId="0" applyFont="1" applyFill="1" applyBorder="1" applyAlignment="1">
      <alignment horizontal="center" vertical="center" wrapText="1"/>
    </xf>
    <xf numFmtId="0" fontId="14" fillId="16" borderId="20" xfId="0" applyFont="1" applyFill="1" applyBorder="1" applyAlignment="1">
      <alignment horizontal="center" vertical="center" wrapText="1"/>
    </xf>
    <xf numFmtId="0" fontId="8" fillId="20" borderId="41" xfId="0" applyFont="1" applyFill="1" applyBorder="1" applyAlignment="1">
      <alignment horizontal="center" vertical="center" wrapText="1"/>
    </xf>
    <xf numFmtId="0" fontId="8" fillId="20" borderId="23" xfId="0" applyFont="1" applyFill="1" applyBorder="1" applyAlignment="1">
      <alignment horizontal="center" vertical="center" wrapText="1"/>
    </xf>
    <xf numFmtId="0" fontId="8" fillId="19" borderId="20" xfId="0" applyFont="1" applyFill="1" applyBorder="1" applyAlignment="1">
      <alignment horizontal="center" vertical="center" wrapText="1"/>
    </xf>
    <xf numFmtId="0" fontId="16" fillId="20" borderId="31" xfId="0" applyFont="1" applyFill="1" applyBorder="1" applyAlignment="1">
      <alignment horizontal="center" vertical="center" wrapText="1"/>
    </xf>
    <xf numFmtId="0" fontId="14" fillId="13" borderId="20" xfId="0" applyFont="1" applyFill="1" applyBorder="1" applyAlignment="1">
      <alignment horizontal="center" vertical="center" wrapText="1"/>
    </xf>
    <xf numFmtId="0" fontId="14" fillId="7" borderId="20" xfId="0" applyFont="1" applyFill="1" applyBorder="1" applyAlignment="1">
      <alignment horizontal="center" vertical="center" wrapText="1"/>
    </xf>
    <xf numFmtId="14" fontId="8" fillId="8" borderId="19" xfId="0" applyNumberFormat="1" applyFont="1" applyFill="1" applyBorder="1" applyAlignment="1">
      <alignment horizontal="center" vertical="center" wrapText="1"/>
    </xf>
    <xf numFmtId="0" fontId="8" fillId="8" borderId="20" xfId="0" applyFont="1" applyFill="1" applyBorder="1" applyAlignment="1">
      <alignment horizontal="center" vertical="center" wrapText="1"/>
    </xf>
    <xf numFmtId="0" fontId="15" fillId="8" borderId="24" xfId="0" applyFont="1" applyFill="1" applyBorder="1" applyAlignment="1">
      <alignment horizontal="center" vertical="center" wrapText="1"/>
    </xf>
    <xf numFmtId="0" fontId="8" fillId="8" borderId="31" xfId="0" applyFont="1" applyFill="1" applyBorder="1" applyAlignment="1">
      <alignment horizontal="center" vertical="center" wrapText="1"/>
    </xf>
    <xf numFmtId="0" fontId="2" fillId="16" borderId="20" xfId="0" applyFont="1" applyFill="1" applyBorder="1" applyAlignment="1">
      <alignment horizontal="center" vertical="center" wrapText="1"/>
    </xf>
    <xf numFmtId="14" fontId="8" fillId="8" borderId="42" xfId="0" applyNumberFormat="1" applyFont="1" applyFill="1" applyBorder="1" applyAlignment="1">
      <alignment horizontal="center" vertical="center" wrapText="1"/>
    </xf>
    <xf numFmtId="0" fontId="8" fillId="8" borderId="43" xfId="0" applyFont="1" applyFill="1" applyBorder="1" applyAlignment="1">
      <alignment horizontal="center" vertical="center" wrapText="1"/>
    </xf>
    <xf numFmtId="0" fontId="2" fillId="6" borderId="43" xfId="0" applyFont="1" applyFill="1" applyBorder="1" applyAlignment="1">
      <alignment horizontal="center" vertical="center" wrapText="1"/>
    </xf>
    <xf numFmtId="0" fontId="2" fillId="13" borderId="43" xfId="0" applyFont="1" applyFill="1" applyBorder="1" applyAlignment="1">
      <alignment horizontal="center" vertical="center" wrapText="1"/>
    </xf>
    <xf numFmtId="0" fontId="8" fillId="8" borderId="44" xfId="0" applyFont="1" applyFill="1" applyBorder="1" applyAlignment="1">
      <alignment horizontal="center" vertical="center" wrapText="1"/>
    </xf>
    <xf numFmtId="14" fontId="8" fillId="21" borderId="25" xfId="0" applyNumberFormat="1" applyFont="1" applyFill="1" applyBorder="1" applyAlignment="1">
      <alignment horizontal="center" vertical="center" wrapText="1"/>
    </xf>
    <xf numFmtId="0" fontId="8" fillId="21" borderId="24" xfId="0" applyFont="1" applyFill="1" applyBorder="1" applyAlignment="1">
      <alignment horizontal="center" vertical="center" wrapText="1"/>
    </xf>
    <xf numFmtId="0" fontId="2" fillId="9" borderId="24" xfId="0" applyFont="1" applyFill="1" applyBorder="1" applyAlignment="1">
      <alignment horizontal="center" vertical="center" wrapText="1"/>
    </xf>
    <xf numFmtId="0" fontId="8" fillId="21" borderId="39" xfId="0" applyFont="1" applyFill="1" applyBorder="1" applyAlignment="1">
      <alignment horizontal="center" vertical="center" wrapText="1"/>
    </xf>
    <xf numFmtId="14" fontId="8" fillId="21" borderId="19" xfId="0" applyNumberFormat="1" applyFont="1" applyFill="1" applyBorder="1" applyAlignment="1">
      <alignment horizontal="center" vertical="center" wrapText="1"/>
    </xf>
    <xf numFmtId="0" fontId="8" fillId="21" borderId="20" xfId="0" applyFont="1" applyFill="1" applyBorder="1" applyAlignment="1">
      <alignment horizontal="center" vertical="center" wrapText="1"/>
    </xf>
    <xf numFmtId="0" fontId="13" fillId="12" borderId="20" xfId="0" applyFont="1" applyFill="1" applyBorder="1" applyAlignment="1">
      <alignment horizontal="center" vertical="center" wrapText="1"/>
    </xf>
    <xf numFmtId="0" fontId="8" fillId="21" borderId="31" xfId="0" applyFont="1" applyFill="1" applyBorder="1" applyAlignment="1">
      <alignment horizontal="center" vertical="center" wrapText="1"/>
    </xf>
    <xf numFmtId="0" fontId="15" fillId="21" borderId="20" xfId="0" applyFont="1" applyFill="1" applyBorder="1" applyAlignment="1">
      <alignment horizontal="center" vertical="center" wrapText="1"/>
    </xf>
    <xf numFmtId="0" fontId="2" fillId="22" borderId="20" xfId="0" applyFont="1" applyFill="1" applyBorder="1" applyAlignment="1">
      <alignment horizontal="center" vertical="center" wrapText="1"/>
    </xf>
    <xf numFmtId="0" fontId="2" fillId="9" borderId="20" xfId="0" applyFont="1" applyFill="1" applyBorder="1" applyAlignment="1">
      <alignment horizontal="center" vertical="center" wrapText="1"/>
    </xf>
    <xf numFmtId="0" fontId="2" fillId="11" borderId="20" xfId="0" applyFont="1" applyFill="1" applyBorder="1" applyAlignment="1">
      <alignment horizontal="center" vertical="center" wrapText="1"/>
    </xf>
    <xf numFmtId="14" fontId="8" fillId="23" borderId="19" xfId="0" applyNumberFormat="1" applyFont="1" applyFill="1" applyBorder="1" applyAlignment="1">
      <alignment horizontal="center" vertical="center" wrapText="1"/>
    </xf>
    <xf numFmtId="0" fontId="8" fillId="23" borderId="20" xfId="0" applyFont="1" applyFill="1" applyBorder="1" applyAlignment="1">
      <alignment horizontal="center" vertical="center" wrapText="1"/>
    </xf>
    <xf numFmtId="0" fontId="8" fillId="23" borderId="31" xfId="0" applyFont="1" applyFill="1" applyBorder="1" applyAlignment="1">
      <alignment horizontal="center" vertical="center" wrapText="1"/>
    </xf>
    <xf numFmtId="0" fontId="2" fillId="24" borderId="20" xfId="0" applyFont="1" applyFill="1" applyBorder="1" applyAlignment="1">
      <alignment horizontal="center" vertical="center" wrapText="1"/>
    </xf>
    <xf numFmtId="0" fontId="2" fillId="25" borderId="20" xfId="0" applyFont="1" applyFill="1" applyBorder="1" applyAlignment="1">
      <alignment horizontal="center" vertical="center" wrapText="1"/>
    </xf>
    <xf numFmtId="0" fontId="15" fillId="23" borderId="20" xfId="0" applyFont="1" applyFill="1" applyBorder="1" applyAlignment="1">
      <alignment horizontal="center" vertical="center" wrapText="1"/>
    </xf>
    <xf numFmtId="0" fontId="3" fillId="26" borderId="20"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27" borderId="20" xfId="0" applyFont="1" applyFill="1" applyBorder="1" applyAlignment="1">
      <alignment horizontal="center" vertical="center" wrapText="1"/>
    </xf>
    <xf numFmtId="14" fontId="8" fillId="21" borderId="42" xfId="0" applyNumberFormat="1" applyFont="1" applyFill="1" applyBorder="1" applyAlignment="1">
      <alignment horizontal="center" vertical="center" wrapText="1"/>
    </xf>
    <xf numFmtId="0" fontId="8" fillId="21" borderId="43" xfId="0" applyFont="1" applyFill="1" applyBorder="1" applyAlignment="1">
      <alignment horizontal="center" vertical="center" wrapText="1"/>
    </xf>
    <xf numFmtId="0" fontId="3" fillId="27" borderId="43" xfId="0" applyFont="1" applyFill="1" applyBorder="1" applyAlignment="1">
      <alignment horizontal="center" vertical="center" wrapText="1"/>
    </xf>
    <xf numFmtId="0" fontId="8" fillId="21" borderId="44" xfId="0" applyFont="1" applyFill="1" applyBorder="1" applyAlignment="1">
      <alignment horizontal="center" vertical="center" wrapText="1"/>
    </xf>
    <xf numFmtId="14" fontId="8" fillId="21" borderId="24" xfId="0" applyNumberFormat="1" applyFont="1" applyFill="1" applyBorder="1" applyAlignment="1">
      <alignment horizontal="center" vertical="center" wrapText="1"/>
    </xf>
    <xf numFmtId="14" fontId="8" fillId="21" borderId="20" xfId="0" applyNumberFormat="1" applyFont="1" applyFill="1" applyBorder="1" applyAlignment="1">
      <alignment horizontal="center" vertical="center" wrapText="1"/>
    </xf>
    <xf numFmtId="14" fontId="8" fillId="20" borderId="20" xfId="0" applyNumberFormat="1" applyFont="1" applyFill="1" applyBorder="1" applyAlignment="1">
      <alignment horizontal="center" vertical="center" wrapText="1"/>
    </xf>
    <xf numFmtId="14" fontId="15" fillId="20" borderId="20" xfId="0" applyNumberFormat="1" applyFont="1" applyFill="1" applyBorder="1" applyAlignment="1">
      <alignment horizontal="center" vertical="center" wrapText="1"/>
    </xf>
    <xf numFmtId="0" fontId="2" fillId="21" borderId="20" xfId="0" applyFont="1" applyFill="1" applyBorder="1" applyAlignment="1">
      <alignment horizontal="center" vertical="center" wrapText="1"/>
    </xf>
    <xf numFmtId="14" fontId="8" fillId="8" borderId="20" xfId="0" applyNumberFormat="1" applyFont="1" applyFill="1" applyBorder="1" applyAlignment="1">
      <alignment horizontal="center" vertical="center" wrapText="1"/>
    </xf>
    <xf numFmtId="0" fontId="5" fillId="21" borderId="0" xfId="0" applyFont="1" applyFill="1" applyAlignment="1">
      <alignment vertical="center" wrapText="1"/>
    </xf>
    <xf numFmtId="14" fontId="8" fillId="0" borderId="20" xfId="0" applyNumberFormat="1" applyFont="1" applyFill="1" applyBorder="1" applyAlignment="1">
      <alignment horizontal="center" vertical="center" wrapText="1"/>
    </xf>
    <xf numFmtId="0" fontId="8" fillId="0" borderId="20" xfId="0" applyNumberFormat="1" applyFont="1" applyFill="1" applyBorder="1" applyAlignment="1">
      <alignment horizontal="center" vertical="center" wrapText="1"/>
    </xf>
    <xf numFmtId="14" fontId="2" fillId="28" borderId="20" xfId="0" applyNumberFormat="1" applyFont="1" applyFill="1" applyBorder="1" applyAlignment="1">
      <alignment horizontal="center" vertical="center" wrapText="1"/>
    </xf>
    <xf numFmtId="14" fontId="2" fillId="29" borderId="20" xfId="0" applyNumberFormat="1" applyFont="1" applyFill="1" applyBorder="1" applyAlignment="1">
      <alignment horizontal="center" vertical="center" wrapText="1"/>
    </xf>
    <xf numFmtId="14" fontId="8" fillId="0" borderId="21" xfId="0" applyNumberFormat="1" applyFont="1" applyFill="1" applyBorder="1" applyAlignment="1">
      <alignment vertical="center" wrapText="1"/>
    </xf>
    <xf numFmtId="14" fontId="8" fillId="0" borderId="22" xfId="0" applyNumberFormat="1" applyFont="1" applyFill="1" applyBorder="1" applyAlignment="1">
      <alignment vertical="center" wrapText="1"/>
    </xf>
    <xf numFmtId="0" fontId="20" fillId="0" borderId="0" xfId="0" applyFont="1">
      <alignment vertical="center"/>
    </xf>
    <xf numFmtId="0" fontId="20" fillId="0" borderId="0" xfId="0" quotePrefix="1" applyFont="1">
      <alignment vertical="center"/>
    </xf>
    <xf numFmtId="0" fontId="5" fillId="0" borderId="0" xfId="0" quotePrefix="1" applyFont="1">
      <alignment vertical="center"/>
    </xf>
    <xf numFmtId="0" fontId="25" fillId="0" borderId="0" xfId="0" applyFont="1">
      <alignment vertical="center"/>
    </xf>
    <xf numFmtId="0" fontId="5" fillId="30" borderId="0" xfId="0" applyFont="1" applyFill="1" applyAlignment="1">
      <alignment horizontal="right" vertical="center"/>
    </xf>
    <xf numFmtId="0" fontId="12" fillId="30" borderId="47" xfId="0" applyFont="1" applyFill="1" applyBorder="1" applyAlignment="1">
      <alignment horizontal="center" vertical="center"/>
    </xf>
    <xf numFmtId="0" fontId="5" fillId="30" borderId="0" xfId="0" applyFont="1" applyFill="1" applyBorder="1" applyAlignment="1">
      <alignment horizontal="center" vertical="center"/>
    </xf>
    <xf numFmtId="0" fontId="12" fillId="30" borderId="48" xfId="0" applyFont="1" applyFill="1" applyBorder="1" applyAlignment="1">
      <alignment horizontal="center" vertical="center"/>
    </xf>
    <xf numFmtId="0" fontId="5" fillId="30" borderId="49" xfId="0" applyFont="1" applyFill="1" applyBorder="1" applyAlignment="1">
      <alignment horizontal="center" vertical="center"/>
    </xf>
    <xf numFmtId="176" fontId="5" fillId="0" borderId="52" xfId="0" applyNumberFormat="1" applyFont="1" applyFill="1" applyBorder="1" applyAlignment="1">
      <alignment horizontal="center" vertical="center"/>
    </xf>
    <xf numFmtId="176" fontId="5" fillId="0" borderId="53" xfId="0" applyNumberFormat="1" applyFont="1" applyFill="1" applyBorder="1" applyAlignment="1">
      <alignment horizontal="center" vertical="center"/>
    </xf>
    <xf numFmtId="0" fontId="2" fillId="31" borderId="0" xfId="0" applyFont="1" applyFill="1" applyBorder="1" applyAlignment="1">
      <alignment horizontal="center" vertical="center"/>
    </xf>
    <xf numFmtId="176" fontId="2" fillId="31" borderId="52" xfId="0" applyNumberFormat="1" applyFont="1" applyFill="1" applyBorder="1" applyAlignment="1">
      <alignment horizontal="center" vertical="center"/>
    </xf>
    <xf numFmtId="176" fontId="2" fillId="31" borderId="53" xfId="0" applyNumberFormat="1" applyFont="1" applyFill="1" applyBorder="1" applyAlignment="1">
      <alignment horizontal="center" vertical="center"/>
    </xf>
    <xf numFmtId="0" fontId="5" fillId="0" borderId="0" xfId="0" applyFont="1" applyAlignment="1">
      <alignment horizontal="center" vertical="center"/>
    </xf>
    <xf numFmtId="176" fontId="5" fillId="0" borderId="67" xfId="0" applyNumberFormat="1" applyFont="1" applyFill="1" applyBorder="1" applyAlignment="1">
      <alignment horizontal="center" vertical="center"/>
    </xf>
    <xf numFmtId="176" fontId="2" fillId="31" borderId="67" xfId="0" applyNumberFormat="1" applyFont="1" applyFill="1" applyBorder="1" applyAlignment="1">
      <alignment horizontal="center" vertical="center"/>
    </xf>
    <xf numFmtId="0" fontId="2" fillId="0" borderId="0" xfId="0" applyFont="1" applyFill="1" applyBorder="1" applyAlignment="1">
      <alignment horizontal="center" vertical="center"/>
    </xf>
    <xf numFmtId="0" fontId="5" fillId="0" borderId="0" xfId="0" applyFont="1" applyFill="1" applyBorder="1" applyAlignment="1">
      <alignment horizontal="center" vertical="center"/>
    </xf>
    <xf numFmtId="0" fontId="5" fillId="0" borderId="0" xfId="0" applyFont="1" applyFill="1" applyBorder="1">
      <alignment vertical="center"/>
    </xf>
    <xf numFmtId="0" fontId="5" fillId="21" borderId="57" xfId="0" applyFont="1" applyFill="1" applyBorder="1" applyAlignment="1">
      <alignment horizontal="right" vertical="center"/>
    </xf>
    <xf numFmtId="0" fontId="12" fillId="20" borderId="71" xfId="0" applyFont="1" applyFill="1" applyBorder="1" applyAlignment="1">
      <alignment horizontal="center" vertical="center"/>
    </xf>
    <xf numFmtId="0" fontId="5" fillId="21" borderId="72" xfId="0" applyFont="1" applyFill="1" applyBorder="1" applyAlignment="1">
      <alignment horizontal="center" vertical="center"/>
    </xf>
    <xf numFmtId="0" fontId="5" fillId="21" borderId="73" xfId="0" applyFont="1" applyFill="1" applyBorder="1" applyAlignment="1">
      <alignment horizontal="center" vertical="center"/>
    </xf>
    <xf numFmtId="0" fontId="5" fillId="0" borderId="74" xfId="0" applyFont="1" applyBorder="1" applyAlignment="1">
      <alignment horizontal="center" vertical="center"/>
    </xf>
    <xf numFmtId="177" fontId="15" fillId="21" borderId="75" xfId="1" applyNumberFormat="1" applyFont="1" applyFill="1" applyBorder="1" applyAlignment="1">
      <alignment horizontal="center" vertical="center"/>
    </xf>
    <xf numFmtId="177" fontId="8" fillId="0" borderId="76" xfId="0" applyNumberFormat="1" applyFont="1" applyFill="1" applyBorder="1" applyAlignment="1">
      <alignment horizontal="center" vertical="center"/>
    </xf>
    <xf numFmtId="177" fontId="8" fillId="0" borderId="77" xfId="0" applyNumberFormat="1" applyFont="1" applyFill="1" applyBorder="1" applyAlignment="1">
      <alignment horizontal="center" vertical="center"/>
    </xf>
    <xf numFmtId="177" fontId="15" fillId="21" borderId="78" xfId="1" applyNumberFormat="1" applyFont="1" applyFill="1" applyBorder="1" applyAlignment="1">
      <alignment horizontal="center" vertical="center"/>
    </xf>
    <xf numFmtId="177" fontId="8" fillId="0" borderId="56" xfId="0" applyNumberFormat="1" applyFont="1" applyFill="1" applyBorder="1" applyAlignment="1">
      <alignment horizontal="center" vertical="center"/>
    </xf>
    <xf numFmtId="0" fontId="5" fillId="21" borderId="51" xfId="0" applyFont="1" applyFill="1" applyBorder="1" applyAlignment="1">
      <alignment horizontal="center" vertical="center"/>
    </xf>
    <xf numFmtId="177" fontId="3" fillId="6" borderId="30" xfId="1" applyNumberFormat="1" applyFont="1" applyFill="1" applyBorder="1" applyAlignment="1">
      <alignment horizontal="center" vertical="center"/>
    </xf>
    <xf numFmtId="177" fontId="12" fillId="21" borderId="79" xfId="0" applyNumberFormat="1" applyFont="1" applyFill="1" applyBorder="1" applyAlignment="1">
      <alignment horizontal="center" vertical="center"/>
    </xf>
    <xf numFmtId="177" fontId="12" fillId="21" borderId="80" xfId="0" applyNumberFormat="1" applyFont="1" applyFill="1" applyBorder="1" applyAlignment="1">
      <alignment horizontal="center" vertical="center"/>
    </xf>
    <xf numFmtId="0" fontId="12" fillId="0" borderId="0" xfId="0" applyFont="1" applyFill="1" applyBorder="1" applyAlignment="1">
      <alignment horizontal="center" vertical="center"/>
    </xf>
    <xf numFmtId="0" fontId="6" fillId="0" borderId="0" xfId="0" applyFont="1" applyFill="1">
      <alignment vertical="center"/>
    </xf>
    <xf numFmtId="177" fontId="15" fillId="0" borderId="0" xfId="1" applyNumberFormat="1" applyFont="1" applyFill="1" applyBorder="1" applyAlignment="1">
      <alignment horizontal="center" vertical="center"/>
    </xf>
    <xf numFmtId="177" fontId="12" fillId="0" borderId="0" xfId="0" applyNumberFormat="1" applyFont="1" applyFill="1" applyBorder="1" applyAlignment="1">
      <alignment horizontal="center" vertical="center"/>
    </xf>
    <xf numFmtId="178" fontId="2" fillId="0" borderId="0" xfId="0" applyNumberFormat="1" applyFont="1" applyFill="1" applyBorder="1">
      <alignment vertical="center"/>
    </xf>
    <xf numFmtId="2" fontId="5" fillId="0" borderId="47" xfId="0" applyNumberFormat="1" applyFont="1" applyBorder="1" applyAlignment="1">
      <alignment horizontal="center" vertical="center"/>
    </xf>
    <xf numFmtId="2" fontId="5" fillId="0" borderId="50" xfId="0" applyNumberFormat="1" applyFont="1" applyBorder="1" applyAlignment="1">
      <alignment horizontal="center" vertical="center"/>
    </xf>
    <xf numFmtId="0" fontId="5" fillId="30" borderId="24" xfId="0" applyFont="1" applyFill="1" applyBorder="1" applyAlignment="1">
      <alignment horizontal="right" vertical="center"/>
    </xf>
    <xf numFmtId="0" fontId="12" fillId="30" borderId="24" xfId="0" applyFont="1" applyFill="1" applyBorder="1" applyAlignment="1">
      <alignment horizontal="center" vertical="center"/>
    </xf>
    <xf numFmtId="0" fontId="5" fillId="30" borderId="24" xfId="0" applyFont="1" applyFill="1" applyBorder="1" applyAlignment="1">
      <alignment horizontal="center" vertical="center"/>
    </xf>
    <xf numFmtId="0" fontId="8" fillId="0" borderId="20" xfId="0" applyFont="1" applyFill="1" applyBorder="1" applyAlignment="1">
      <alignment horizontal="center" vertical="center"/>
    </xf>
    <xf numFmtId="0" fontId="2" fillId="6" borderId="20" xfId="0" applyFont="1" applyFill="1" applyBorder="1" applyAlignment="1">
      <alignment horizontal="center" vertical="center"/>
    </xf>
    <xf numFmtId="0" fontId="2" fillId="6" borderId="20" xfId="1" applyNumberFormat="1" applyFont="1" applyFill="1" applyBorder="1" applyAlignment="1">
      <alignment horizontal="center" vertical="center"/>
    </xf>
    <xf numFmtId="177" fontId="5" fillId="0" borderId="20" xfId="0" applyNumberFormat="1" applyFont="1" applyFill="1" applyBorder="1" applyAlignment="1">
      <alignment horizontal="center" vertical="center"/>
    </xf>
    <xf numFmtId="0" fontId="8" fillId="0" borderId="40" xfId="0" applyFont="1" applyFill="1" applyBorder="1" applyAlignment="1">
      <alignment horizontal="center" vertical="center"/>
    </xf>
    <xf numFmtId="0" fontId="2" fillId="22" borderId="20" xfId="1" applyNumberFormat="1" applyFont="1" applyFill="1" applyBorder="1" applyAlignment="1">
      <alignment horizontal="center" vertical="center"/>
    </xf>
    <xf numFmtId="177" fontId="5" fillId="0" borderId="22" xfId="0" applyNumberFormat="1" applyFont="1" applyFill="1" applyBorder="1" applyAlignment="1">
      <alignment horizontal="center" vertical="center"/>
    </xf>
    <xf numFmtId="0" fontId="8" fillId="0" borderId="19" xfId="0" applyFont="1" applyFill="1" applyBorder="1" applyAlignment="1">
      <alignment horizontal="center" vertical="center"/>
    </xf>
    <xf numFmtId="0" fontId="2" fillId="6" borderId="22" xfId="0" applyFont="1" applyFill="1" applyBorder="1" applyAlignment="1">
      <alignment horizontal="center" vertical="center"/>
    </xf>
    <xf numFmtId="0" fontId="8" fillId="0" borderId="21" xfId="0" applyFont="1" applyFill="1" applyBorder="1" applyAlignment="1">
      <alignment horizontal="center" vertical="center"/>
    </xf>
    <xf numFmtId="0" fontId="2" fillId="22" borderId="22" xfId="0" applyFont="1" applyFill="1" applyBorder="1" applyAlignment="1">
      <alignment horizontal="center" vertical="center"/>
    </xf>
    <xf numFmtId="0" fontId="2" fillId="22" borderId="20" xfId="0" applyFont="1" applyFill="1" applyBorder="1" applyAlignment="1">
      <alignment horizontal="center" vertical="center"/>
    </xf>
    <xf numFmtId="0" fontId="8" fillId="0" borderId="20" xfId="1" applyNumberFormat="1" applyFont="1" applyFill="1" applyBorder="1" applyAlignment="1">
      <alignment horizontal="center" vertical="center"/>
    </xf>
    <xf numFmtId="0" fontId="12" fillId="0" borderId="0" xfId="0" applyFont="1" applyAlignment="1">
      <alignment horizontal="center" vertical="center"/>
    </xf>
    <xf numFmtId="0" fontId="8" fillId="0" borderId="41" xfId="0" applyFont="1" applyFill="1" applyBorder="1" applyAlignment="1">
      <alignment horizontal="center" vertical="center"/>
    </xf>
    <xf numFmtId="0" fontId="2" fillId="22" borderId="81" xfId="0" applyFont="1" applyFill="1" applyBorder="1" applyAlignment="1">
      <alignment horizontal="center" vertical="center"/>
    </xf>
    <xf numFmtId="0" fontId="2" fillId="6" borderId="41" xfId="1" applyNumberFormat="1" applyFont="1" applyFill="1" applyBorder="1" applyAlignment="1">
      <alignment horizontal="center" vertical="center"/>
    </xf>
    <xf numFmtId="177" fontId="5" fillId="0" borderId="41" xfId="0" applyNumberFormat="1" applyFont="1" applyFill="1" applyBorder="1" applyAlignment="1">
      <alignment horizontal="center" vertical="center"/>
    </xf>
    <xf numFmtId="0" fontId="8" fillId="0" borderId="0" xfId="0" applyFont="1" applyAlignment="1">
      <alignment horizontal="center" vertical="center"/>
    </xf>
    <xf numFmtId="0" fontId="16" fillId="0" borderId="0" xfId="0" applyFont="1" applyAlignment="1">
      <alignment horizontal="left" vertical="top" wrapText="1"/>
    </xf>
    <xf numFmtId="0" fontId="6" fillId="0" borderId="0" xfId="0" applyFont="1">
      <alignment vertical="center"/>
    </xf>
    <xf numFmtId="0" fontId="5" fillId="0" borderId="0" xfId="0" applyFont="1" applyAlignment="1">
      <alignment horizontal="left" vertical="center" wrapText="1"/>
    </xf>
    <xf numFmtId="0" fontId="2" fillId="2" borderId="0" xfId="0" applyFont="1" applyFill="1" applyBorder="1" applyAlignment="1">
      <alignment horizontal="left" vertical="center"/>
    </xf>
    <xf numFmtId="0" fontId="7" fillId="0" borderId="0" xfId="0" quotePrefix="1" applyFont="1" applyAlignment="1">
      <alignment horizontal="left" vertical="center" wrapText="1"/>
    </xf>
    <xf numFmtId="0" fontId="8" fillId="0" borderId="0" xfId="0" quotePrefix="1" applyFont="1" applyAlignment="1">
      <alignment horizontal="left" vertical="center" wrapText="1"/>
    </xf>
    <xf numFmtId="0" fontId="9" fillId="0" borderId="0" xfId="0" quotePrefix="1" applyFont="1" applyAlignment="1">
      <alignment horizontal="left" vertical="center" wrapText="1"/>
    </xf>
    <xf numFmtId="0" fontId="11" fillId="0" borderId="0" xfId="0" quotePrefix="1" applyFont="1" applyAlignment="1">
      <alignment horizontal="left" vertical="center" wrapText="1"/>
    </xf>
    <xf numFmtId="0" fontId="10" fillId="0" borderId="0" xfId="0" quotePrefix="1" applyFont="1" applyAlignment="1">
      <alignment horizontal="left" vertical="center" wrapText="1"/>
    </xf>
    <xf numFmtId="0" fontId="3" fillId="5" borderId="7" xfId="0" applyFont="1" applyFill="1" applyBorder="1" applyAlignment="1">
      <alignment horizontal="center" vertical="center" wrapText="1"/>
    </xf>
    <xf numFmtId="0" fontId="3" fillId="5" borderId="8"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3" borderId="0" xfId="0" applyFont="1" applyFill="1" applyBorder="1" applyAlignment="1">
      <alignment horizontal="left" vertical="center"/>
    </xf>
    <xf numFmtId="0" fontId="2" fillId="4" borderId="2" xfId="0" applyFont="1" applyFill="1" applyBorder="1" applyAlignment="1">
      <alignment horizontal="center" vertical="center" wrapText="1"/>
    </xf>
    <xf numFmtId="0" fontId="2" fillId="7" borderId="6" xfId="0" applyFont="1" applyFill="1" applyBorder="1" applyAlignment="1">
      <alignment horizontal="center" vertical="center" wrapText="1"/>
    </xf>
    <xf numFmtId="0" fontId="2" fillId="14" borderId="6" xfId="0" applyFont="1" applyFill="1" applyBorder="1" applyAlignment="1">
      <alignment horizontal="center" vertical="center" wrapText="1"/>
    </xf>
    <xf numFmtId="0" fontId="2" fillId="14" borderId="17" xfId="0" applyFont="1" applyFill="1" applyBorder="1" applyAlignment="1">
      <alignment horizontal="center" vertical="center" wrapText="1"/>
    </xf>
    <xf numFmtId="0" fontId="8" fillId="15" borderId="21" xfId="0" applyFont="1" applyFill="1" applyBorder="1" applyAlignment="1">
      <alignment horizontal="center" vertical="center" wrapText="1"/>
    </xf>
    <xf numFmtId="0" fontId="8" fillId="15" borderId="22" xfId="0" applyFont="1" applyFill="1" applyBorder="1" applyAlignment="1">
      <alignment horizontal="center" vertical="center" wrapText="1"/>
    </xf>
    <xf numFmtId="0" fontId="8" fillId="15" borderId="26" xfId="0" applyFont="1" applyFill="1" applyBorder="1" applyAlignment="1">
      <alignment horizontal="center" vertical="center" wrapText="1"/>
    </xf>
    <xf numFmtId="0" fontId="8" fillId="15" borderId="27" xfId="0" applyFont="1" applyFill="1" applyBorder="1" applyAlignment="1">
      <alignment horizontal="center" vertical="center" wrapText="1"/>
    </xf>
    <xf numFmtId="0" fontId="8" fillId="20" borderId="38" xfId="0" applyFont="1" applyFill="1" applyBorder="1" applyAlignment="1">
      <alignment horizontal="center" vertical="center" wrapText="1"/>
    </xf>
    <xf numFmtId="0" fontId="8" fillId="20" borderId="27" xfId="0" applyFont="1" applyFill="1" applyBorder="1" applyAlignment="1">
      <alignment horizontal="center" vertical="center" wrapText="1"/>
    </xf>
    <xf numFmtId="0" fontId="8" fillId="20" borderId="21" xfId="0" applyFont="1" applyFill="1" applyBorder="1" applyAlignment="1">
      <alignment horizontal="center" vertical="center" wrapText="1"/>
    </xf>
    <xf numFmtId="0" fontId="8" fillId="20" borderId="22" xfId="0" applyFont="1" applyFill="1" applyBorder="1" applyAlignment="1">
      <alignment horizontal="center" vertical="center" wrapText="1"/>
    </xf>
    <xf numFmtId="0" fontId="8" fillId="20" borderId="40" xfId="0" applyFont="1" applyFill="1" applyBorder="1" applyAlignment="1">
      <alignment horizontal="center" vertical="center" wrapText="1"/>
    </xf>
    <xf numFmtId="0" fontId="8" fillId="20" borderId="32" xfId="0" applyFont="1" applyFill="1" applyBorder="1" applyAlignment="1">
      <alignment horizontal="center" vertical="center" wrapText="1"/>
    </xf>
    <xf numFmtId="0" fontId="8" fillId="20" borderId="33" xfId="0" applyFont="1" applyFill="1" applyBorder="1" applyAlignment="1">
      <alignment horizontal="center" vertical="center" wrapText="1"/>
    </xf>
    <xf numFmtId="0" fontId="8" fillId="20" borderId="20" xfId="0" applyFont="1" applyFill="1" applyBorder="1" applyAlignment="1">
      <alignment horizontal="center" vertical="center" wrapText="1"/>
    </xf>
    <xf numFmtId="0" fontId="8" fillId="8" borderId="20" xfId="0" applyFont="1" applyFill="1" applyBorder="1" applyAlignment="1">
      <alignment horizontal="center" vertical="center" wrapText="1"/>
    </xf>
    <xf numFmtId="0" fontId="8" fillId="8" borderId="21" xfId="0" applyFont="1" applyFill="1" applyBorder="1" applyAlignment="1">
      <alignment horizontal="center" vertical="center" wrapText="1"/>
    </xf>
    <xf numFmtId="0" fontId="8" fillId="8" borderId="22" xfId="0" applyFont="1" applyFill="1" applyBorder="1" applyAlignment="1">
      <alignment horizontal="center" vertical="center" wrapText="1"/>
    </xf>
    <xf numFmtId="0" fontId="8" fillId="21" borderId="20" xfId="0" applyFont="1" applyFill="1" applyBorder="1" applyAlignment="1">
      <alignment horizontal="center" vertical="center" wrapText="1"/>
    </xf>
    <xf numFmtId="0" fontId="8" fillId="21" borderId="21" xfId="0" applyFont="1" applyFill="1" applyBorder="1" applyAlignment="1">
      <alignment horizontal="center" vertical="center" wrapText="1"/>
    </xf>
    <xf numFmtId="0" fontId="8" fillId="21" borderId="22" xfId="0" applyFont="1" applyFill="1" applyBorder="1" applyAlignment="1">
      <alignment horizontal="center" vertical="center" wrapText="1"/>
    </xf>
    <xf numFmtId="0" fontId="8" fillId="8" borderId="43" xfId="0" applyFont="1" applyFill="1" applyBorder="1" applyAlignment="1">
      <alignment horizontal="center" vertical="center" wrapText="1"/>
    </xf>
    <xf numFmtId="0" fontId="8" fillId="21" borderId="24" xfId="0" applyFont="1" applyFill="1" applyBorder="1" applyAlignment="1">
      <alignment horizontal="center" vertical="center" wrapText="1"/>
    </xf>
    <xf numFmtId="0" fontId="8" fillId="23" borderId="20" xfId="0" applyFont="1" applyFill="1" applyBorder="1" applyAlignment="1">
      <alignment horizontal="center" vertical="center" wrapText="1"/>
    </xf>
    <xf numFmtId="0" fontId="8" fillId="23" borderId="21" xfId="0" applyFont="1" applyFill="1" applyBorder="1" applyAlignment="1">
      <alignment horizontal="center" vertical="center" wrapText="1"/>
    </xf>
    <xf numFmtId="0" fontId="8" fillId="23" borderId="22" xfId="0" applyFont="1" applyFill="1" applyBorder="1" applyAlignment="1">
      <alignment horizontal="center" vertical="center" wrapText="1"/>
    </xf>
    <xf numFmtId="0" fontId="8" fillId="21" borderId="45" xfId="0" applyFont="1" applyFill="1" applyBorder="1" applyAlignment="1">
      <alignment horizontal="center" vertical="center" wrapText="1"/>
    </xf>
    <xf numFmtId="0" fontId="8" fillId="21" borderId="46" xfId="0" applyFont="1" applyFill="1" applyBorder="1" applyAlignment="1">
      <alignment horizontal="center" vertical="center" wrapText="1"/>
    </xf>
    <xf numFmtId="0" fontId="8" fillId="21" borderId="26" xfId="0" applyFont="1" applyFill="1" applyBorder="1" applyAlignment="1">
      <alignment horizontal="center" vertical="center" wrapText="1"/>
    </xf>
    <xf numFmtId="0" fontId="8" fillId="21" borderId="27"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6" borderId="22" xfId="0" applyFont="1" applyFill="1" applyBorder="1" applyAlignment="1">
      <alignment horizontal="center" vertical="center" wrapText="1"/>
    </xf>
    <xf numFmtId="14" fontId="8" fillId="0" borderId="21" xfId="0" applyNumberFormat="1" applyFont="1" applyFill="1" applyBorder="1" applyAlignment="1">
      <alignment horizontal="center" vertical="center" wrapText="1"/>
    </xf>
    <xf numFmtId="14" fontId="8" fillId="0" borderId="22" xfId="0" applyNumberFormat="1" applyFont="1" applyFill="1" applyBorder="1" applyAlignment="1">
      <alignment horizontal="center" vertical="center" wrapText="1"/>
    </xf>
    <xf numFmtId="0" fontId="5" fillId="30" borderId="50" xfId="0" applyFont="1" applyFill="1" applyBorder="1" applyAlignment="1">
      <alignment horizontal="center" vertical="center"/>
    </xf>
    <xf numFmtId="0" fontId="5" fillId="30" borderId="0" xfId="0" applyFont="1" applyFill="1" applyBorder="1" applyAlignment="1">
      <alignment horizontal="center" vertical="center"/>
    </xf>
    <xf numFmtId="0" fontId="8" fillId="0" borderId="51" xfId="0" applyFont="1" applyFill="1" applyBorder="1" applyAlignment="1">
      <alignment horizontal="center" vertical="center"/>
    </xf>
    <xf numFmtId="0" fontId="8" fillId="0" borderId="57" xfId="0" applyFont="1" applyFill="1" applyBorder="1" applyAlignment="1">
      <alignment horizontal="center" vertical="center"/>
    </xf>
    <xf numFmtId="176" fontId="13" fillId="21" borderId="54" xfId="0" applyNumberFormat="1" applyFont="1" applyFill="1" applyBorder="1" applyAlignment="1">
      <alignment horizontal="center" vertical="center"/>
    </xf>
    <xf numFmtId="176" fontId="13" fillId="21" borderId="58" xfId="0" applyNumberFormat="1" applyFont="1" applyFill="1" applyBorder="1" applyAlignment="1">
      <alignment horizontal="center" vertical="center"/>
    </xf>
    <xf numFmtId="176" fontId="5" fillId="0" borderId="55" xfId="0" applyNumberFormat="1" applyFont="1" applyFill="1" applyBorder="1" applyAlignment="1">
      <alignment horizontal="center" vertical="center"/>
    </xf>
    <xf numFmtId="176" fontId="5" fillId="0" borderId="59" xfId="0" applyNumberFormat="1" applyFont="1" applyFill="1" applyBorder="1" applyAlignment="1">
      <alignment horizontal="center" vertical="center"/>
    </xf>
    <xf numFmtId="176" fontId="5" fillId="0" borderId="60" xfId="0" applyNumberFormat="1" applyFont="1" applyFill="1" applyBorder="1" applyAlignment="1">
      <alignment horizontal="center" vertical="center"/>
    </xf>
    <xf numFmtId="0" fontId="16" fillId="0" borderId="56" xfId="0" applyFont="1" applyFill="1" applyBorder="1" applyAlignment="1">
      <alignment horizontal="center" vertical="center" wrapText="1"/>
    </xf>
    <xf numFmtId="0" fontId="16" fillId="0" borderId="51" xfId="0" applyFont="1" applyFill="1" applyBorder="1" applyAlignment="1">
      <alignment horizontal="center" vertical="center" wrapText="1"/>
    </xf>
    <xf numFmtId="0" fontId="16" fillId="0" borderId="50"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0" borderId="61" xfId="0" applyFont="1" applyFill="1" applyBorder="1" applyAlignment="1">
      <alignment horizontal="center" vertical="center" wrapText="1"/>
    </xf>
    <xf numFmtId="0" fontId="16" fillId="0" borderId="57" xfId="0" applyFont="1" applyFill="1" applyBorder="1" applyAlignment="1">
      <alignment horizontal="center" vertical="center" wrapText="1"/>
    </xf>
    <xf numFmtId="176" fontId="8" fillId="0" borderId="63" xfId="0" applyNumberFormat="1" applyFont="1" applyFill="1" applyBorder="1" applyAlignment="1">
      <alignment horizontal="center" vertical="center"/>
    </xf>
    <xf numFmtId="176" fontId="8" fillId="0" borderId="48" xfId="0" applyNumberFormat="1" applyFont="1" applyFill="1" applyBorder="1" applyAlignment="1">
      <alignment horizontal="center" vertical="center"/>
    </xf>
    <xf numFmtId="176" fontId="8" fillId="0" borderId="66" xfId="0" applyNumberFormat="1" applyFont="1" applyFill="1" applyBorder="1" applyAlignment="1">
      <alignment horizontal="center" vertical="center"/>
    </xf>
    <xf numFmtId="0" fontId="27" fillId="0" borderId="56" xfId="0" applyFont="1" applyFill="1" applyBorder="1" applyAlignment="1">
      <alignment horizontal="center" vertical="center" wrapText="1"/>
    </xf>
    <xf numFmtId="0" fontId="27" fillId="0" borderId="51" xfId="0" applyFont="1" applyFill="1" applyBorder="1" applyAlignment="1">
      <alignment horizontal="center" vertical="center" wrapText="1"/>
    </xf>
    <xf numFmtId="0" fontId="27" fillId="0" borderId="50" xfId="0" applyFont="1" applyFill="1" applyBorder="1" applyAlignment="1">
      <alignment horizontal="center" vertical="center" wrapText="1"/>
    </xf>
    <xf numFmtId="0" fontId="27" fillId="0" borderId="0" xfId="0" applyFont="1" applyFill="1" applyBorder="1" applyAlignment="1">
      <alignment horizontal="center" vertical="center" wrapText="1"/>
    </xf>
    <xf numFmtId="0" fontId="27" fillId="0" borderId="61" xfId="0" applyFont="1" applyFill="1" applyBorder="1" applyAlignment="1">
      <alignment horizontal="center" vertical="center" wrapText="1"/>
    </xf>
    <xf numFmtId="0" fontId="27" fillId="0" borderId="57" xfId="0" applyFont="1" applyFill="1" applyBorder="1" applyAlignment="1">
      <alignment horizontal="center" vertical="center" wrapText="1"/>
    </xf>
    <xf numFmtId="0" fontId="5" fillId="0" borderId="51" xfId="0" applyFont="1" applyFill="1" applyBorder="1" applyAlignment="1">
      <alignment horizontal="center" vertical="center"/>
    </xf>
    <xf numFmtId="0" fontId="5" fillId="0" borderId="57" xfId="0" applyFont="1" applyFill="1" applyBorder="1" applyAlignment="1">
      <alignment horizontal="center" vertical="center"/>
    </xf>
    <xf numFmtId="176" fontId="2" fillId="6" borderId="62" xfId="0" applyNumberFormat="1" applyFont="1" applyFill="1" applyBorder="1" applyAlignment="1">
      <alignment horizontal="center" vertical="center"/>
    </xf>
    <xf numFmtId="176" fontId="2" fillId="6" borderId="64" xfId="0" applyNumberFormat="1" applyFont="1" applyFill="1" applyBorder="1" applyAlignment="1">
      <alignment horizontal="center" vertical="center"/>
    </xf>
    <xf numFmtId="176" fontId="2" fillId="6" borderId="65" xfId="0" applyNumberFormat="1" applyFont="1" applyFill="1" applyBorder="1" applyAlignment="1">
      <alignment horizontal="center" vertical="center"/>
    </xf>
    <xf numFmtId="176" fontId="5" fillId="0" borderId="63" xfId="0" applyNumberFormat="1" applyFont="1" applyFill="1" applyBorder="1" applyAlignment="1">
      <alignment horizontal="center" vertical="center"/>
    </xf>
    <xf numFmtId="176" fontId="5" fillId="0" borderId="48" xfId="0" applyNumberFormat="1" applyFont="1" applyFill="1" applyBorder="1" applyAlignment="1">
      <alignment horizontal="center" vertical="center"/>
    </xf>
    <xf numFmtId="176" fontId="5" fillId="0" borderId="66" xfId="0" applyNumberFormat="1" applyFont="1" applyFill="1" applyBorder="1" applyAlignment="1">
      <alignment horizontal="center" vertical="center"/>
    </xf>
    <xf numFmtId="0" fontId="15" fillId="0" borderId="56" xfId="0" applyFont="1" applyFill="1" applyBorder="1" applyAlignment="1">
      <alignment horizontal="center" vertical="center" wrapText="1"/>
    </xf>
    <xf numFmtId="0" fontId="15" fillId="0" borderId="51" xfId="0" applyFont="1" applyFill="1" applyBorder="1" applyAlignment="1">
      <alignment horizontal="center" vertical="center" wrapText="1"/>
    </xf>
    <xf numFmtId="0" fontId="15" fillId="0" borderId="50"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61" xfId="0" applyFont="1" applyFill="1" applyBorder="1" applyAlignment="1">
      <alignment horizontal="center" vertical="center" wrapText="1"/>
    </xf>
    <xf numFmtId="0" fontId="15" fillId="0" borderId="57" xfId="0" applyFont="1" applyFill="1" applyBorder="1" applyAlignment="1">
      <alignment horizontal="center" vertical="center" wrapText="1"/>
    </xf>
    <xf numFmtId="0" fontId="5" fillId="30" borderId="24" xfId="0" applyFont="1" applyFill="1" applyBorder="1" applyAlignment="1">
      <alignment horizontal="center" vertical="center"/>
    </xf>
    <xf numFmtId="0" fontId="16" fillId="0" borderId="20" xfId="0" applyFont="1" applyBorder="1" applyAlignment="1">
      <alignment horizontal="center" vertical="center" wrapText="1"/>
    </xf>
    <xf numFmtId="0" fontId="5" fillId="0" borderId="20" xfId="0" applyFont="1" applyBorder="1" applyAlignment="1">
      <alignment horizontal="center" vertical="center" wrapText="1"/>
    </xf>
    <xf numFmtId="0" fontId="8" fillId="0" borderId="0" xfId="0" applyFont="1" applyFill="1" applyBorder="1" applyAlignment="1">
      <alignment horizontal="center" vertical="center"/>
    </xf>
    <xf numFmtId="176" fontId="2" fillId="22" borderId="68" xfId="0" applyNumberFormat="1" applyFont="1" applyFill="1" applyBorder="1" applyAlignment="1">
      <alignment horizontal="center" vertical="center"/>
    </xf>
    <xf numFmtId="176" fontId="2" fillId="22" borderId="69" xfId="0" applyNumberFormat="1" applyFont="1" applyFill="1" applyBorder="1" applyAlignment="1">
      <alignment horizontal="center" vertical="center"/>
    </xf>
    <xf numFmtId="176" fontId="2" fillId="22" borderId="70" xfId="0" applyNumberFormat="1" applyFont="1" applyFill="1" applyBorder="1" applyAlignment="1">
      <alignment horizontal="center" vertical="center"/>
    </xf>
    <xf numFmtId="176" fontId="8" fillId="0" borderId="55" xfId="0" applyNumberFormat="1" applyFont="1" applyFill="1" applyBorder="1" applyAlignment="1">
      <alignment horizontal="center" vertical="center"/>
    </xf>
    <xf numFmtId="176" fontId="8" fillId="0" borderId="59" xfId="0" applyNumberFormat="1" applyFont="1" applyFill="1" applyBorder="1" applyAlignment="1">
      <alignment horizontal="center" vertical="center"/>
    </xf>
    <xf numFmtId="0" fontId="13" fillId="0" borderId="56" xfId="0" applyFont="1" applyFill="1" applyBorder="1" applyAlignment="1">
      <alignment horizontal="center" vertical="center" wrapText="1"/>
    </xf>
    <xf numFmtId="0" fontId="2" fillId="0" borderId="0" xfId="0" applyFont="1" applyFill="1" applyBorder="1" applyAlignment="1">
      <alignment horizontal="center" vertical="center"/>
    </xf>
    <xf numFmtId="0" fontId="5" fillId="0" borderId="41" xfId="0" applyFont="1" applyBorder="1" applyAlignment="1">
      <alignment horizontal="center" vertical="center" wrapText="1"/>
    </xf>
    <xf numFmtId="0" fontId="3" fillId="3" borderId="0" xfId="0" applyFont="1" applyFill="1" applyBorder="1" applyAlignment="1">
      <alignment horizontal="left" vertical="center"/>
    </xf>
    <xf numFmtId="0" fontId="16" fillId="0" borderId="0" xfId="0" applyFont="1" applyAlignment="1">
      <alignment horizontal="left" vertical="top" wrapText="1"/>
    </xf>
    <xf numFmtId="0" fontId="16" fillId="0" borderId="21" xfId="0" applyFont="1" applyFill="1" applyBorder="1" applyAlignment="1">
      <alignment horizontal="center" vertical="center" wrapText="1"/>
    </xf>
    <xf numFmtId="0" fontId="16" fillId="0" borderId="40" xfId="0" applyFont="1" applyFill="1" applyBorder="1" applyAlignment="1">
      <alignment horizontal="center" vertical="center" wrapText="1"/>
    </xf>
    <xf numFmtId="0" fontId="16" fillId="0" borderId="22" xfId="0" applyFont="1" applyFill="1" applyBorder="1" applyAlignment="1">
      <alignment horizontal="center" vertical="center" wrapText="1"/>
    </xf>
  </cellXfs>
  <cellStyles count="2">
    <cellStyle name="쉼표 [0]" xfId="1" builtinId="6"/>
    <cellStyle name="표준"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tmp"/><Relationship Id="rId3" Type="http://schemas.openxmlformats.org/officeDocument/2006/relationships/image" Target="../media/image3.tmp"/><Relationship Id="rId7" Type="http://schemas.openxmlformats.org/officeDocument/2006/relationships/image" Target="../media/image7.tmp"/><Relationship Id="rId12" Type="http://schemas.openxmlformats.org/officeDocument/2006/relationships/image" Target="../media/image12.jpg"/><Relationship Id="rId2" Type="http://schemas.openxmlformats.org/officeDocument/2006/relationships/image" Target="../media/image2.tmp"/><Relationship Id="rId1" Type="http://schemas.openxmlformats.org/officeDocument/2006/relationships/image" Target="../media/image1.tmp"/><Relationship Id="rId6" Type="http://schemas.openxmlformats.org/officeDocument/2006/relationships/image" Target="../media/image6.tmp"/><Relationship Id="rId11" Type="http://schemas.openxmlformats.org/officeDocument/2006/relationships/image" Target="../media/image11.tmp"/><Relationship Id="rId5" Type="http://schemas.openxmlformats.org/officeDocument/2006/relationships/image" Target="../media/image5.tmp"/><Relationship Id="rId10" Type="http://schemas.openxmlformats.org/officeDocument/2006/relationships/image" Target="../media/image10.tmp"/><Relationship Id="rId4" Type="http://schemas.openxmlformats.org/officeDocument/2006/relationships/image" Target="../media/image4.png"/><Relationship Id="rId9" Type="http://schemas.openxmlformats.org/officeDocument/2006/relationships/image" Target="../media/image9.tmp"/></Relationships>
</file>

<file path=xl/drawings/drawing1.xml><?xml version="1.0" encoding="utf-8"?>
<xdr:wsDr xmlns:xdr="http://schemas.openxmlformats.org/drawingml/2006/spreadsheetDrawing" xmlns:a="http://schemas.openxmlformats.org/drawingml/2006/main">
  <xdr:twoCellAnchor>
    <xdr:from>
      <xdr:col>3</xdr:col>
      <xdr:colOff>1192306</xdr:colOff>
      <xdr:row>487</xdr:row>
      <xdr:rowOff>100850</xdr:rowOff>
    </xdr:from>
    <xdr:to>
      <xdr:col>4</xdr:col>
      <xdr:colOff>775446</xdr:colOff>
      <xdr:row>493</xdr:row>
      <xdr:rowOff>427501</xdr:rowOff>
    </xdr:to>
    <xdr:sp macro="" textlink="">
      <xdr:nvSpPr>
        <xdr:cNvPr id="2" name="줄무늬가 있는 오른쪽 화살표 1">
          <a:extLst>
            <a:ext uri="{FF2B5EF4-FFF2-40B4-BE49-F238E27FC236}">
              <a16:creationId xmlns:a16="http://schemas.microsoft.com/office/drawing/2014/main" id="{00000000-0008-0000-0000-000002000000}"/>
            </a:ext>
          </a:extLst>
        </xdr:cNvPr>
        <xdr:cNvSpPr/>
      </xdr:nvSpPr>
      <xdr:spPr>
        <a:xfrm rot="10800000">
          <a:off x="6897781" y="49926125"/>
          <a:ext cx="1535765" cy="2622176"/>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1367106</xdr:colOff>
      <xdr:row>485</xdr:row>
      <xdr:rowOff>134468</xdr:rowOff>
    </xdr:from>
    <xdr:to>
      <xdr:col>1</xdr:col>
      <xdr:colOff>1658469</xdr:colOff>
      <xdr:row>496</xdr:row>
      <xdr:rowOff>336175</xdr:rowOff>
    </xdr:to>
    <xdr:sp macro="" textlink="">
      <xdr:nvSpPr>
        <xdr:cNvPr id="3" name="이등변 삼각형 2">
          <a:extLst>
            <a:ext uri="{FF2B5EF4-FFF2-40B4-BE49-F238E27FC236}">
              <a16:creationId xmlns:a16="http://schemas.microsoft.com/office/drawing/2014/main" id="{1D684C0B-7E14-4F2A-873B-BFA7D2F6626B}"/>
            </a:ext>
          </a:extLst>
        </xdr:cNvPr>
        <xdr:cNvSpPr/>
      </xdr:nvSpPr>
      <xdr:spPr>
        <a:xfrm rot="10800000">
          <a:off x="3167331" y="48883418"/>
          <a:ext cx="291363" cy="4964207"/>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414617</xdr:colOff>
      <xdr:row>182</xdr:row>
      <xdr:rowOff>235325</xdr:rowOff>
    </xdr:from>
    <xdr:to>
      <xdr:col>3</xdr:col>
      <xdr:colOff>946890</xdr:colOff>
      <xdr:row>183</xdr:row>
      <xdr:rowOff>262762</xdr:rowOff>
    </xdr:to>
    <xdr:sp macro="" textlink="">
      <xdr:nvSpPr>
        <xdr:cNvPr id="4" name="직사각형 3">
          <a:extLst>
            <a:ext uri="{FF2B5EF4-FFF2-40B4-BE49-F238E27FC236}">
              <a16:creationId xmlns:a16="http://schemas.microsoft.com/office/drawing/2014/main" id="{22BDB159-1AC3-4417-8DDF-408650D9F918}"/>
            </a:ext>
          </a:extLst>
        </xdr:cNvPr>
        <xdr:cNvSpPr/>
      </xdr:nvSpPr>
      <xdr:spPr>
        <a:xfrm rot="20678305">
          <a:off x="6120092"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4</xdr:col>
      <xdr:colOff>78442</xdr:colOff>
      <xdr:row>173</xdr:row>
      <xdr:rowOff>0</xdr:rowOff>
    </xdr:from>
    <xdr:to>
      <xdr:col>4</xdr:col>
      <xdr:colOff>610715</xdr:colOff>
      <xdr:row>174</xdr:row>
      <xdr:rowOff>27438</xdr:rowOff>
    </xdr:to>
    <xdr:sp macro="" textlink="">
      <xdr:nvSpPr>
        <xdr:cNvPr id="5" name="직사각형 4">
          <a:extLst>
            <a:ext uri="{FF2B5EF4-FFF2-40B4-BE49-F238E27FC236}">
              <a16:creationId xmlns:a16="http://schemas.microsoft.com/office/drawing/2014/main" id="{896A0D1C-23D8-42A8-8E49-9E7F08FCB066}"/>
            </a:ext>
          </a:extLst>
        </xdr:cNvPr>
        <xdr:cNvSpPr/>
      </xdr:nvSpPr>
      <xdr:spPr>
        <a:xfrm rot="20678305">
          <a:off x="7736542"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4</xdr:col>
      <xdr:colOff>313764</xdr:colOff>
      <xdr:row>174</xdr:row>
      <xdr:rowOff>257735</xdr:rowOff>
    </xdr:from>
    <xdr:to>
      <xdr:col>4</xdr:col>
      <xdr:colOff>846037</xdr:colOff>
      <xdr:row>176</xdr:row>
      <xdr:rowOff>16232</xdr:rowOff>
    </xdr:to>
    <xdr:sp macro="" textlink="">
      <xdr:nvSpPr>
        <xdr:cNvPr id="6" name="직사각형 5">
          <a:extLst>
            <a:ext uri="{FF2B5EF4-FFF2-40B4-BE49-F238E27FC236}">
              <a16:creationId xmlns:a16="http://schemas.microsoft.com/office/drawing/2014/main" id="{D495F626-C41A-45D7-870B-52739A483EBD}"/>
            </a:ext>
          </a:extLst>
        </xdr:cNvPr>
        <xdr:cNvSpPr/>
      </xdr:nvSpPr>
      <xdr:spPr>
        <a:xfrm rot="20678305">
          <a:off x="7971864"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ysClr val="windowText" lastClr="000000"/>
              </a:solidFill>
              <a:latin typeface="Arial Black" panose="020B0A04020102020204" pitchFamily="34" charset="0"/>
            </a:rPr>
            <a:t>HOT</a:t>
          </a:r>
          <a:endParaRPr lang="ko-KR" altLang="en-US" sz="1100" b="1">
            <a:solidFill>
              <a:sysClr val="windowText" lastClr="000000"/>
            </a:solidFill>
            <a:latin typeface="Arial Black" panose="020B0A04020102020204" pitchFamily="34" charset="0"/>
          </a:endParaRPr>
        </a:p>
      </xdr:txBody>
    </xdr:sp>
    <xdr:clientData/>
  </xdr:twoCellAnchor>
  <xdr:twoCellAnchor>
    <xdr:from>
      <xdr:col>3</xdr:col>
      <xdr:colOff>414617</xdr:colOff>
      <xdr:row>154</xdr:row>
      <xdr:rowOff>224117</xdr:rowOff>
    </xdr:from>
    <xdr:to>
      <xdr:col>3</xdr:col>
      <xdr:colOff>946890</xdr:colOff>
      <xdr:row>155</xdr:row>
      <xdr:rowOff>254937</xdr:rowOff>
    </xdr:to>
    <xdr:sp macro="" textlink="">
      <xdr:nvSpPr>
        <xdr:cNvPr id="7" name="직사각형 6">
          <a:extLst>
            <a:ext uri="{FF2B5EF4-FFF2-40B4-BE49-F238E27FC236}">
              <a16:creationId xmlns:a16="http://schemas.microsoft.com/office/drawing/2014/main" id="{FC837488-24F4-4A24-AC05-BBBD8CBAB279}"/>
            </a:ext>
          </a:extLst>
        </xdr:cNvPr>
        <xdr:cNvSpPr/>
      </xdr:nvSpPr>
      <xdr:spPr>
        <a:xfrm rot="20678305">
          <a:off x="6120092"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381935</xdr:colOff>
      <xdr:row>151</xdr:row>
      <xdr:rowOff>262142</xdr:rowOff>
    </xdr:from>
    <xdr:to>
      <xdr:col>3</xdr:col>
      <xdr:colOff>914208</xdr:colOff>
      <xdr:row>153</xdr:row>
      <xdr:rowOff>68634</xdr:rowOff>
    </xdr:to>
    <xdr:sp macro="" textlink="">
      <xdr:nvSpPr>
        <xdr:cNvPr id="8" name="직사각형 7">
          <a:extLst>
            <a:ext uri="{FF2B5EF4-FFF2-40B4-BE49-F238E27FC236}">
              <a16:creationId xmlns:a16="http://schemas.microsoft.com/office/drawing/2014/main" id="{3C18CA62-7F00-4AC1-8037-C064C5A72A7A}"/>
            </a:ext>
          </a:extLst>
        </xdr:cNvPr>
        <xdr:cNvSpPr/>
      </xdr:nvSpPr>
      <xdr:spPr>
        <a:xfrm rot="20678305">
          <a:off x="608741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359703</xdr:colOff>
      <xdr:row>147</xdr:row>
      <xdr:rowOff>2061</xdr:rowOff>
    </xdr:from>
    <xdr:to>
      <xdr:col>3</xdr:col>
      <xdr:colOff>891976</xdr:colOff>
      <xdr:row>148</xdr:row>
      <xdr:rowOff>198242</xdr:rowOff>
    </xdr:to>
    <xdr:sp macro="" textlink="">
      <xdr:nvSpPr>
        <xdr:cNvPr id="9" name="직사각형 8">
          <a:extLst>
            <a:ext uri="{FF2B5EF4-FFF2-40B4-BE49-F238E27FC236}">
              <a16:creationId xmlns:a16="http://schemas.microsoft.com/office/drawing/2014/main" id="{0EA70682-7E8E-4656-ABB0-D82CFB3B492B}"/>
            </a:ext>
          </a:extLst>
        </xdr:cNvPr>
        <xdr:cNvSpPr/>
      </xdr:nvSpPr>
      <xdr:spPr>
        <a:xfrm rot="20678305">
          <a:off x="606517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394101</xdr:colOff>
      <xdr:row>162</xdr:row>
      <xdr:rowOff>244137</xdr:rowOff>
    </xdr:from>
    <xdr:to>
      <xdr:col>3</xdr:col>
      <xdr:colOff>926374</xdr:colOff>
      <xdr:row>164</xdr:row>
      <xdr:rowOff>73006</xdr:rowOff>
    </xdr:to>
    <xdr:sp macro="" textlink="">
      <xdr:nvSpPr>
        <xdr:cNvPr id="10" name="직사각형 9">
          <a:extLst>
            <a:ext uri="{FF2B5EF4-FFF2-40B4-BE49-F238E27FC236}">
              <a16:creationId xmlns:a16="http://schemas.microsoft.com/office/drawing/2014/main" id="{9927D361-4F60-4424-BC10-A70491BC3BFE}"/>
            </a:ext>
          </a:extLst>
        </xdr:cNvPr>
        <xdr:cNvSpPr/>
      </xdr:nvSpPr>
      <xdr:spPr>
        <a:xfrm rot="20678305">
          <a:off x="609957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145</xdr:row>
      <xdr:rowOff>236923</xdr:rowOff>
    </xdr:from>
    <xdr:to>
      <xdr:col>3</xdr:col>
      <xdr:colOff>923828</xdr:colOff>
      <xdr:row>147</xdr:row>
      <xdr:rowOff>74649</xdr:rowOff>
    </xdr:to>
    <xdr:sp macro="" textlink="">
      <xdr:nvSpPr>
        <xdr:cNvPr id="11" name="직사각형 10">
          <a:extLst>
            <a:ext uri="{FF2B5EF4-FFF2-40B4-BE49-F238E27FC236}">
              <a16:creationId xmlns:a16="http://schemas.microsoft.com/office/drawing/2014/main" id="{7B830F13-E2DC-4208-A040-89F841F8AD07}"/>
            </a:ext>
          </a:extLst>
        </xdr:cNvPr>
        <xdr:cNvSpPr/>
      </xdr:nvSpPr>
      <xdr:spPr>
        <a:xfrm rot="20678305">
          <a:off x="609703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137</xdr:row>
      <xdr:rowOff>246530</xdr:rowOff>
    </xdr:from>
    <xdr:to>
      <xdr:col>3</xdr:col>
      <xdr:colOff>902068</xdr:colOff>
      <xdr:row>140</xdr:row>
      <xdr:rowOff>84256</xdr:rowOff>
    </xdr:to>
    <xdr:sp macro="" textlink="">
      <xdr:nvSpPr>
        <xdr:cNvPr id="12" name="직사각형 11">
          <a:extLst>
            <a:ext uri="{FF2B5EF4-FFF2-40B4-BE49-F238E27FC236}">
              <a16:creationId xmlns:a16="http://schemas.microsoft.com/office/drawing/2014/main" id="{D273EBF6-2A1D-4D65-8080-CBAB53ABEDDE}"/>
            </a:ext>
          </a:extLst>
        </xdr:cNvPr>
        <xdr:cNvSpPr/>
      </xdr:nvSpPr>
      <xdr:spPr>
        <a:xfrm rot="20678305">
          <a:off x="607527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136</xdr:row>
      <xdr:rowOff>224118</xdr:rowOff>
    </xdr:from>
    <xdr:to>
      <xdr:col>3</xdr:col>
      <xdr:colOff>958097</xdr:colOff>
      <xdr:row>138</xdr:row>
      <xdr:rowOff>61844</xdr:rowOff>
    </xdr:to>
    <xdr:sp macro="" textlink="">
      <xdr:nvSpPr>
        <xdr:cNvPr id="13" name="직사각형 12">
          <a:extLst>
            <a:ext uri="{FF2B5EF4-FFF2-40B4-BE49-F238E27FC236}">
              <a16:creationId xmlns:a16="http://schemas.microsoft.com/office/drawing/2014/main" id="{FCAC5715-8153-4149-8E87-E0163D9EDFD5}"/>
            </a:ext>
          </a:extLst>
        </xdr:cNvPr>
        <xdr:cNvSpPr/>
      </xdr:nvSpPr>
      <xdr:spPr>
        <a:xfrm rot="20678305">
          <a:off x="6131299"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425824</xdr:colOff>
      <xdr:row>135</xdr:row>
      <xdr:rowOff>224118</xdr:rowOff>
    </xdr:from>
    <xdr:to>
      <xdr:col>3</xdr:col>
      <xdr:colOff>958097</xdr:colOff>
      <xdr:row>137</xdr:row>
      <xdr:rowOff>61844</xdr:rowOff>
    </xdr:to>
    <xdr:sp macro="" textlink="">
      <xdr:nvSpPr>
        <xdr:cNvPr id="14" name="직사각형 13">
          <a:extLst>
            <a:ext uri="{FF2B5EF4-FFF2-40B4-BE49-F238E27FC236}">
              <a16:creationId xmlns:a16="http://schemas.microsoft.com/office/drawing/2014/main" id="{BDD561FA-542D-413C-863B-3D75D2F5912F}"/>
            </a:ext>
          </a:extLst>
        </xdr:cNvPr>
        <xdr:cNvSpPr/>
      </xdr:nvSpPr>
      <xdr:spPr>
        <a:xfrm rot="20678305">
          <a:off x="6131299"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133</xdr:row>
      <xdr:rowOff>246530</xdr:rowOff>
    </xdr:from>
    <xdr:to>
      <xdr:col>3</xdr:col>
      <xdr:colOff>969304</xdr:colOff>
      <xdr:row>135</xdr:row>
      <xdr:rowOff>84255</xdr:rowOff>
    </xdr:to>
    <xdr:sp macro="" textlink="">
      <xdr:nvSpPr>
        <xdr:cNvPr id="15" name="직사각형 14">
          <a:extLst>
            <a:ext uri="{FF2B5EF4-FFF2-40B4-BE49-F238E27FC236}">
              <a16:creationId xmlns:a16="http://schemas.microsoft.com/office/drawing/2014/main" id="{C74A6849-6BD0-4558-9E1D-68D92AB20722}"/>
            </a:ext>
          </a:extLst>
        </xdr:cNvPr>
        <xdr:cNvSpPr/>
      </xdr:nvSpPr>
      <xdr:spPr>
        <a:xfrm rot="20678305">
          <a:off x="614250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132</xdr:row>
      <xdr:rowOff>235323</xdr:rowOff>
    </xdr:from>
    <xdr:to>
      <xdr:col>3</xdr:col>
      <xdr:colOff>980507</xdr:colOff>
      <xdr:row>134</xdr:row>
      <xdr:rowOff>73049</xdr:rowOff>
    </xdr:to>
    <xdr:sp macro="" textlink="">
      <xdr:nvSpPr>
        <xdr:cNvPr id="16" name="직사각형 15">
          <a:extLst>
            <a:ext uri="{FF2B5EF4-FFF2-40B4-BE49-F238E27FC236}">
              <a16:creationId xmlns:a16="http://schemas.microsoft.com/office/drawing/2014/main" id="{FBA00F90-ED02-4415-83D6-F148518D8F68}"/>
            </a:ext>
          </a:extLst>
        </xdr:cNvPr>
        <xdr:cNvSpPr/>
      </xdr:nvSpPr>
      <xdr:spPr>
        <a:xfrm rot="20678305">
          <a:off x="6153709"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414616</xdr:colOff>
      <xdr:row>128</xdr:row>
      <xdr:rowOff>235324</xdr:rowOff>
    </xdr:from>
    <xdr:to>
      <xdr:col>3</xdr:col>
      <xdr:colOff>946889</xdr:colOff>
      <xdr:row>130</xdr:row>
      <xdr:rowOff>73049</xdr:rowOff>
    </xdr:to>
    <xdr:sp macro="" textlink="">
      <xdr:nvSpPr>
        <xdr:cNvPr id="17" name="직사각형 16">
          <a:extLst>
            <a:ext uri="{FF2B5EF4-FFF2-40B4-BE49-F238E27FC236}">
              <a16:creationId xmlns:a16="http://schemas.microsoft.com/office/drawing/2014/main" id="{F91FB6C5-308D-4437-9B14-FEDA32D93E12}"/>
            </a:ext>
          </a:extLst>
        </xdr:cNvPr>
        <xdr:cNvSpPr/>
      </xdr:nvSpPr>
      <xdr:spPr>
        <a:xfrm rot="20678305">
          <a:off x="61200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127</xdr:row>
      <xdr:rowOff>195600</xdr:rowOff>
    </xdr:from>
    <xdr:to>
      <xdr:col>3</xdr:col>
      <xdr:colOff>920289</xdr:colOff>
      <xdr:row>129</xdr:row>
      <xdr:rowOff>16821</xdr:rowOff>
    </xdr:to>
    <xdr:sp macro="" textlink="">
      <xdr:nvSpPr>
        <xdr:cNvPr id="18" name="직사각형 17">
          <a:extLst>
            <a:ext uri="{FF2B5EF4-FFF2-40B4-BE49-F238E27FC236}">
              <a16:creationId xmlns:a16="http://schemas.microsoft.com/office/drawing/2014/main" id="{6DDC6FF6-71BF-45BF-AA59-95DC2043A23D}"/>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448234</xdr:colOff>
      <xdr:row>129</xdr:row>
      <xdr:rowOff>235323</xdr:rowOff>
    </xdr:from>
    <xdr:to>
      <xdr:col>3</xdr:col>
      <xdr:colOff>980507</xdr:colOff>
      <xdr:row>132</xdr:row>
      <xdr:rowOff>73049</xdr:rowOff>
    </xdr:to>
    <xdr:sp macro="" textlink="">
      <xdr:nvSpPr>
        <xdr:cNvPr id="19" name="직사각형 18">
          <a:extLst>
            <a:ext uri="{FF2B5EF4-FFF2-40B4-BE49-F238E27FC236}">
              <a16:creationId xmlns:a16="http://schemas.microsoft.com/office/drawing/2014/main" id="{EA1E144A-71C8-4102-8EBF-292961DE7473}"/>
            </a:ext>
          </a:extLst>
        </xdr:cNvPr>
        <xdr:cNvSpPr/>
      </xdr:nvSpPr>
      <xdr:spPr>
        <a:xfrm rot="20678305">
          <a:off x="6153709"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142</xdr:row>
      <xdr:rowOff>246530</xdr:rowOff>
    </xdr:from>
    <xdr:to>
      <xdr:col>3</xdr:col>
      <xdr:colOff>902068</xdr:colOff>
      <xdr:row>144</xdr:row>
      <xdr:rowOff>84256</xdr:rowOff>
    </xdr:to>
    <xdr:sp macro="" textlink="">
      <xdr:nvSpPr>
        <xdr:cNvPr id="20" name="직사각형 19">
          <a:extLst>
            <a:ext uri="{FF2B5EF4-FFF2-40B4-BE49-F238E27FC236}">
              <a16:creationId xmlns:a16="http://schemas.microsoft.com/office/drawing/2014/main" id="{E2C2D93C-54E3-4BD5-8FCA-848D1025C2F7}"/>
            </a:ext>
          </a:extLst>
        </xdr:cNvPr>
        <xdr:cNvSpPr/>
      </xdr:nvSpPr>
      <xdr:spPr>
        <a:xfrm rot="20678305">
          <a:off x="607527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374979</xdr:colOff>
      <xdr:row>130</xdr:row>
      <xdr:rowOff>250364</xdr:rowOff>
    </xdr:from>
    <xdr:to>
      <xdr:col>3</xdr:col>
      <xdr:colOff>907252</xdr:colOff>
      <xdr:row>132</xdr:row>
      <xdr:rowOff>142355</xdr:rowOff>
    </xdr:to>
    <xdr:sp macro="" textlink="">
      <xdr:nvSpPr>
        <xdr:cNvPr id="21" name="직사각형 20">
          <a:extLst>
            <a:ext uri="{FF2B5EF4-FFF2-40B4-BE49-F238E27FC236}">
              <a16:creationId xmlns:a16="http://schemas.microsoft.com/office/drawing/2014/main" id="{291660C0-982F-4828-9AD8-A3CC0B335CCB}"/>
            </a:ext>
          </a:extLst>
        </xdr:cNvPr>
        <xdr:cNvSpPr/>
      </xdr:nvSpPr>
      <xdr:spPr>
        <a:xfrm rot="20678305">
          <a:off x="6080454"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392206</xdr:colOff>
      <xdr:row>125</xdr:row>
      <xdr:rowOff>246529</xdr:rowOff>
    </xdr:from>
    <xdr:to>
      <xdr:col>3</xdr:col>
      <xdr:colOff>924479</xdr:colOff>
      <xdr:row>127</xdr:row>
      <xdr:rowOff>67751</xdr:rowOff>
    </xdr:to>
    <xdr:sp macro="" textlink="">
      <xdr:nvSpPr>
        <xdr:cNvPr id="22" name="직사각형 21">
          <a:extLst>
            <a:ext uri="{FF2B5EF4-FFF2-40B4-BE49-F238E27FC236}">
              <a16:creationId xmlns:a16="http://schemas.microsoft.com/office/drawing/2014/main" id="{B03D2F4E-2267-4D89-A815-03E6DC4963A4}"/>
            </a:ext>
          </a:extLst>
        </xdr:cNvPr>
        <xdr:cNvSpPr/>
      </xdr:nvSpPr>
      <xdr:spPr>
        <a:xfrm rot="20678305">
          <a:off x="609768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121</xdr:row>
      <xdr:rowOff>235323</xdr:rowOff>
    </xdr:from>
    <xdr:to>
      <xdr:col>3</xdr:col>
      <xdr:colOff>958096</xdr:colOff>
      <xdr:row>123</xdr:row>
      <xdr:rowOff>56544</xdr:rowOff>
    </xdr:to>
    <xdr:sp macro="" textlink="">
      <xdr:nvSpPr>
        <xdr:cNvPr id="23" name="직사각형 22">
          <a:extLst>
            <a:ext uri="{FF2B5EF4-FFF2-40B4-BE49-F238E27FC236}">
              <a16:creationId xmlns:a16="http://schemas.microsoft.com/office/drawing/2014/main" id="{7D94E468-4DB4-407D-BB82-8F395CEBE17A}"/>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437029</xdr:colOff>
      <xdr:row>120</xdr:row>
      <xdr:rowOff>235323</xdr:rowOff>
    </xdr:from>
    <xdr:to>
      <xdr:col>3</xdr:col>
      <xdr:colOff>969302</xdr:colOff>
      <xdr:row>122</xdr:row>
      <xdr:rowOff>56544</xdr:rowOff>
    </xdr:to>
    <xdr:sp macro="" textlink="">
      <xdr:nvSpPr>
        <xdr:cNvPr id="24" name="직사각형 23">
          <a:extLst>
            <a:ext uri="{FF2B5EF4-FFF2-40B4-BE49-F238E27FC236}">
              <a16:creationId xmlns:a16="http://schemas.microsoft.com/office/drawing/2014/main" id="{ED344966-FD06-4D5D-A597-B052BBD9BAAB}"/>
            </a:ext>
          </a:extLst>
        </xdr:cNvPr>
        <xdr:cNvSpPr/>
      </xdr:nvSpPr>
      <xdr:spPr>
        <a:xfrm rot="20678305">
          <a:off x="6142504"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127</xdr:row>
      <xdr:rowOff>235323</xdr:rowOff>
    </xdr:from>
    <xdr:to>
      <xdr:col>3</xdr:col>
      <xdr:colOff>958096</xdr:colOff>
      <xdr:row>129</xdr:row>
      <xdr:rowOff>56544</xdr:rowOff>
    </xdr:to>
    <xdr:sp macro="" textlink="">
      <xdr:nvSpPr>
        <xdr:cNvPr id="25" name="직사각형 24">
          <a:extLst>
            <a:ext uri="{FF2B5EF4-FFF2-40B4-BE49-F238E27FC236}">
              <a16:creationId xmlns:a16="http://schemas.microsoft.com/office/drawing/2014/main" id="{D2369959-175C-46F3-991D-4C791A8EBCDE}"/>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133</xdr:row>
      <xdr:rowOff>195600</xdr:rowOff>
    </xdr:from>
    <xdr:to>
      <xdr:col>3</xdr:col>
      <xdr:colOff>920289</xdr:colOff>
      <xdr:row>135</xdr:row>
      <xdr:rowOff>16821</xdr:rowOff>
    </xdr:to>
    <xdr:sp macro="" textlink="">
      <xdr:nvSpPr>
        <xdr:cNvPr id="26" name="직사각형 25">
          <a:extLst>
            <a:ext uri="{FF2B5EF4-FFF2-40B4-BE49-F238E27FC236}">
              <a16:creationId xmlns:a16="http://schemas.microsoft.com/office/drawing/2014/main" id="{74883848-09F2-4FC9-AB60-A3BC3B50E959}"/>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133</xdr:row>
      <xdr:rowOff>235323</xdr:rowOff>
    </xdr:from>
    <xdr:to>
      <xdr:col>3</xdr:col>
      <xdr:colOff>958096</xdr:colOff>
      <xdr:row>135</xdr:row>
      <xdr:rowOff>56544</xdr:rowOff>
    </xdr:to>
    <xdr:sp macro="" textlink="">
      <xdr:nvSpPr>
        <xdr:cNvPr id="27" name="직사각형 26">
          <a:extLst>
            <a:ext uri="{FF2B5EF4-FFF2-40B4-BE49-F238E27FC236}">
              <a16:creationId xmlns:a16="http://schemas.microsoft.com/office/drawing/2014/main" id="{7A86D6F5-B4FE-4226-AFB7-F0EF5D2911B6}"/>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137</xdr:row>
      <xdr:rowOff>246530</xdr:rowOff>
    </xdr:from>
    <xdr:to>
      <xdr:col>3</xdr:col>
      <xdr:colOff>969304</xdr:colOff>
      <xdr:row>139</xdr:row>
      <xdr:rowOff>84255</xdr:rowOff>
    </xdr:to>
    <xdr:sp macro="" textlink="">
      <xdr:nvSpPr>
        <xdr:cNvPr id="28" name="직사각형 27">
          <a:extLst>
            <a:ext uri="{FF2B5EF4-FFF2-40B4-BE49-F238E27FC236}">
              <a16:creationId xmlns:a16="http://schemas.microsoft.com/office/drawing/2014/main" id="{BFA342FF-6A30-4FB1-AE0A-F9E7C48B41AA}"/>
            </a:ext>
          </a:extLst>
        </xdr:cNvPr>
        <xdr:cNvSpPr/>
      </xdr:nvSpPr>
      <xdr:spPr>
        <a:xfrm rot="20678305">
          <a:off x="614250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137</xdr:row>
      <xdr:rowOff>195600</xdr:rowOff>
    </xdr:from>
    <xdr:to>
      <xdr:col>3</xdr:col>
      <xdr:colOff>920289</xdr:colOff>
      <xdr:row>139</xdr:row>
      <xdr:rowOff>16821</xdr:rowOff>
    </xdr:to>
    <xdr:sp macro="" textlink="">
      <xdr:nvSpPr>
        <xdr:cNvPr id="29" name="직사각형 28">
          <a:extLst>
            <a:ext uri="{FF2B5EF4-FFF2-40B4-BE49-F238E27FC236}">
              <a16:creationId xmlns:a16="http://schemas.microsoft.com/office/drawing/2014/main" id="{71F49A62-870A-4649-8FC0-AB047AC422F6}"/>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137</xdr:row>
      <xdr:rowOff>235323</xdr:rowOff>
    </xdr:from>
    <xdr:to>
      <xdr:col>3</xdr:col>
      <xdr:colOff>958096</xdr:colOff>
      <xdr:row>139</xdr:row>
      <xdr:rowOff>56544</xdr:rowOff>
    </xdr:to>
    <xdr:sp macro="" textlink="">
      <xdr:nvSpPr>
        <xdr:cNvPr id="30" name="직사각형 29">
          <a:extLst>
            <a:ext uri="{FF2B5EF4-FFF2-40B4-BE49-F238E27FC236}">
              <a16:creationId xmlns:a16="http://schemas.microsoft.com/office/drawing/2014/main" id="{06E382D3-74A4-4D22-A3AB-6170EB2E600C}"/>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142</xdr:row>
      <xdr:rowOff>246530</xdr:rowOff>
    </xdr:from>
    <xdr:to>
      <xdr:col>3</xdr:col>
      <xdr:colOff>969304</xdr:colOff>
      <xdr:row>144</xdr:row>
      <xdr:rowOff>84255</xdr:rowOff>
    </xdr:to>
    <xdr:sp macro="" textlink="">
      <xdr:nvSpPr>
        <xdr:cNvPr id="31" name="직사각형 30">
          <a:extLst>
            <a:ext uri="{FF2B5EF4-FFF2-40B4-BE49-F238E27FC236}">
              <a16:creationId xmlns:a16="http://schemas.microsoft.com/office/drawing/2014/main" id="{A3E8CD96-659B-4C57-8036-1FA4BB18F925}"/>
            </a:ext>
          </a:extLst>
        </xdr:cNvPr>
        <xdr:cNvSpPr/>
      </xdr:nvSpPr>
      <xdr:spPr>
        <a:xfrm rot="20678305">
          <a:off x="614250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142</xdr:row>
      <xdr:rowOff>195600</xdr:rowOff>
    </xdr:from>
    <xdr:to>
      <xdr:col>3</xdr:col>
      <xdr:colOff>920289</xdr:colOff>
      <xdr:row>144</xdr:row>
      <xdr:rowOff>16821</xdr:rowOff>
    </xdr:to>
    <xdr:sp macro="" textlink="">
      <xdr:nvSpPr>
        <xdr:cNvPr id="32" name="직사각형 31">
          <a:extLst>
            <a:ext uri="{FF2B5EF4-FFF2-40B4-BE49-F238E27FC236}">
              <a16:creationId xmlns:a16="http://schemas.microsoft.com/office/drawing/2014/main" id="{89208EF7-5195-477B-9976-0F359DD0C9D2}"/>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142</xdr:row>
      <xdr:rowOff>235323</xdr:rowOff>
    </xdr:from>
    <xdr:to>
      <xdr:col>3</xdr:col>
      <xdr:colOff>958096</xdr:colOff>
      <xdr:row>144</xdr:row>
      <xdr:rowOff>56544</xdr:rowOff>
    </xdr:to>
    <xdr:sp macro="" textlink="">
      <xdr:nvSpPr>
        <xdr:cNvPr id="33" name="직사각형 32">
          <a:extLst>
            <a:ext uri="{FF2B5EF4-FFF2-40B4-BE49-F238E27FC236}">
              <a16:creationId xmlns:a16="http://schemas.microsoft.com/office/drawing/2014/main" id="{4EC333C1-4490-4E49-BF21-A60F38CF1B05}"/>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388016</xdr:colOff>
      <xdr:row>128</xdr:row>
      <xdr:rowOff>195600</xdr:rowOff>
    </xdr:from>
    <xdr:to>
      <xdr:col>3</xdr:col>
      <xdr:colOff>920289</xdr:colOff>
      <xdr:row>130</xdr:row>
      <xdr:rowOff>16821</xdr:rowOff>
    </xdr:to>
    <xdr:sp macro="" textlink="">
      <xdr:nvSpPr>
        <xdr:cNvPr id="34" name="직사각형 33">
          <a:extLst>
            <a:ext uri="{FF2B5EF4-FFF2-40B4-BE49-F238E27FC236}">
              <a16:creationId xmlns:a16="http://schemas.microsoft.com/office/drawing/2014/main" id="{AB2CA611-7A4A-4D97-ACF6-05A5FEF1F2DC}"/>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128</xdr:row>
      <xdr:rowOff>235323</xdr:rowOff>
    </xdr:from>
    <xdr:to>
      <xdr:col>3</xdr:col>
      <xdr:colOff>958096</xdr:colOff>
      <xdr:row>130</xdr:row>
      <xdr:rowOff>56544</xdr:rowOff>
    </xdr:to>
    <xdr:sp macro="" textlink="">
      <xdr:nvSpPr>
        <xdr:cNvPr id="35" name="직사각형 34">
          <a:extLst>
            <a:ext uri="{FF2B5EF4-FFF2-40B4-BE49-F238E27FC236}">
              <a16:creationId xmlns:a16="http://schemas.microsoft.com/office/drawing/2014/main" id="{830D3D42-F2A2-4A2B-9F7A-434D908675B2}"/>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130</xdr:row>
      <xdr:rowOff>235324</xdr:rowOff>
    </xdr:from>
    <xdr:to>
      <xdr:col>3</xdr:col>
      <xdr:colOff>946889</xdr:colOff>
      <xdr:row>132</xdr:row>
      <xdr:rowOff>73049</xdr:rowOff>
    </xdr:to>
    <xdr:sp macro="" textlink="">
      <xdr:nvSpPr>
        <xdr:cNvPr id="36" name="직사각형 35">
          <a:extLst>
            <a:ext uri="{FF2B5EF4-FFF2-40B4-BE49-F238E27FC236}">
              <a16:creationId xmlns:a16="http://schemas.microsoft.com/office/drawing/2014/main" id="{A20A5B8B-7BA6-4E6F-901F-E04E8D4132E2}"/>
            </a:ext>
          </a:extLst>
        </xdr:cNvPr>
        <xdr:cNvSpPr/>
      </xdr:nvSpPr>
      <xdr:spPr>
        <a:xfrm rot="20678305">
          <a:off x="61200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130</xdr:row>
      <xdr:rowOff>195600</xdr:rowOff>
    </xdr:from>
    <xdr:to>
      <xdr:col>3</xdr:col>
      <xdr:colOff>920289</xdr:colOff>
      <xdr:row>132</xdr:row>
      <xdr:rowOff>16821</xdr:rowOff>
    </xdr:to>
    <xdr:sp macro="" textlink="">
      <xdr:nvSpPr>
        <xdr:cNvPr id="37" name="직사각형 36">
          <a:extLst>
            <a:ext uri="{FF2B5EF4-FFF2-40B4-BE49-F238E27FC236}">
              <a16:creationId xmlns:a16="http://schemas.microsoft.com/office/drawing/2014/main" id="{22E1EC87-35C6-4EF0-807A-7F455F3001F2}"/>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130</xdr:row>
      <xdr:rowOff>235323</xdr:rowOff>
    </xdr:from>
    <xdr:to>
      <xdr:col>3</xdr:col>
      <xdr:colOff>958096</xdr:colOff>
      <xdr:row>132</xdr:row>
      <xdr:rowOff>56544</xdr:rowOff>
    </xdr:to>
    <xdr:sp macro="" textlink="">
      <xdr:nvSpPr>
        <xdr:cNvPr id="38" name="직사각형 37">
          <a:extLst>
            <a:ext uri="{FF2B5EF4-FFF2-40B4-BE49-F238E27FC236}">
              <a16:creationId xmlns:a16="http://schemas.microsoft.com/office/drawing/2014/main" id="{1E712039-FCB0-44DA-94BC-84606CAC8E89}"/>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369795</xdr:colOff>
      <xdr:row>145</xdr:row>
      <xdr:rowOff>246530</xdr:rowOff>
    </xdr:from>
    <xdr:to>
      <xdr:col>3</xdr:col>
      <xdr:colOff>902068</xdr:colOff>
      <xdr:row>147</xdr:row>
      <xdr:rowOff>84256</xdr:rowOff>
    </xdr:to>
    <xdr:sp macro="" textlink="">
      <xdr:nvSpPr>
        <xdr:cNvPr id="39" name="직사각형 38">
          <a:extLst>
            <a:ext uri="{FF2B5EF4-FFF2-40B4-BE49-F238E27FC236}">
              <a16:creationId xmlns:a16="http://schemas.microsoft.com/office/drawing/2014/main" id="{74E1FDE6-60BE-49E8-9C39-C72AAC00F6E0}"/>
            </a:ext>
          </a:extLst>
        </xdr:cNvPr>
        <xdr:cNvSpPr/>
      </xdr:nvSpPr>
      <xdr:spPr>
        <a:xfrm rot="20678305">
          <a:off x="607527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145</xdr:row>
      <xdr:rowOff>246530</xdr:rowOff>
    </xdr:from>
    <xdr:to>
      <xdr:col>3</xdr:col>
      <xdr:colOff>969304</xdr:colOff>
      <xdr:row>147</xdr:row>
      <xdr:rowOff>84255</xdr:rowOff>
    </xdr:to>
    <xdr:sp macro="" textlink="">
      <xdr:nvSpPr>
        <xdr:cNvPr id="40" name="직사각형 39">
          <a:extLst>
            <a:ext uri="{FF2B5EF4-FFF2-40B4-BE49-F238E27FC236}">
              <a16:creationId xmlns:a16="http://schemas.microsoft.com/office/drawing/2014/main" id="{001B020E-EF4C-4923-8B7D-006357FE43F1}"/>
            </a:ext>
          </a:extLst>
        </xdr:cNvPr>
        <xdr:cNvSpPr/>
      </xdr:nvSpPr>
      <xdr:spPr>
        <a:xfrm rot="20678305">
          <a:off x="614250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145</xdr:row>
      <xdr:rowOff>195600</xdr:rowOff>
    </xdr:from>
    <xdr:to>
      <xdr:col>3</xdr:col>
      <xdr:colOff>920289</xdr:colOff>
      <xdr:row>147</xdr:row>
      <xdr:rowOff>16821</xdr:rowOff>
    </xdr:to>
    <xdr:sp macro="" textlink="">
      <xdr:nvSpPr>
        <xdr:cNvPr id="41" name="직사각형 40">
          <a:extLst>
            <a:ext uri="{FF2B5EF4-FFF2-40B4-BE49-F238E27FC236}">
              <a16:creationId xmlns:a16="http://schemas.microsoft.com/office/drawing/2014/main" id="{C24FD5EA-A83E-4A5F-A8B9-C6F50ADE887F}"/>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145</xdr:row>
      <xdr:rowOff>235323</xdr:rowOff>
    </xdr:from>
    <xdr:to>
      <xdr:col>3</xdr:col>
      <xdr:colOff>958096</xdr:colOff>
      <xdr:row>147</xdr:row>
      <xdr:rowOff>56544</xdr:rowOff>
    </xdr:to>
    <xdr:sp macro="" textlink="">
      <xdr:nvSpPr>
        <xdr:cNvPr id="42" name="직사각형 41">
          <a:extLst>
            <a:ext uri="{FF2B5EF4-FFF2-40B4-BE49-F238E27FC236}">
              <a16:creationId xmlns:a16="http://schemas.microsoft.com/office/drawing/2014/main" id="{995856C6-D95F-449A-875B-558DED427F55}"/>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391555</xdr:colOff>
      <xdr:row>146</xdr:row>
      <xdr:rowOff>236923</xdr:rowOff>
    </xdr:from>
    <xdr:to>
      <xdr:col>3</xdr:col>
      <xdr:colOff>923828</xdr:colOff>
      <xdr:row>148</xdr:row>
      <xdr:rowOff>74649</xdr:rowOff>
    </xdr:to>
    <xdr:sp macro="" textlink="">
      <xdr:nvSpPr>
        <xdr:cNvPr id="43" name="직사각형 42">
          <a:extLst>
            <a:ext uri="{FF2B5EF4-FFF2-40B4-BE49-F238E27FC236}">
              <a16:creationId xmlns:a16="http://schemas.microsoft.com/office/drawing/2014/main" id="{75013331-A3A3-4DB9-A95D-D65826B2C6F2}"/>
            </a:ext>
          </a:extLst>
        </xdr:cNvPr>
        <xdr:cNvSpPr/>
      </xdr:nvSpPr>
      <xdr:spPr>
        <a:xfrm rot="20678305">
          <a:off x="609703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146</xdr:row>
      <xdr:rowOff>246530</xdr:rowOff>
    </xdr:from>
    <xdr:to>
      <xdr:col>3</xdr:col>
      <xdr:colOff>902068</xdr:colOff>
      <xdr:row>148</xdr:row>
      <xdr:rowOff>84256</xdr:rowOff>
    </xdr:to>
    <xdr:sp macro="" textlink="">
      <xdr:nvSpPr>
        <xdr:cNvPr id="44" name="직사각형 43">
          <a:extLst>
            <a:ext uri="{FF2B5EF4-FFF2-40B4-BE49-F238E27FC236}">
              <a16:creationId xmlns:a16="http://schemas.microsoft.com/office/drawing/2014/main" id="{A8247CD1-944B-4AAD-825E-0261AA290CEC}"/>
            </a:ext>
          </a:extLst>
        </xdr:cNvPr>
        <xdr:cNvSpPr/>
      </xdr:nvSpPr>
      <xdr:spPr>
        <a:xfrm rot="20678305">
          <a:off x="607527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146</xdr:row>
      <xdr:rowOff>246530</xdr:rowOff>
    </xdr:from>
    <xdr:to>
      <xdr:col>3</xdr:col>
      <xdr:colOff>969304</xdr:colOff>
      <xdr:row>148</xdr:row>
      <xdr:rowOff>84255</xdr:rowOff>
    </xdr:to>
    <xdr:sp macro="" textlink="">
      <xdr:nvSpPr>
        <xdr:cNvPr id="45" name="직사각형 44">
          <a:extLst>
            <a:ext uri="{FF2B5EF4-FFF2-40B4-BE49-F238E27FC236}">
              <a16:creationId xmlns:a16="http://schemas.microsoft.com/office/drawing/2014/main" id="{73EFE815-F26F-4A59-BD4C-911B18EDA820}"/>
            </a:ext>
          </a:extLst>
        </xdr:cNvPr>
        <xdr:cNvSpPr/>
      </xdr:nvSpPr>
      <xdr:spPr>
        <a:xfrm rot="20678305">
          <a:off x="614250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146</xdr:row>
      <xdr:rowOff>195600</xdr:rowOff>
    </xdr:from>
    <xdr:to>
      <xdr:col>3</xdr:col>
      <xdr:colOff>920289</xdr:colOff>
      <xdr:row>148</xdr:row>
      <xdr:rowOff>16821</xdr:rowOff>
    </xdr:to>
    <xdr:sp macro="" textlink="">
      <xdr:nvSpPr>
        <xdr:cNvPr id="46" name="직사각형 45">
          <a:extLst>
            <a:ext uri="{FF2B5EF4-FFF2-40B4-BE49-F238E27FC236}">
              <a16:creationId xmlns:a16="http://schemas.microsoft.com/office/drawing/2014/main" id="{DD6302C7-8D7A-4D12-A13C-734F169783CB}"/>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146</xdr:row>
      <xdr:rowOff>235323</xdr:rowOff>
    </xdr:from>
    <xdr:to>
      <xdr:col>3</xdr:col>
      <xdr:colOff>958096</xdr:colOff>
      <xdr:row>148</xdr:row>
      <xdr:rowOff>56544</xdr:rowOff>
    </xdr:to>
    <xdr:sp macro="" textlink="">
      <xdr:nvSpPr>
        <xdr:cNvPr id="47" name="직사각형 46">
          <a:extLst>
            <a:ext uri="{FF2B5EF4-FFF2-40B4-BE49-F238E27FC236}">
              <a16:creationId xmlns:a16="http://schemas.microsoft.com/office/drawing/2014/main" id="{CC20968B-0F54-4F4D-B904-39051DD0ACFB}"/>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152</xdr:row>
      <xdr:rowOff>2061</xdr:rowOff>
    </xdr:from>
    <xdr:to>
      <xdr:col>3</xdr:col>
      <xdr:colOff>891976</xdr:colOff>
      <xdr:row>153</xdr:row>
      <xdr:rowOff>198242</xdr:rowOff>
    </xdr:to>
    <xdr:sp macro="" textlink="">
      <xdr:nvSpPr>
        <xdr:cNvPr id="48" name="직사각형 47">
          <a:extLst>
            <a:ext uri="{FF2B5EF4-FFF2-40B4-BE49-F238E27FC236}">
              <a16:creationId xmlns:a16="http://schemas.microsoft.com/office/drawing/2014/main" id="{93A67179-6306-4275-90A2-614535078989}"/>
            </a:ext>
          </a:extLst>
        </xdr:cNvPr>
        <xdr:cNvSpPr/>
      </xdr:nvSpPr>
      <xdr:spPr>
        <a:xfrm rot="20678305">
          <a:off x="606517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151</xdr:row>
      <xdr:rowOff>236923</xdr:rowOff>
    </xdr:from>
    <xdr:to>
      <xdr:col>3</xdr:col>
      <xdr:colOff>923828</xdr:colOff>
      <xdr:row>153</xdr:row>
      <xdr:rowOff>74649</xdr:rowOff>
    </xdr:to>
    <xdr:sp macro="" textlink="">
      <xdr:nvSpPr>
        <xdr:cNvPr id="49" name="직사각형 48">
          <a:extLst>
            <a:ext uri="{FF2B5EF4-FFF2-40B4-BE49-F238E27FC236}">
              <a16:creationId xmlns:a16="http://schemas.microsoft.com/office/drawing/2014/main" id="{392C159E-A1DF-4A1A-B955-AE8F41C9A407}"/>
            </a:ext>
          </a:extLst>
        </xdr:cNvPr>
        <xdr:cNvSpPr/>
      </xdr:nvSpPr>
      <xdr:spPr>
        <a:xfrm rot="20678305">
          <a:off x="609703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151</xdr:row>
      <xdr:rowOff>246530</xdr:rowOff>
    </xdr:from>
    <xdr:to>
      <xdr:col>3</xdr:col>
      <xdr:colOff>902068</xdr:colOff>
      <xdr:row>153</xdr:row>
      <xdr:rowOff>84256</xdr:rowOff>
    </xdr:to>
    <xdr:sp macro="" textlink="">
      <xdr:nvSpPr>
        <xdr:cNvPr id="50" name="직사각형 49">
          <a:extLst>
            <a:ext uri="{FF2B5EF4-FFF2-40B4-BE49-F238E27FC236}">
              <a16:creationId xmlns:a16="http://schemas.microsoft.com/office/drawing/2014/main" id="{62B4C4AC-ACDA-4668-BD60-F3C1C33B50B6}"/>
            </a:ext>
          </a:extLst>
        </xdr:cNvPr>
        <xdr:cNvSpPr/>
      </xdr:nvSpPr>
      <xdr:spPr>
        <a:xfrm rot="20678305">
          <a:off x="607527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151</xdr:row>
      <xdr:rowOff>246530</xdr:rowOff>
    </xdr:from>
    <xdr:to>
      <xdr:col>3</xdr:col>
      <xdr:colOff>969304</xdr:colOff>
      <xdr:row>153</xdr:row>
      <xdr:rowOff>84255</xdr:rowOff>
    </xdr:to>
    <xdr:sp macro="" textlink="">
      <xdr:nvSpPr>
        <xdr:cNvPr id="51" name="직사각형 50">
          <a:extLst>
            <a:ext uri="{FF2B5EF4-FFF2-40B4-BE49-F238E27FC236}">
              <a16:creationId xmlns:a16="http://schemas.microsoft.com/office/drawing/2014/main" id="{83C2CA9A-D141-4B81-9221-06220CF38EDD}"/>
            </a:ext>
          </a:extLst>
        </xdr:cNvPr>
        <xdr:cNvSpPr/>
      </xdr:nvSpPr>
      <xdr:spPr>
        <a:xfrm rot="20678305">
          <a:off x="614250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151</xdr:row>
      <xdr:rowOff>195600</xdr:rowOff>
    </xdr:from>
    <xdr:to>
      <xdr:col>3</xdr:col>
      <xdr:colOff>920289</xdr:colOff>
      <xdr:row>153</xdr:row>
      <xdr:rowOff>16821</xdr:rowOff>
    </xdr:to>
    <xdr:sp macro="" textlink="">
      <xdr:nvSpPr>
        <xdr:cNvPr id="52" name="직사각형 51">
          <a:extLst>
            <a:ext uri="{FF2B5EF4-FFF2-40B4-BE49-F238E27FC236}">
              <a16:creationId xmlns:a16="http://schemas.microsoft.com/office/drawing/2014/main" id="{90078FE5-B27B-4AB6-A89B-525B213AEF84}"/>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151</xdr:row>
      <xdr:rowOff>235323</xdr:rowOff>
    </xdr:from>
    <xdr:to>
      <xdr:col>3</xdr:col>
      <xdr:colOff>958096</xdr:colOff>
      <xdr:row>153</xdr:row>
      <xdr:rowOff>56544</xdr:rowOff>
    </xdr:to>
    <xdr:sp macro="" textlink="">
      <xdr:nvSpPr>
        <xdr:cNvPr id="53" name="직사각형 52">
          <a:extLst>
            <a:ext uri="{FF2B5EF4-FFF2-40B4-BE49-F238E27FC236}">
              <a16:creationId xmlns:a16="http://schemas.microsoft.com/office/drawing/2014/main" id="{9675FAEF-2E59-4653-8CD2-22C978C83541}"/>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359703</xdr:colOff>
      <xdr:row>155</xdr:row>
      <xdr:rowOff>2061</xdr:rowOff>
    </xdr:from>
    <xdr:to>
      <xdr:col>3</xdr:col>
      <xdr:colOff>891976</xdr:colOff>
      <xdr:row>156</xdr:row>
      <xdr:rowOff>198242</xdr:rowOff>
    </xdr:to>
    <xdr:sp macro="" textlink="">
      <xdr:nvSpPr>
        <xdr:cNvPr id="54" name="직사각형 53">
          <a:extLst>
            <a:ext uri="{FF2B5EF4-FFF2-40B4-BE49-F238E27FC236}">
              <a16:creationId xmlns:a16="http://schemas.microsoft.com/office/drawing/2014/main" id="{61A2F83D-7F4B-41B0-8539-5DFA7260CF5C}"/>
            </a:ext>
          </a:extLst>
        </xdr:cNvPr>
        <xdr:cNvSpPr/>
      </xdr:nvSpPr>
      <xdr:spPr>
        <a:xfrm rot="20678305">
          <a:off x="606517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391555</xdr:colOff>
      <xdr:row>154</xdr:row>
      <xdr:rowOff>236923</xdr:rowOff>
    </xdr:from>
    <xdr:to>
      <xdr:col>3</xdr:col>
      <xdr:colOff>923828</xdr:colOff>
      <xdr:row>156</xdr:row>
      <xdr:rowOff>74649</xdr:rowOff>
    </xdr:to>
    <xdr:sp macro="" textlink="">
      <xdr:nvSpPr>
        <xdr:cNvPr id="55" name="직사각형 54">
          <a:extLst>
            <a:ext uri="{FF2B5EF4-FFF2-40B4-BE49-F238E27FC236}">
              <a16:creationId xmlns:a16="http://schemas.microsoft.com/office/drawing/2014/main" id="{08E3F6E0-93F6-4ECB-ABF5-C6086B031EA3}"/>
            </a:ext>
          </a:extLst>
        </xdr:cNvPr>
        <xdr:cNvSpPr/>
      </xdr:nvSpPr>
      <xdr:spPr>
        <a:xfrm rot="20678305">
          <a:off x="609703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369795</xdr:colOff>
      <xdr:row>154</xdr:row>
      <xdr:rowOff>246530</xdr:rowOff>
    </xdr:from>
    <xdr:to>
      <xdr:col>3</xdr:col>
      <xdr:colOff>902068</xdr:colOff>
      <xdr:row>156</xdr:row>
      <xdr:rowOff>84256</xdr:rowOff>
    </xdr:to>
    <xdr:sp macro="" textlink="">
      <xdr:nvSpPr>
        <xdr:cNvPr id="56" name="직사각형 55">
          <a:extLst>
            <a:ext uri="{FF2B5EF4-FFF2-40B4-BE49-F238E27FC236}">
              <a16:creationId xmlns:a16="http://schemas.microsoft.com/office/drawing/2014/main" id="{E61F3E06-ABA8-4648-9A73-5649DD0BE7D0}"/>
            </a:ext>
          </a:extLst>
        </xdr:cNvPr>
        <xdr:cNvSpPr/>
      </xdr:nvSpPr>
      <xdr:spPr>
        <a:xfrm rot="20678305">
          <a:off x="6075270"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437031</xdr:colOff>
      <xdr:row>154</xdr:row>
      <xdr:rowOff>246530</xdr:rowOff>
    </xdr:from>
    <xdr:to>
      <xdr:col>3</xdr:col>
      <xdr:colOff>969304</xdr:colOff>
      <xdr:row>156</xdr:row>
      <xdr:rowOff>84255</xdr:rowOff>
    </xdr:to>
    <xdr:sp macro="" textlink="">
      <xdr:nvSpPr>
        <xdr:cNvPr id="57" name="직사각형 56">
          <a:extLst>
            <a:ext uri="{FF2B5EF4-FFF2-40B4-BE49-F238E27FC236}">
              <a16:creationId xmlns:a16="http://schemas.microsoft.com/office/drawing/2014/main" id="{A5B319AE-C4E9-4A4F-AA47-7696FAA2E0D0}"/>
            </a:ext>
          </a:extLst>
        </xdr:cNvPr>
        <xdr:cNvSpPr/>
      </xdr:nvSpPr>
      <xdr:spPr>
        <a:xfrm rot="20678305">
          <a:off x="614250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154</xdr:row>
      <xdr:rowOff>195600</xdr:rowOff>
    </xdr:from>
    <xdr:to>
      <xdr:col>3</xdr:col>
      <xdr:colOff>920289</xdr:colOff>
      <xdr:row>156</xdr:row>
      <xdr:rowOff>16821</xdr:rowOff>
    </xdr:to>
    <xdr:sp macro="" textlink="">
      <xdr:nvSpPr>
        <xdr:cNvPr id="58" name="직사각형 57">
          <a:extLst>
            <a:ext uri="{FF2B5EF4-FFF2-40B4-BE49-F238E27FC236}">
              <a16:creationId xmlns:a16="http://schemas.microsoft.com/office/drawing/2014/main" id="{7D1F6402-7EA9-4117-BA07-B773290E68F5}"/>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154</xdr:row>
      <xdr:rowOff>235323</xdr:rowOff>
    </xdr:from>
    <xdr:to>
      <xdr:col>3</xdr:col>
      <xdr:colOff>958096</xdr:colOff>
      <xdr:row>156</xdr:row>
      <xdr:rowOff>56544</xdr:rowOff>
    </xdr:to>
    <xdr:sp macro="" textlink="">
      <xdr:nvSpPr>
        <xdr:cNvPr id="59" name="직사각형 58">
          <a:extLst>
            <a:ext uri="{FF2B5EF4-FFF2-40B4-BE49-F238E27FC236}">
              <a16:creationId xmlns:a16="http://schemas.microsoft.com/office/drawing/2014/main" id="{C6A0AC90-A20D-458F-8837-AD6907B144F7}"/>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115</xdr:row>
      <xdr:rowOff>246530</xdr:rowOff>
    </xdr:from>
    <xdr:to>
      <xdr:col>3</xdr:col>
      <xdr:colOff>969304</xdr:colOff>
      <xdr:row>117</xdr:row>
      <xdr:rowOff>84255</xdr:rowOff>
    </xdr:to>
    <xdr:sp macro="" textlink="">
      <xdr:nvSpPr>
        <xdr:cNvPr id="60" name="직사각형 59">
          <a:extLst>
            <a:ext uri="{FF2B5EF4-FFF2-40B4-BE49-F238E27FC236}">
              <a16:creationId xmlns:a16="http://schemas.microsoft.com/office/drawing/2014/main" id="{E28E376F-9471-4D99-81FD-A0D0869E9E39}"/>
            </a:ext>
          </a:extLst>
        </xdr:cNvPr>
        <xdr:cNvSpPr/>
      </xdr:nvSpPr>
      <xdr:spPr>
        <a:xfrm rot="20678305">
          <a:off x="614250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115</xdr:row>
      <xdr:rowOff>195600</xdr:rowOff>
    </xdr:from>
    <xdr:to>
      <xdr:col>3</xdr:col>
      <xdr:colOff>920289</xdr:colOff>
      <xdr:row>117</xdr:row>
      <xdr:rowOff>16821</xdr:rowOff>
    </xdr:to>
    <xdr:sp macro="" textlink="">
      <xdr:nvSpPr>
        <xdr:cNvPr id="61" name="직사각형 60">
          <a:extLst>
            <a:ext uri="{FF2B5EF4-FFF2-40B4-BE49-F238E27FC236}">
              <a16:creationId xmlns:a16="http://schemas.microsoft.com/office/drawing/2014/main" id="{3DADBDE7-B45E-4EB4-A7A5-17E5B4EEC735}"/>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115</xdr:row>
      <xdr:rowOff>235323</xdr:rowOff>
    </xdr:from>
    <xdr:to>
      <xdr:col>3</xdr:col>
      <xdr:colOff>958096</xdr:colOff>
      <xdr:row>117</xdr:row>
      <xdr:rowOff>56544</xdr:rowOff>
    </xdr:to>
    <xdr:sp macro="" textlink="">
      <xdr:nvSpPr>
        <xdr:cNvPr id="62" name="직사각형 61">
          <a:extLst>
            <a:ext uri="{FF2B5EF4-FFF2-40B4-BE49-F238E27FC236}">
              <a16:creationId xmlns:a16="http://schemas.microsoft.com/office/drawing/2014/main" id="{836CC93C-FCC3-4376-9897-C26D8C2E4AAC}"/>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110</xdr:row>
      <xdr:rowOff>246530</xdr:rowOff>
    </xdr:from>
    <xdr:to>
      <xdr:col>3</xdr:col>
      <xdr:colOff>969304</xdr:colOff>
      <xdr:row>112</xdr:row>
      <xdr:rowOff>84255</xdr:rowOff>
    </xdr:to>
    <xdr:sp macro="" textlink="">
      <xdr:nvSpPr>
        <xdr:cNvPr id="63" name="직사각형 62">
          <a:extLst>
            <a:ext uri="{FF2B5EF4-FFF2-40B4-BE49-F238E27FC236}">
              <a16:creationId xmlns:a16="http://schemas.microsoft.com/office/drawing/2014/main" id="{74A150CC-2727-4648-962E-0361653F60FA}"/>
            </a:ext>
          </a:extLst>
        </xdr:cNvPr>
        <xdr:cNvSpPr/>
      </xdr:nvSpPr>
      <xdr:spPr>
        <a:xfrm rot="20678305">
          <a:off x="614250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110</xdr:row>
      <xdr:rowOff>195600</xdr:rowOff>
    </xdr:from>
    <xdr:to>
      <xdr:col>3</xdr:col>
      <xdr:colOff>920289</xdr:colOff>
      <xdr:row>112</xdr:row>
      <xdr:rowOff>16821</xdr:rowOff>
    </xdr:to>
    <xdr:sp macro="" textlink="">
      <xdr:nvSpPr>
        <xdr:cNvPr id="64" name="직사각형 63">
          <a:extLst>
            <a:ext uri="{FF2B5EF4-FFF2-40B4-BE49-F238E27FC236}">
              <a16:creationId xmlns:a16="http://schemas.microsoft.com/office/drawing/2014/main" id="{460BBDF8-851A-4152-A347-1057C6CBEAD9}"/>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110</xdr:row>
      <xdr:rowOff>235323</xdr:rowOff>
    </xdr:from>
    <xdr:to>
      <xdr:col>3</xdr:col>
      <xdr:colOff>958096</xdr:colOff>
      <xdr:row>112</xdr:row>
      <xdr:rowOff>56544</xdr:rowOff>
    </xdr:to>
    <xdr:sp macro="" textlink="">
      <xdr:nvSpPr>
        <xdr:cNvPr id="65" name="직사각형 64">
          <a:extLst>
            <a:ext uri="{FF2B5EF4-FFF2-40B4-BE49-F238E27FC236}">
              <a16:creationId xmlns:a16="http://schemas.microsoft.com/office/drawing/2014/main" id="{7F96582B-96F2-4C50-BB2F-AF77B06E7514}"/>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431666</xdr:colOff>
      <xdr:row>104</xdr:row>
      <xdr:rowOff>2494</xdr:rowOff>
    </xdr:from>
    <xdr:to>
      <xdr:col>3</xdr:col>
      <xdr:colOff>963939</xdr:colOff>
      <xdr:row>105</xdr:row>
      <xdr:rowOff>59743</xdr:rowOff>
    </xdr:to>
    <xdr:sp macro="" textlink="">
      <xdr:nvSpPr>
        <xdr:cNvPr id="66" name="직사각형 65">
          <a:extLst>
            <a:ext uri="{FF2B5EF4-FFF2-40B4-BE49-F238E27FC236}">
              <a16:creationId xmlns:a16="http://schemas.microsoft.com/office/drawing/2014/main" id="{CC0E94CB-A24C-46A4-99D9-19D331AF3B99}"/>
            </a:ext>
          </a:extLst>
        </xdr:cNvPr>
        <xdr:cNvSpPr/>
      </xdr:nvSpPr>
      <xdr:spPr>
        <a:xfrm rot="20678305">
          <a:off x="613714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407541</xdr:colOff>
      <xdr:row>105</xdr:row>
      <xdr:rowOff>254413</xdr:rowOff>
    </xdr:from>
    <xdr:to>
      <xdr:col>3</xdr:col>
      <xdr:colOff>939814</xdr:colOff>
      <xdr:row>107</xdr:row>
      <xdr:rowOff>82746</xdr:rowOff>
    </xdr:to>
    <xdr:sp macro="" textlink="">
      <xdr:nvSpPr>
        <xdr:cNvPr id="67" name="직사각형 66">
          <a:extLst>
            <a:ext uri="{FF2B5EF4-FFF2-40B4-BE49-F238E27FC236}">
              <a16:creationId xmlns:a16="http://schemas.microsoft.com/office/drawing/2014/main" id="{37F2B279-5942-4F22-91F4-1508FC22A6FC}"/>
            </a:ext>
          </a:extLst>
        </xdr:cNvPr>
        <xdr:cNvSpPr/>
      </xdr:nvSpPr>
      <xdr:spPr>
        <a:xfrm rot="20678305">
          <a:off x="611301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437031</xdr:colOff>
      <xdr:row>108</xdr:row>
      <xdr:rowOff>246530</xdr:rowOff>
    </xdr:from>
    <xdr:to>
      <xdr:col>3</xdr:col>
      <xdr:colOff>969304</xdr:colOff>
      <xdr:row>110</xdr:row>
      <xdr:rowOff>84255</xdr:rowOff>
    </xdr:to>
    <xdr:sp macro="" textlink="">
      <xdr:nvSpPr>
        <xdr:cNvPr id="68" name="직사각형 67">
          <a:extLst>
            <a:ext uri="{FF2B5EF4-FFF2-40B4-BE49-F238E27FC236}">
              <a16:creationId xmlns:a16="http://schemas.microsoft.com/office/drawing/2014/main" id="{13ED7C2D-7020-40DD-8716-A0BB8B8ACA68}"/>
            </a:ext>
          </a:extLst>
        </xdr:cNvPr>
        <xdr:cNvSpPr/>
      </xdr:nvSpPr>
      <xdr:spPr>
        <a:xfrm rot="20678305">
          <a:off x="6142506"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388016</xdr:colOff>
      <xdr:row>108</xdr:row>
      <xdr:rowOff>195600</xdr:rowOff>
    </xdr:from>
    <xdr:to>
      <xdr:col>3</xdr:col>
      <xdr:colOff>920289</xdr:colOff>
      <xdr:row>110</xdr:row>
      <xdr:rowOff>16821</xdr:rowOff>
    </xdr:to>
    <xdr:sp macro="" textlink="">
      <xdr:nvSpPr>
        <xdr:cNvPr id="69" name="직사각형 68">
          <a:extLst>
            <a:ext uri="{FF2B5EF4-FFF2-40B4-BE49-F238E27FC236}">
              <a16:creationId xmlns:a16="http://schemas.microsoft.com/office/drawing/2014/main" id="{7A9C01F1-614E-4F2B-B6C4-927F27887AF0}"/>
            </a:ext>
          </a:extLst>
        </xdr:cNvPr>
        <xdr:cNvSpPr/>
      </xdr:nvSpPr>
      <xdr:spPr>
        <a:xfrm rot="20678305">
          <a:off x="6093491"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425823</xdr:colOff>
      <xdr:row>108</xdr:row>
      <xdr:rowOff>235323</xdr:rowOff>
    </xdr:from>
    <xdr:to>
      <xdr:col>3</xdr:col>
      <xdr:colOff>958096</xdr:colOff>
      <xdr:row>110</xdr:row>
      <xdr:rowOff>56544</xdr:rowOff>
    </xdr:to>
    <xdr:sp macro="" textlink="">
      <xdr:nvSpPr>
        <xdr:cNvPr id="70" name="직사각형 69">
          <a:extLst>
            <a:ext uri="{FF2B5EF4-FFF2-40B4-BE49-F238E27FC236}">
              <a16:creationId xmlns:a16="http://schemas.microsoft.com/office/drawing/2014/main" id="{8D53DD63-400E-46FC-AC53-34FFB74A4705}"/>
            </a:ext>
          </a:extLst>
        </xdr:cNvPr>
        <xdr:cNvSpPr/>
      </xdr:nvSpPr>
      <xdr:spPr>
        <a:xfrm rot="20678305">
          <a:off x="6131298"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414618</xdr:colOff>
      <xdr:row>112</xdr:row>
      <xdr:rowOff>246530</xdr:rowOff>
    </xdr:from>
    <xdr:to>
      <xdr:col>3</xdr:col>
      <xdr:colOff>946891</xdr:colOff>
      <xdr:row>114</xdr:row>
      <xdr:rowOff>67753</xdr:rowOff>
    </xdr:to>
    <xdr:sp macro="" textlink="">
      <xdr:nvSpPr>
        <xdr:cNvPr id="71" name="직사각형 70">
          <a:extLst>
            <a:ext uri="{FF2B5EF4-FFF2-40B4-BE49-F238E27FC236}">
              <a16:creationId xmlns:a16="http://schemas.microsoft.com/office/drawing/2014/main" id="{77A44003-18B2-49A6-9A5F-CA1E2596118D}"/>
            </a:ext>
          </a:extLst>
        </xdr:cNvPr>
        <xdr:cNvSpPr/>
      </xdr:nvSpPr>
      <xdr:spPr>
        <a:xfrm rot="20678305">
          <a:off x="6120093"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3</xdr:col>
      <xdr:colOff>414617</xdr:colOff>
      <xdr:row>113</xdr:row>
      <xdr:rowOff>257734</xdr:rowOff>
    </xdr:from>
    <xdr:to>
      <xdr:col>3</xdr:col>
      <xdr:colOff>946890</xdr:colOff>
      <xdr:row>115</xdr:row>
      <xdr:rowOff>78957</xdr:rowOff>
    </xdr:to>
    <xdr:sp macro="" textlink="">
      <xdr:nvSpPr>
        <xdr:cNvPr id="72" name="직사각형 71">
          <a:extLst>
            <a:ext uri="{FF2B5EF4-FFF2-40B4-BE49-F238E27FC236}">
              <a16:creationId xmlns:a16="http://schemas.microsoft.com/office/drawing/2014/main" id="{99EAB9BC-6B02-4FC1-BF2B-DE782E141DE7}"/>
            </a:ext>
          </a:extLst>
        </xdr:cNvPr>
        <xdr:cNvSpPr/>
      </xdr:nvSpPr>
      <xdr:spPr>
        <a:xfrm rot="20678305">
          <a:off x="6120092" y="27851100"/>
          <a:ext cx="532273" cy="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0000"/>
              </a:solidFill>
              <a:latin typeface="Arial Black" panose="020B0A04020102020204" pitchFamily="34" charset="0"/>
            </a:rPr>
            <a:t>BIG</a:t>
          </a:r>
          <a:endParaRPr lang="ko-KR" altLang="en-US" sz="1100" b="1">
            <a:solidFill>
              <a:srgbClr val="FF0000"/>
            </a:solidFill>
            <a:latin typeface="Arial Black" panose="020B0A04020102020204" pitchFamily="34" charset="0"/>
          </a:endParaRPr>
        </a:p>
      </xdr:txBody>
    </xdr:sp>
    <xdr:clientData/>
  </xdr:twoCellAnchor>
  <xdr:twoCellAnchor>
    <xdr:from>
      <xdr:col>1</xdr:col>
      <xdr:colOff>1243853</xdr:colOff>
      <xdr:row>476</xdr:row>
      <xdr:rowOff>67236</xdr:rowOff>
    </xdr:from>
    <xdr:to>
      <xdr:col>1</xdr:col>
      <xdr:colOff>1434352</xdr:colOff>
      <xdr:row>478</xdr:row>
      <xdr:rowOff>224118</xdr:rowOff>
    </xdr:to>
    <xdr:sp macro="" textlink="">
      <xdr:nvSpPr>
        <xdr:cNvPr id="73" name="이등변 삼각형 72">
          <a:extLst>
            <a:ext uri="{FF2B5EF4-FFF2-40B4-BE49-F238E27FC236}">
              <a16:creationId xmlns:a16="http://schemas.microsoft.com/office/drawing/2014/main" id="{8C47CEAE-54B2-4409-A637-EEF2D6329566}"/>
            </a:ext>
          </a:extLst>
        </xdr:cNvPr>
        <xdr:cNvSpPr/>
      </xdr:nvSpPr>
      <xdr:spPr>
        <a:xfrm rot="10800000">
          <a:off x="3044078" y="46158711"/>
          <a:ext cx="190499" cy="747432"/>
        </a:xfrm>
        <a:prstGeom prst="triangle">
          <a:avLst/>
        </a:prstGeom>
        <a:solidFill>
          <a:srgbClr val="FF0000">
            <a:alpha val="5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6</xdr:col>
      <xdr:colOff>2050677</xdr:colOff>
      <xdr:row>105</xdr:row>
      <xdr:rowOff>257735</xdr:rowOff>
    </xdr:from>
    <xdr:to>
      <xdr:col>8</xdr:col>
      <xdr:colOff>33619</xdr:colOff>
      <xdr:row>107</xdr:row>
      <xdr:rowOff>0</xdr:rowOff>
    </xdr:to>
    <xdr:sp macro="" textlink="">
      <xdr:nvSpPr>
        <xdr:cNvPr id="74" name="직사각형 73">
          <a:extLst>
            <a:ext uri="{FF2B5EF4-FFF2-40B4-BE49-F238E27FC236}">
              <a16:creationId xmlns:a16="http://schemas.microsoft.com/office/drawing/2014/main" id="{D06ACA3D-EED6-40B0-AB7C-C3967C205181}"/>
            </a:ext>
          </a:extLst>
        </xdr:cNvPr>
        <xdr:cNvSpPr/>
      </xdr:nvSpPr>
      <xdr:spPr>
        <a:xfrm>
          <a:off x="13537827" y="27851100"/>
          <a:ext cx="2097742"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110</xdr:row>
      <xdr:rowOff>0</xdr:rowOff>
    </xdr:from>
    <xdr:to>
      <xdr:col>8</xdr:col>
      <xdr:colOff>44824</xdr:colOff>
      <xdr:row>111</xdr:row>
      <xdr:rowOff>11206</xdr:rowOff>
    </xdr:to>
    <xdr:sp macro="" textlink="">
      <xdr:nvSpPr>
        <xdr:cNvPr id="75" name="직사각형 74">
          <a:extLst>
            <a:ext uri="{FF2B5EF4-FFF2-40B4-BE49-F238E27FC236}">
              <a16:creationId xmlns:a16="http://schemas.microsoft.com/office/drawing/2014/main" id="{F34FF2EF-F369-4FC7-813A-F6BE464F399B}"/>
            </a:ext>
          </a:extLst>
        </xdr:cNvPr>
        <xdr:cNvSpPr/>
      </xdr:nvSpPr>
      <xdr:spPr>
        <a:xfrm>
          <a:off x="13544550" y="27851100"/>
          <a:ext cx="21022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7</xdr:col>
      <xdr:colOff>0</xdr:colOff>
      <xdr:row>133</xdr:row>
      <xdr:rowOff>0</xdr:rowOff>
    </xdr:from>
    <xdr:to>
      <xdr:col>8</xdr:col>
      <xdr:colOff>44824</xdr:colOff>
      <xdr:row>134</xdr:row>
      <xdr:rowOff>11206</xdr:rowOff>
    </xdr:to>
    <xdr:sp macro="" textlink="">
      <xdr:nvSpPr>
        <xdr:cNvPr id="76" name="직사각형 75">
          <a:extLst>
            <a:ext uri="{FF2B5EF4-FFF2-40B4-BE49-F238E27FC236}">
              <a16:creationId xmlns:a16="http://schemas.microsoft.com/office/drawing/2014/main" id="{FA9CAE6E-93A3-4A10-9DA8-AFD586433496}"/>
            </a:ext>
          </a:extLst>
        </xdr:cNvPr>
        <xdr:cNvSpPr/>
      </xdr:nvSpPr>
      <xdr:spPr>
        <a:xfrm>
          <a:off x="13544550" y="27851100"/>
          <a:ext cx="2102224" cy="0"/>
        </a:xfrm>
        <a:prstGeom prst="rect">
          <a:avLst/>
        </a:prstGeom>
        <a:noFill/>
        <a:ln w="762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392206</xdr:colOff>
      <xdr:row>91</xdr:row>
      <xdr:rowOff>235325</xdr:rowOff>
    </xdr:from>
    <xdr:to>
      <xdr:col>3</xdr:col>
      <xdr:colOff>924479</xdr:colOff>
      <xdr:row>94</xdr:row>
      <xdr:rowOff>63657</xdr:rowOff>
    </xdr:to>
    <xdr:sp macro="" textlink="">
      <xdr:nvSpPr>
        <xdr:cNvPr id="77" name="직사각형 76">
          <a:extLst>
            <a:ext uri="{FF2B5EF4-FFF2-40B4-BE49-F238E27FC236}">
              <a16:creationId xmlns:a16="http://schemas.microsoft.com/office/drawing/2014/main" id="{74839160-FC7C-4044-822F-484DAA395D22}"/>
            </a:ext>
          </a:extLst>
        </xdr:cNvPr>
        <xdr:cNvSpPr/>
      </xdr:nvSpPr>
      <xdr:spPr>
        <a:xfrm rot="20678305">
          <a:off x="6097681" y="25419425"/>
          <a:ext cx="532273" cy="6284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392206</xdr:colOff>
      <xdr:row>84</xdr:row>
      <xdr:rowOff>235325</xdr:rowOff>
    </xdr:from>
    <xdr:to>
      <xdr:col>3</xdr:col>
      <xdr:colOff>924479</xdr:colOff>
      <xdr:row>86</xdr:row>
      <xdr:rowOff>63657</xdr:rowOff>
    </xdr:to>
    <xdr:sp macro="" textlink="">
      <xdr:nvSpPr>
        <xdr:cNvPr id="78" name="직사각형 77">
          <a:extLst>
            <a:ext uri="{FF2B5EF4-FFF2-40B4-BE49-F238E27FC236}">
              <a16:creationId xmlns:a16="http://schemas.microsoft.com/office/drawing/2014/main" id="{F0B524BB-0FBF-4C70-B5B1-21B43FD498C1}"/>
            </a:ext>
          </a:extLst>
        </xdr:cNvPr>
        <xdr:cNvSpPr/>
      </xdr:nvSpPr>
      <xdr:spPr>
        <a:xfrm rot="20678305">
          <a:off x="6097681" y="23552525"/>
          <a:ext cx="532273" cy="36173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414618</xdr:colOff>
      <xdr:row>95</xdr:row>
      <xdr:rowOff>246529</xdr:rowOff>
    </xdr:from>
    <xdr:to>
      <xdr:col>3</xdr:col>
      <xdr:colOff>946891</xdr:colOff>
      <xdr:row>97</xdr:row>
      <xdr:rowOff>34837</xdr:rowOff>
    </xdr:to>
    <xdr:sp macro="" textlink="">
      <xdr:nvSpPr>
        <xdr:cNvPr id="79" name="직사각형 78">
          <a:extLst>
            <a:ext uri="{FF2B5EF4-FFF2-40B4-BE49-F238E27FC236}">
              <a16:creationId xmlns:a16="http://schemas.microsoft.com/office/drawing/2014/main" id="{8CADFB1C-B417-4D0F-8AF1-F5E153C5399C}"/>
            </a:ext>
          </a:extLst>
        </xdr:cNvPr>
        <xdr:cNvSpPr/>
      </xdr:nvSpPr>
      <xdr:spPr>
        <a:xfrm rot="20678305">
          <a:off x="6120093" y="26497429"/>
          <a:ext cx="532273" cy="3217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414617</xdr:colOff>
      <xdr:row>89</xdr:row>
      <xdr:rowOff>246528</xdr:rowOff>
    </xdr:from>
    <xdr:to>
      <xdr:col>3</xdr:col>
      <xdr:colOff>946890</xdr:colOff>
      <xdr:row>91</xdr:row>
      <xdr:rowOff>34836</xdr:rowOff>
    </xdr:to>
    <xdr:sp macro="" textlink="">
      <xdr:nvSpPr>
        <xdr:cNvPr id="80" name="직사각형 79">
          <a:extLst>
            <a:ext uri="{FF2B5EF4-FFF2-40B4-BE49-F238E27FC236}">
              <a16:creationId xmlns:a16="http://schemas.microsoft.com/office/drawing/2014/main" id="{87DF36F5-9B1E-4569-A1BC-58694B1CF3AB}"/>
            </a:ext>
          </a:extLst>
        </xdr:cNvPr>
        <xdr:cNvSpPr/>
      </xdr:nvSpPr>
      <xdr:spPr>
        <a:xfrm rot="20678305">
          <a:off x="6120092" y="24897228"/>
          <a:ext cx="532273" cy="3217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403413</xdr:colOff>
      <xdr:row>86</xdr:row>
      <xdr:rowOff>246529</xdr:rowOff>
    </xdr:from>
    <xdr:to>
      <xdr:col>3</xdr:col>
      <xdr:colOff>935686</xdr:colOff>
      <xdr:row>88</xdr:row>
      <xdr:rowOff>34837</xdr:rowOff>
    </xdr:to>
    <xdr:sp macro="" textlink="">
      <xdr:nvSpPr>
        <xdr:cNvPr id="81" name="직사각형 80">
          <a:extLst>
            <a:ext uri="{FF2B5EF4-FFF2-40B4-BE49-F238E27FC236}">
              <a16:creationId xmlns:a16="http://schemas.microsoft.com/office/drawing/2014/main" id="{0C7C8510-122B-431A-BAF9-09DA57AA4D94}"/>
            </a:ext>
          </a:extLst>
        </xdr:cNvPr>
        <xdr:cNvSpPr/>
      </xdr:nvSpPr>
      <xdr:spPr>
        <a:xfrm rot="20678305">
          <a:off x="6108888" y="24097129"/>
          <a:ext cx="532273" cy="3217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392206</xdr:colOff>
      <xdr:row>83</xdr:row>
      <xdr:rowOff>0</xdr:rowOff>
    </xdr:from>
    <xdr:to>
      <xdr:col>3</xdr:col>
      <xdr:colOff>924479</xdr:colOff>
      <xdr:row>84</xdr:row>
      <xdr:rowOff>63657</xdr:rowOff>
    </xdr:to>
    <xdr:sp macro="" textlink="">
      <xdr:nvSpPr>
        <xdr:cNvPr id="82" name="직사각형 81">
          <a:extLst>
            <a:ext uri="{FF2B5EF4-FFF2-40B4-BE49-F238E27FC236}">
              <a16:creationId xmlns:a16="http://schemas.microsoft.com/office/drawing/2014/main" id="{20F921C4-5336-4E45-B3F2-2A2BEE37EE6A}"/>
            </a:ext>
          </a:extLst>
        </xdr:cNvPr>
        <xdr:cNvSpPr/>
      </xdr:nvSpPr>
      <xdr:spPr>
        <a:xfrm rot="20678305">
          <a:off x="6097681" y="23050500"/>
          <a:ext cx="532273" cy="33035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414616</xdr:colOff>
      <xdr:row>76</xdr:row>
      <xdr:rowOff>235324</xdr:rowOff>
    </xdr:from>
    <xdr:to>
      <xdr:col>3</xdr:col>
      <xdr:colOff>946889</xdr:colOff>
      <xdr:row>80</xdr:row>
      <xdr:rowOff>23631</xdr:rowOff>
    </xdr:to>
    <xdr:sp macro="" textlink="">
      <xdr:nvSpPr>
        <xdr:cNvPr id="83" name="직사각형 82">
          <a:extLst>
            <a:ext uri="{FF2B5EF4-FFF2-40B4-BE49-F238E27FC236}">
              <a16:creationId xmlns:a16="http://schemas.microsoft.com/office/drawing/2014/main" id="{AD01DBBA-F314-4882-8C81-EB74C5217D73}"/>
            </a:ext>
          </a:extLst>
        </xdr:cNvPr>
        <xdr:cNvSpPr/>
      </xdr:nvSpPr>
      <xdr:spPr>
        <a:xfrm rot="20678305">
          <a:off x="6120091" y="21418924"/>
          <a:ext cx="532273" cy="855107"/>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324971</xdr:colOff>
      <xdr:row>74</xdr:row>
      <xdr:rowOff>246531</xdr:rowOff>
    </xdr:from>
    <xdr:to>
      <xdr:col>3</xdr:col>
      <xdr:colOff>857244</xdr:colOff>
      <xdr:row>77</xdr:row>
      <xdr:rowOff>34839</xdr:rowOff>
    </xdr:to>
    <xdr:sp macro="" textlink="">
      <xdr:nvSpPr>
        <xdr:cNvPr id="84" name="직사각형 83">
          <a:extLst>
            <a:ext uri="{FF2B5EF4-FFF2-40B4-BE49-F238E27FC236}">
              <a16:creationId xmlns:a16="http://schemas.microsoft.com/office/drawing/2014/main" id="{7D376790-F3A6-4759-BA5D-8B3E353DF3D3}"/>
            </a:ext>
          </a:extLst>
        </xdr:cNvPr>
        <xdr:cNvSpPr/>
      </xdr:nvSpPr>
      <xdr:spPr>
        <a:xfrm rot="20678305">
          <a:off x="6030446" y="20896731"/>
          <a:ext cx="532273" cy="588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editAs="oneCell">
    <xdr:from>
      <xdr:col>0</xdr:col>
      <xdr:colOff>112058</xdr:colOff>
      <xdr:row>573</xdr:row>
      <xdr:rowOff>105111</xdr:rowOff>
    </xdr:from>
    <xdr:to>
      <xdr:col>3</xdr:col>
      <xdr:colOff>212912</xdr:colOff>
      <xdr:row>602</xdr:row>
      <xdr:rowOff>53681</xdr:rowOff>
    </xdr:to>
    <xdr:pic>
      <xdr:nvPicPr>
        <xdr:cNvPr id="85" name="그림 84">
          <a:extLst>
            <a:ext uri="{FF2B5EF4-FFF2-40B4-BE49-F238E27FC236}">
              <a16:creationId xmlns:a16="http://schemas.microsoft.com/office/drawing/2014/main" id="{2A6A9743-BE70-4AE8-BEA3-2F2B539092B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2058" y="77495736"/>
          <a:ext cx="5806329" cy="8092445"/>
        </a:xfrm>
        <a:prstGeom prst="rect">
          <a:avLst/>
        </a:prstGeom>
      </xdr:spPr>
    </xdr:pic>
    <xdr:clientData/>
  </xdr:twoCellAnchor>
  <xdr:twoCellAnchor editAs="oneCell">
    <xdr:from>
      <xdr:col>3</xdr:col>
      <xdr:colOff>190500</xdr:colOff>
      <xdr:row>574</xdr:row>
      <xdr:rowOff>156884</xdr:rowOff>
    </xdr:from>
    <xdr:to>
      <xdr:col>6</xdr:col>
      <xdr:colOff>92672</xdr:colOff>
      <xdr:row>602</xdr:row>
      <xdr:rowOff>44825</xdr:rowOff>
    </xdr:to>
    <xdr:pic>
      <xdr:nvPicPr>
        <xdr:cNvPr id="86" name="그림 85">
          <a:extLst>
            <a:ext uri="{FF2B5EF4-FFF2-40B4-BE49-F238E27FC236}">
              <a16:creationId xmlns:a16="http://schemas.microsoft.com/office/drawing/2014/main" id="{496A409F-0B0C-4597-8EBE-EE24CC6C2AA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895975" y="77690384"/>
          <a:ext cx="5683847" cy="7888940"/>
        </a:xfrm>
        <a:prstGeom prst="rect">
          <a:avLst/>
        </a:prstGeom>
      </xdr:spPr>
    </xdr:pic>
    <xdr:clientData/>
  </xdr:twoCellAnchor>
  <xdr:twoCellAnchor editAs="oneCell">
    <xdr:from>
      <xdr:col>6</xdr:col>
      <xdr:colOff>56028</xdr:colOff>
      <xdr:row>574</xdr:row>
      <xdr:rowOff>150160</xdr:rowOff>
    </xdr:from>
    <xdr:to>
      <xdr:col>8</xdr:col>
      <xdr:colOff>1871383</xdr:colOff>
      <xdr:row>598</xdr:row>
      <xdr:rowOff>63420</xdr:rowOff>
    </xdr:to>
    <xdr:pic>
      <xdr:nvPicPr>
        <xdr:cNvPr id="87" name="그림 86">
          <a:extLst>
            <a:ext uri="{FF2B5EF4-FFF2-40B4-BE49-F238E27FC236}">
              <a16:creationId xmlns:a16="http://schemas.microsoft.com/office/drawing/2014/main" id="{32238880-7BDB-45B2-AD72-91048E6183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543178" y="77683660"/>
          <a:ext cx="5930155" cy="6771259"/>
        </a:xfrm>
        <a:prstGeom prst="rect">
          <a:avLst/>
        </a:prstGeom>
      </xdr:spPr>
    </xdr:pic>
    <xdr:clientData/>
  </xdr:twoCellAnchor>
  <xdr:twoCellAnchor>
    <xdr:from>
      <xdr:col>2</xdr:col>
      <xdr:colOff>997323</xdr:colOff>
      <xdr:row>578</xdr:row>
      <xdr:rowOff>100853</xdr:rowOff>
    </xdr:from>
    <xdr:to>
      <xdr:col>3</xdr:col>
      <xdr:colOff>112059</xdr:colOff>
      <xdr:row>579</xdr:row>
      <xdr:rowOff>113738</xdr:rowOff>
    </xdr:to>
    <xdr:sp macro="" textlink="">
      <xdr:nvSpPr>
        <xdr:cNvPr id="88" name="직사각형 87">
          <a:extLst>
            <a:ext uri="{FF2B5EF4-FFF2-40B4-BE49-F238E27FC236}">
              <a16:creationId xmlns:a16="http://schemas.microsoft.com/office/drawing/2014/main" id="{C04C80D1-0747-4875-B465-7E217056AA3F}"/>
            </a:ext>
          </a:extLst>
        </xdr:cNvPr>
        <xdr:cNvSpPr/>
      </xdr:nvSpPr>
      <xdr:spPr>
        <a:xfrm>
          <a:off x="4750173" y="78777353"/>
          <a:ext cx="1067361" cy="298635"/>
        </a:xfrm>
        <a:prstGeom prst="rect">
          <a:avLst/>
        </a:prstGeom>
        <a:solidFill>
          <a:srgbClr val="FFFFCC">
            <a:alpha val="30000"/>
          </a:srgbClr>
        </a:solidFill>
        <a:ln w="2857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5</xdr:col>
      <xdr:colOff>806823</xdr:colOff>
      <xdr:row>597</xdr:row>
      <xdr:rowOff>11207</xdr:rowOff>
    </xdr:from>
    <xdr:to>
      <xdr:col>6</xdr:col>
      <xdr:colOff>-1</xdr:colOff>
      <xdr:row>598</xdr:row>
      <xdr:rowOff>56030</xdr:rowOff>
    </xdr:to>
    <xdr:sp macro="" textlink="">
      <xdr:nvSpPr>
        <xdr:cNvPr id="89" name="직사각형 88">
          <a:extLst>
            <a:ext uri="{FF2B5EF4-FFF2-40B4-BE49-F238E27FC236}">
              <a16:creationId xmlns:a16="http://schemas.microsoft.com/office/drawing/2014/main" id="{73DDD049-C14F-4139-A71C-A5EBDDF9DE5C}"/>
            </a:ext>
          </a:extLst>
        </xdr:cNvPr>
        <xdr:cNvSpPr/>
      </xdr:nvSpPr>
      <xdr:spPr>
        <a:xfrm>
          <a:off x="10417548" y="84116957"/>
          <a:ext cx="1069601" cy="330573"/>
        </a:xfrm>
        <a:prstGeom prst="rect">
          <a:avLst/>
        </a:prstGeom>
        <a:solidFill>
          <a:srgbClr val="FFFFCC">
            <a:alpha val="30000"/>
          </a:srgbClr>
        </a:solidFill>
        <a:ln w="2857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8</xdr:col>
      <xdr:colOff>683559</xdr:colOff>
      <xdr:row>581</xdr:row>
      <xdr:rowOff>168087</xdr:rowOff>
    </xdr:from>
    <xdr:to>
      <xdr:col>8</xdr:col>
      <xdr:colOff>1770529</xdr:colOff>
      <xdr:row>582</xdr:row>
      <xdr:rowOff>224117</xdr:rowOff>
    </xdr:to>
    <xdr:sp macro="" textlink="">
      <xdr:nvSpPr>
        <xdr:cNvPr id="90" name="직사각형 89">
          <a:extLst>
            <a:ext uri="{FF2B5EF4-FFF2-40B4-BE49-F238E27FC236}">
              <a16:creationId xmlns:a16="http://schemas.microsoft.com/office/drawing/2014/main" id="{A25FEF23-5069-42EA-8473-D6429DC19A67}"/>
            </a:ext>
          </a:extLst>
        </xdr:cNvPr>
        <xdr:cNvSpPr/>
      </xdr:nvSpPr>
      <xdr:spPr>
        <a:xfrm>
          <a:off x="16285509" y="79701837"/>
          <a:ext cx="1086970" cy="341780"/>
        </a:xfrm>
        <a:prstGeom prst="rect">
          <a:avLst/>
        </a:prstGeom>
        <a:solidFill>
          <a:srgbClr val="FFFFCC">
            <a:alpha val="30000"/>
          </a:srgbClr>
        </a:solidFill>
        <a:ln w="2857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605116</xdr:colOff>
      <xdr:row>461</xdr:row>
      <xdr:rowOff>78441</xdr:rowOff>
    </xdr:from>
    <xdr:to>
      <xdr:col>1</xdr:col>
      <xdr:colOff>750793</xdr:colOff>
      <xdr:row>461</xdr:row>
      <xdr:rowOff>257736</xdr:rowOff>
    </xdr:to>
    <xdr:sp macro="" textlink="">
      <xdr:nvSpPr>
        <xdr:cNvPr id="91" name="이등변 삼각형 90">
          <a:extLst>
            <a:ext uri="{FF2B5EF4-FFF2-40B4-BE49-F238E27FC236}">
              <a16:creationId xmlns:a16="http://schemas.microsoft.com/office/drawing/2014/main" id="{C7DB6708-EB1A-44C9-8E6E-B91A5743017C}"/>
            </a:ext>
          </a:extLst>
        </xdr:cNvPr>
        <xdr:cNvSpPr/>
      </xdr:nvSpPr>
      <xdr:spPr>
        <a:xfrm rot="7345672">
          <a:off x="2388532" y="41995725"/>
          <a:ext cx="179295" cy="145677"/>
        </a:xfrm>
        <a:prstGeom prst="triangle">
          <a:avLst/>
        </a:prstGeom>
        <a:solidFill>
          <a:schemeClr val="tx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180948</xdr:colOff>
      <xdr:row>468</xdr:row>
      <xdr:rowOff>268942</xdr:rowOff>
    </xdr:from>
    <xdr:to>
      <xdr:col>3</xdr:col>
      <xdr:colOff>696418</xdr:colOff>
      <xdr:row>469</xdr:row>
      <xdr:rowOff>224119</xdr:rowOff>
    </xdr:to>
    <xdr:sp macro="" textlink="">
      <xdr:nvSpPr>
        <xdr:cNvPr id="92" name="화살표: 줄무늬가 있는 오른쪽 182">
          <a:extLst>
            <a:ext uri="{FF2B5EF4-FFF2-40B4-BE49-F238E27FC236}">
              <a16:creationId xmlns:a16="http://schemas.microsoft.com/office/drawing/2014/main" id="{F04BCEFA-7CB8-4E7E-9D1B-3C39C6C464B4}"/>
            </a:ext>
          </a:extLst>
        </xdr:cNvPr>
        <xdr:cNvSpPr/>
      </xdr:nvSpPr>
      <xdr:spPr>
        <a:xfrm rot="16200000">
          <a:off x="6023694" y="44032396"/>
          <a:ext cx="240927" cy="515470"/>
        </a:xfrm>
        <a:prstGeom prst="stripedRightArrow">
          <a:avLst/>
        </a:prstGeom>
        <a:solidFill>
          <a:schemeClr val="accent1">
            <a:lumMod val="60000"/>
            <a:lumOff val="4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454</xdr:row>
      <xdr:rowOff>22412</xdr:rowOff>
    </xdr:from>
    <xdr:to>
      <xdr:col>3</xdr:col>
      <xdr:colOff>739587</xdr:colOff>
      <xdr:row>454</xdr:row>
      <xdr:rowOff>268942</xdr:rowOff>
    </xdr:to>
    <xdr:sp macro="" textlink="">
      <xdr:nvSpPr>
        <xdr:cNvPr id="93" name="화살표: 줄무늬가 있는 오른쪽 183">
          <a:extLst>
            <a:ext uri="{FF2B5EF4-FFF2-40B4-BE49-F238E27FC236}">
              <a16:creationId xmlns:a16="http://schemas.microsoft.com/office/drawing/2014/main" id="{246B7333-A40F-4C7E-8039-C68DE2E349AD}"/>
            </a:ext>
          </a:extLst>
        </xdr:cNvPr>
        <xdr:cNvSpPr/>
      </xdr:nvSpPr>
      <xdr:spPr>
        <a:xfrm rot="5400000">
          <a:off x="6064062" y="397881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445</xdr:row>
      <xdr:rowOff>22412</xdr:rowOff>
    </xdr:from>
    <xdr:to>
      <xdr:col>3</xdr:col>
      <xdr:colOff>739587</xdr:colOff>
      <xdr:row>445</xdr:row>
      <xdr:rowOff>268942</xdr:rowOff>
    </xdr:to>
    <xdr:sp macro="" textlink="">
      <xdr:nvSpPr>
        <xdr:cNvPr id="94" name="화살표: 줄무늬가 있는 오른쪽 185">
          <a:extLst>
            <a:ext uri="{FF2B5EF4-FFF2-40B4-BE49-F238E27FC236}">
              <a16:creationId xmlns:a16="http://schemas.microsoft.com/office/drawing/2014/main" id="{D60CD4F6-BC65-48C9-A1E1-8026F857160A}"/>
            </a:ext>
          </a:extLst>
        </xdr:cNvPr>
        <xdr:cNvSpPr/>
      </xdr:nvSpPr>
      <xdr:spPr>
        <a:xfrm rot="5400000">
          <a:off x="6064062" y="372164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460</xdr:row>
      <xdr:rowOff>22412</xdr:rowOff>
    </xdr:from>
    <xdr:to>
      <xdr:col>3</xdr:col>
      <xdr:colOff>739587</xdr:colOff>
      <xdr:row>460</xdr:row>
      <xdr:rowOff>268942</xdr:rowOff>
    </xdr:to>
    <xdr:sp macro="" textlink="">
      <xdr:nvSpPr>
        <xdr:cNvPr id="95" name="화살표: 줄무늬가 있는 오른쪽 187">
          <a:extLst>
            <a:ext uri="{FF2B5EF4-FFF2-40B4-BE49-F238E27FC236}">
              <a16:creationId xmlns:a16="http://schemas.microsoft.com/office/drawing/2014/main" id="{77D4B8A4-B8CE-448E-8AF6-6A1EBB666529}"/>
            </a:ext>
          </a:extLst>
        </xdr:cNvPr>
        <xdr:cNvSpPr/>
      </xdr:nvSpPr>
      <xdr:spPr>
        <a:xfrm rot="5400000">
          <a:off x="6064062" y="415026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448</xdr:row>
      <xdr:rowOff>22412</xdr:rowOff>
    </xdr:from>
    <xdr:to>
      <xdr:col>3</xdr:col>
      <xdr:colOff>739587</xdr:colOff>
      <xdr:row>448</xdr:row>
      <xdr:rowOff>268942</xdr:rowOff>
    </xdr:to>
    <xdr:sp macro="" textlink="">
      <xdr:nvSpPr>
        <xdr:cNvPr id="96" name="화살표: 줄무늬가 있는 오른쪽 189">
          <a:extLst>
            <a:ext uri="{FF2B5EF4-FFF2-40B4-BE49-F238E27FC236}">
              <a16:creationId xmlns:a16="http://schemas.microsoft.com/office/drawing/2014/main" id="{6223051E-57BD-42D0-87F6-E310CCCD2ABF}"/>
            </a:ext>
          </a:extLst>
        </xdr:cNvPr>
        <xdr:cNvSpPr/>
      </xdr:nvSpPr>
      <xdr:spPr>
        <a:xfrm rot="5400000">
          <a:off x="6064062" y="380736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1165413</xdr:colOff>
      <xdr:row>450</xdr:row>
      <xdr:rowOff>33617</xdr:rowOff>
    </xdr:from>
    <xdr:to>
      <xdr:col>4</xdr:col>
      <xdr:colOff>748553</xdr:colOff>
      <xdr:row>455</xdr:row>
      <xdr:rowOff>89646</xdr:rowOff>
    </xdr:to>
    <xdr:sp macro="" textlink="">
      <xdr:nvSpPr>
        <xdr:cNvPr id="97" name="줄무늬가 있는 오른쪽 화살표 1">
          <a:extLst>
            <a:ext uri="{FF2B5EF4-FFF2-40B4-BE49-F238E27FC236}">
              <a16:creationId xmlns:a16="http://schemas.microsoft.com/office/drawing/2014/main" id="{83A5C1D7-ED50-4FC5-B695-05EC6228950E}"/>
            </a:ext>
          </a:extLst>
        </xdr:cNvPr>
        <xdr:cNvSpPr/>
      </xdr:nvSpPr>
      <xdr:spPr>
        <a:xfrm rot="10800000">
          <a:off x="6870888" y="38790842"/>
          <a:ext cx="1535765" cy="1484779"/>
        </a:xfrm>
        <a:prstGeom prst="stripedRightArrow">
          <a:avLst/>
        </a:prstGeom>
        <a:noFill/>
        <a:ln>
          <a:solidFill>
            <a:schemeClr val="bg1">
              <a:lumMod val="8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2</xdr:col>
      <xdr:colOff>944056</xdr:colOff>
      <xdr:row>497</xdr:row>
      <xdr:rowOff>253229</xdr:rowOff>
    </xdr:from>
    <xdr:to>
      <xdr:col>3</xdr:col>
      <xdr:colOff>224202</xdr:colOff>
      <xdr:row>499</xdr:row>
      <xdr:rowOff>43392</xdr:rowOff>
    </xdr:to>
    <xdr:sp macro="" textlink="">
      <xdr:nvSpPr>
        <xdr:cNvPr id="98" name="직사각형 97">
          <a:extLst>
            <a:ext uri="{FF2B5EF4-FFF2-40B4-BE49-F238E27FC236}">
              <a16:creationId xmlns:a16="http://schemas.microsoft.com/office/drawing/2014/main" id="{49E0EC99-65F8-4871-8CCC-7EA4E5639E95}"/>
            </a:ext>
          </a:extLst>
        </xdr:cNvPr>
        <xdr:cNvSpPr/>
      </xdr:nvSpPr>
      <xdr:spPr>
        <a:xfrm rot="21177727">
          <a:off x="4696906" y="54136154"/>
          <a:ext cx="1232771" cy="43786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1</xdr:col>
      <xdr:colOff>1714499</xdr:colOff>
      <xdr:row>570</xdr:row>
      <xdr:rowOff>201706</xdr:rowOff>
    </xdr:from>
    <xdr:to>
      <xdr:col>2</xdr:col>
      <xdr:colOff>994644</xdr:colOff>
      <xdr:row>572</xdr:row>
      <xdr:rowOff>59104</xdr:rowOff>
    </xdr:to>
    <xdr:sp macro="" textlink="">
      <xdr:nvSpPr>
        <xdr:cNvPr id="99" name="직사각형 98">
          <a:extLst>
            <a:ext uri="{FF2B5EF4-FFF2-40B4-BE49-F238E27FC236}">
              <a16:creationId xmlns:a16="http://schemas.microsoft.com/office/drawing/2014/main" id="{51B1D63C-7FE0-486C-B3A6-1FB76B3ABC8B}"/>
            </a:ext>
          </a:extLst>
        </xdr:cNvPr>
        <xdr:cNvSpPr/>
      </xdr:nvSpPr>
      <xdr:spPr>
        <a:xfrm rot="21177727">
          <a:off x="3514724" y="76735081"/>
          <a:ext cx="1232770" cy="42889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2000" b="1">
              <a:solidFill>
                <a:srgbClr val="FF0000"/>
              </a:solidFill>
              <a:latin typeface="Arial Black" panose="020B0A04020102020204" pitchFamily="34" charset="0"/>
            </a:rPr>
            <a:t>UPdate</a:t>
          </a:r>
          <a:endParaRPr lang="ko-KR" altLang="en-US" sz="2000" b="1">
            <a:solidFill>
              <a:srgbClr val="FF0000"/>
            </a:solidFill>
            <a:latin typeface="Arial Black" panose="020B0A04020102020204" pitchFamily="34" charset="0"/>
          </a:endParaRPr>
        </a:p>
      </xdr:txBody>
    </xdr:sp>
    <xdr:clientData/>
  </xdr:twoCellAnchor>
  <xdr:twoCellAnchor>
    <xdr:from>
      <xdr:col>3</xdr:col>
      <xdr:colOff>1199030</xdr:colOff>
      <xdr:row>476</xdr:row>
      <xdr:rowOff>78441</xdr:rowOff>
    </xdr:from>
    <xdr:to>
      <xdr:col>3</xdr:col>
      <xdr:colOff>1389529</xdr:colOff>
      <xdr:row>478</xdr:row>
      <xdr:rowOff>235323</xdr:rowOff>
    </xdr:to>
    <xdr:sp macro="" textlink="">
      <xdr:nvSpPr>
        <xdr:cNvPr id="100" name="이등변 삼각형 99">
          <a:extLst>
            <a:ext uri="{FF2B5EF4-FFF2-40B4-BE49-F238E27FC236}">
              <a16:creationId xmlns:a16="http://schemas.microsoft.com/office/drawing/2014/main" id="{855937B9-F210-4074-9847-97C91B77CCDD}"/>
            </a:ext>
          </a:extLst>
        </xdr:cNvPr>
        <xdr:cNvSpPr/>
      </xdr:nvSpPr>
      <xdr:spPr>
        <a:xfrm rot="10800000">
          <a:off x="6904505" y="46169916"/>
          <a:ext cx="190499" cy="747432"/>
        </a:xfrm>
        <a:prstGeom prst="triangle">
          <a:avLst/>
        </a:prstGeom>
        <a:solidFill>
          <a:srgbClr val="FF0000">
            <a:alpha val="55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1277471</xdr:colOff>
      <xdr:row>485</xdr:row>
      <xdr:rowOff>123265</xdr:rowOff>
    </xdr:from>
    <xdr:to>
      <xdr:col>3</xdr:col>
      <xdr:colOff>1568834</xdr:colOff>
      <xdr:row>496</xdr:row>
      <xdr:rowOff>324972</xdr:rowOff>
    </xdr:to>
    <xdr:sp macro="" textlink="">
      <xdr:nvSpPr>
        <xdr:cNvPr id="101" name="이등변 삼각형 100">
          <a:extLst>
            <a:ext uri="{FF2B5EF4-FFF2-40B4-BE49-F238E27FC236}">
              <a16:creationId xmlns:a16="http://schemas.microsoft.com/office/drawing/2014/main" id="{5F73EC8A-C45B-4F03-A432-259130636564}"/>
            </a:ext>
          </a:extLst>
        </xdr:cNvPr>
        <xdr:cNvSpPr/>
      </xdr:nvSpPr>
      <xdr:spPr>
        <a:xfrm rot="10800000">
          <a:off x="6982946" y="48872215"/>
          <a:ext cx="291363" cy="4964207"/>
        </a:xfrm>
        <a:prstGeom prst="triangle">
          <a:avLst/>
        </a:prstGeom>
        <a:solidFill>
          <a:schemeClr val="bg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246529</xdr:colOff>
      <xdr:row>416</xdr:row>
      <xdr:rowOff>123266</xdr:rowOff>
    </xdr:from>
    <xdr:to>
      <xdr:col>5</xdr:col>
      <xdr:colOff>701488</xdr:colOff>
      <xdr:row>436</xdr:row>
      <xdr:rowOff>22210</xdr:rowOff>
    </xdr:to>
    <xdr:pic>
      <xdr:nvPicPr>
        <xdr:cNvPr id="102" name="그림 101">
          <a:extLst>
            <a:ext uri="{FF2B5EF4-FFF2-40B4-BE49-F238E27FC236}">
              <a16:creationId xmlns:a16="http://schemas.microsoft.com/office/drawing/2014/main" id="{0F5B86EB-A6AC-4886-B2FC-18365E64585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46529" y="29355491"/>
          <a:ext cx="10065684" cy="5423444"/>
        </a:xfrm>
        <a:prstGeom prst="rect">
          <a:avLst/>
        </a:prstGeom>
        <a:effectLst>
          <a:outerShdw blurRad="50800" dist="38100" dir="5400000" algn="t" rotWithShape="0">
            <a:prstClr val="black">
              <a:alpha val="40000"/>
            </a:prstClr>
          </a:outerShdw>
        </a:effectLst>
      </xdr:spPr>
    </xdr:pic>
    <xdr:clientData/>
  </xdr:twoCellAnchor>
  <xdr:twoCellAnchor>
    <xdr:from>
      <xdr:col>3</xdr:col>
      <xdr:colOff>355822</xdr:colOff>
      <xdr:row>70</xdr:row>
      <xdr:rowOff>222779</xdr:rowOff>
    </xdr:from>
    <xdr:to>
      <xdr:col>3</xdr:col>
      <xdr:colOff>888095</xdr:colOff>
      <xdr:row>72</xdr:row>
      <xdr:rowOff>28581</xdr:rowOff>
    </xdr:to>
    <xdr:sp macro="" textlink="">
      <xdr:nvSpPr>
        <xdr:cNvPr id="103" name="직사각형 102">
          <a:extLst>
            <a:ext uri="{FF2B5EF4-FFF2-40B4-BE49-F238E27FC236}">
              <a16:creationId xmlns:a16="http://schemas.microsoft.com/office/drawing/2014/main" id="{B9E54B3E-4DC6-427D-999A-8399D606959E}"/>
            </a:ext>
          </a:extLst>
        </xdr:cNvPr>
        <xdr:cNvSpPr/>
      </xdr:nvSpPr>
      <xdr:spPr>
        <a:xfrm rot="20678305">
          <a:off x="6061297" y="19806179"/>
          <a:ext cx="532273" cy="3392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376517</xdr:colOff>
      <xdr:row>75</xdr:row>
      <xdr:rowOff>242046</xdr:rowOff>
    </xdr:from>
    <xdr:to>
      <xdr:col>3</xdr:col>
      <xdr:colOff>908790</xdr:colOff>
      <xdr:row>78</xdr:row>
      <xdr:rowOff>30354</xdr:rowOff>
    </xdr:to>
    <xdr:sp macro="" textlink="">
      <xdr:nvSpPr>
        <xdr:cNvPr id="104" name="직사각형 103">
          <a:extLst>
            <a:ext uri="{FF2B5EF4-FFF2-40B4-BE49-F238E27FC236}">
              <a16:creationId xmlns:a16="http://schemas.microsoft.com/office/drawing/2014/main" id="{ED681F52-AF7D-4DA1-8601-2CF0C5E416A7}"/>
            </a:ext>
          </a:extLst>
        </xdr:cNvPr>
        <xdr:cNvSpPr/>
      </xdr:nvSpPr>
      <xdr:spPr>
        <a:xfrm rot="20678305">
          <a:off x="6081992" y="21158946"/>
          <a:ext cx="532273" cy="588408"/>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313765</xdr:colOff>
      <xdr:row>71</xdr:row>
      <xdr:rowOff>235323</xdr:rowOff>
    </xdr:from>
    <xdr:to>
      <xdr:col>3</xdr:col>
      <xdr:colOff>846038</xdr:colOff>
      <xdr:row>73</xdr:row>
      <xdr:rowOff>56666</xdr:rowOff>
    </xdr:to>
    <xdr:sp macro="" textlink="">
      <xdr:nvSpPr>
        <xdr:cNvPr id="105" name="직사각형 104">
          <a:extLst>
            <a:ext uri="{FF2B5EF4-FFF2-40B4-BE49-F238E27FC236}">
              <a16:creationId xmlns:a16="http://schemas.microsoft.com/office/drawing/2014/main" id="{D21B9DF3-C48D-4F09-8E94-3C5B347058F8}"/>
            </a:ext>
          </a:extLst>
        </xdr:cNvPr>
        <xdr:cNvSpPr/>
      </xdr:nvSpPr>
      <xdr:spPr>
        <a:xfrm rot="20678305">
          <a:off x="6019240" y="20085423"/>
          <a:ext cx="532273" cy="3547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277180</xdr:colOff>
      <xdr:row>69</xdr:row>
      <xdr:rowOff>213316</xdr:rowOff>
    </xdr:from>
    <xdr:to>
      <xdr:col>3</xdr:col>
      <xdr:colOff>975595</xdr:colOff>
      <xdr:row>71</xdr:row>
      <xdr:rowOff>34659</xdr:rowOff>
    </xdr:to>
    <xdr:sp macro="" textlink="">
      <xdr:nvSpPr>
        <xdr:cNvPr id="106" name="직사각형 105">
          <a:extLst>
            <a:ext uri="{FF2B5EF4-FFF2-40B4-BE49-F238E27FC236}">
              <a16:creationId xmlns:a16="http://schemas.microsoft.com/office/drawing/2014/main" id="{24796D63-C1D8-4529-A889-5971759226A9}"/>
            </a:ext>
          </a:extLst>
        </xdr:cNvPr>
        <xdr:cNvSpPr/>
      </xdr:nvSpPr>
      <xdr:spPr>
        <a:xfrm rot="20678305">
          <a:off x="5982655" y="19530016"/>
          <a:ext cx="698415" cy="35474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3</xdr:col>
      <xdr:colOff>355822</xdr:colOff>
      <xdr:row>67</xdr:row>
      <xdr:rowOff>222779</xdr:rowOff>
    </xdr:from>
    <xdr:to>
      <xdr:col>3</xdr:col>
      <xdr:colOff>888095</xdr:colOff>
      <xdr:row>69</xdr:row>
      <xdr:rowOff>28581</xdr:rowOff>
    </xdr:to>
    <xdr:sp macro="" textlink="">
      <xdr:nvSpPr>
        <xdr:cNvPr id="107" name="직사각형 106">
          <a:extLst>
            <a:ext uri="{FF2B5EF4-FFF2-40B4-BE49-F238E27FC236}">
              <a16:creationId xmlns:a16="http://schemas.microsoft.com/office/drawing/2014/main" id="{4A4526D8-7A9D-4F9F-8B38-714D3D97D2B6}"/>
            </a:ext>
          </a:extLst>
        </xdr:cNvPr>
        <xdr:cNvSpPr/>
      </xdr:nvSpPr>
      <xdr:spPr>
        <a:xfrm rot="20678305">
          <a:off x="6061297" y="19006079"/>
          <a:ext cx="532273" cy="3392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58</xdr:row>
      <xdr:rowOff>222779</xdr:rowOff>
    </xdr:from>
    <xdr:to>
      <xdr:col>3</xdr:col>
      <xdr:colOff>888095</xdr:colOff>
      <xdr:row>60</xdr:row>
      <xdr:rowOff>28581</xdr:rowOff>
    </xdr:to>
    <xdr:sp macro="" textlink="">
      <xdr:nvSpPr>
        <xdr:cNvPr id="108" name="직사각형 107">
          <a:extLst>
            <a:ext uri="{FF2B5EF4-FFF2-40B4-BE49-F238E27FC236}">
              <a16:creationId xmlns:a16="http://schemas.microsoft.com/office/drawing/2014/main" id="{80336DDF-4621-46F5-8F37-9DE9982C4930}"/>
            </a:ext>
          </a:extLst>
        </xdr:cNvPr>
        <xdr:cNvSpPr/>
      </xdr:nvSpPr>
      <xdr:spPr>
        <a:xfrm rot="20678305">
          <a:off x="6061297" y="16605779"/>
          <a:ext cx="532273" cy="3392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57</xdr:row>
      <xdr:rowOff>222779</xdr:rowOff>
    </xdr:from>
    <xdr:to>
      <xdr:col>3</xdr:col>
      <xdr:colOff>888095</xdr:colOff>
      <xdr:row>59</xdr:row>
      <xdr:rowOff>28581</xdr:rowOff>
    </xdr:to>
    <xdr:sp macro="" textlink="">
      <xdr:nvSpPr>
        <xdr:cNvPr id="109" name="직사각형 108">
          <a:extLst>
            <a:ext uri="{FF2B5EF4-FFF2-40B4-BE49-F238E27FC236}">
              <a16:creationId xmlns:a16="http://schemas.microsoft.com/office/drawing/2014/main" id="{78FB5A24-2085-4C11-82E5-1E465E8AC3E1}"/>
            </a:ext>
          </a:extLst>
        </xdr:cNvPr>
        <xdr:cNvSpPr/>
      </xdr:nvSpPr>
      <xdr:spPr>
        <a:xfrm rot="20678305">
          <a:off x="6061297" y="16339079"/>
          <a:ext cx="532273" cy="3392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56</xdr:row>
      <xdr:rowOff>222779</xdr:rowOff>
    </xdr:from>
    <xdr:to>
      <xdr:col>3</xdr:col>
      <xdr:colOff>888095</xdr:colOff>
      <xdr:row>58</xdr:row>
      <xdr:rowOff>28581</xdr:rowOff>
    </xdr:to>
    <xdr:sp macro="" textlink="">
      <xdr:nvSpPr>
        <xdr:cNvPr id="110" name="직사각형 109">
          <a:extLst>
            <a:ext uri="{FF2B5EF4-FFF2-40B4-BE49-F238E27FC236}">
              <a16:creationId xmlns:a16="http://schemas.microsoft.com/office/drawing/2014/main" id="{3CA77615-2A32-43B3-8C5A-8D1B216CC174}"/>
            </a:ext>
          </a:extLst>
        </xdr:cNvPr>
        <xdr:cNvSpPr/>
      </xdr:nvSpPr>
      <xdr:spPr>
        <a:xfrm rot="20678305">
          <a:off x="6061297" y="16072379"/>
          <a:ext cx="532273" cy="3392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55</xdr:row>
      <xdr:rowOff>222779</xdr:rowOff>
    </xdr:from>
    <xdr:to>
      <xdr:col>3</xdr:col>
      <xdr:colOff>888095</xdr:colOff>
      <xdr:row>57</xdr:row>
      <xdr:rowOff>28581</xdr:rowOff>
    </xdr:to>
    <xdr:sp macro="" textlink="">
      <xdr:nvSpPr>
        <xdr:cNvPr id="111" name="직사각형 110">
          <a:extLst>
            <a:ext uri="{FF2B5EF4-FFF2-40B4-BE49-F238E27FC236}">
              <a16:creationId xmlns:a16="http://schemas.microsoft.com/office/drawing/2014/main" id="{E00A9B28-9A0C-4DD8-87B9-C31B6B4453CE}"/>
            </a:ext>
          </a:extLst>
        </xdr:cNvPr>
        <xdr:cNvSpPr/>
      </xdr:nvSpPr>
      <xdr:spPr>
        <a:xfrm rot="20678305">
          <a:off x="6061297" y="15805679"/>
          <a:ext cx="532273" cy="3392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355822</xdr:colOff>
      <xdr:row>52</xdr:row>
      <xdr:rowOff>222779</xdr:rowOff>
    </xdr:from>
    <xdr:to>
      <xdr:col>3</xdr:col>
      <xdr:colOff>888095</xdr:colOff>
      <xdr:row>54</xdr:row>
      <xdr:rowOff>28581</xdr:rowOff>
    </xdr:to>
    <xdr:sp macro="" textlink="">
      <xdr:nvSpPr>
        <xdr:cNvPr id="112" name="직사각형 111">
          <a:extLst>
            <a:ext uri="{FF2B5EF4-FFF2-40B4-BE49-F238E27FC236}">
              <a16:creationId xmlns:a16="http://schemas.microsoft.com/office/drawing/2014/main" id="{F4617BDD-8DF0-411D-BAF0-004EEB05B05F}"/>
            </a:ext>
          </a:extLst>
        </xdr:cNvPr>
        <xdr:cNvSpPr/>
      </xdr:nvSpPr>
      <xdr:spPr>
        <a:xfrm rot="20678305">
          <a:off x="6061297" y="15005579"/>
          <a:ext cx="532273" cy="33920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chemeClr val="bg1"/>
              </a:solidFill>
              <a:latin typeface="Arial Black" panose="020B0A04020102020204" pitchFamily="34" charset="0"/>
            </a:rPr>
            <a:t>BIG</a:t>
          </a:r>
          <a:endParaRPr lang="ko-KR" altLang="en-US" sz="1100" b="1">
            <a:solidFill>
              <a:schemeClr val="bg1"/>
            </a:solidFill>
            <a:latin typeface="Arial Black" panose="020B0A04020102020204" pitchFamily="34" charset="0"/>
          </a:endParaRPr>
        </a:p>
      </xdr:txBody>
    </xdr:sp>
    <xdr:clientData/>
  </xdr:twoCellAnchor>
  <xdr:twoCellAnchor>
    <xdr:from>
      <xdr:col>3</xdr:col>
      <xdr:colOff>268942</xdr:colOff>
      <xdr:row>48</xdr:row>
      <xdr:rowOff>257735</xdr:rowOff>
    </xdr:from>
    <xdr:to>
      <xdr:col>3</xdr:col>
      <xdr:colOff>967357</xdr:colOff>
      <xdr:row>50</xdr:row>
      <xdr:rowOff>79077</xdr:rowOff>
    </xdr:to>
    <xdr:sp macro="" textlink="">
      <xdr:nvSpPr>
        <xdr:cNvPr id="113" name="직사각형 112">
          <a:extLst>
            <a:ext uri="{FF2B5EF4-FFF2-40B4-BE49-F238E27FC236}">
              <a16:creationId xmlns:a16="http://schemas.microsoft.com/office/drawing/2014/main" id="{62EB3948-6D26-452E-898C-70E0367EF5C2}"/>
            </a:ext>
          </a:extLst>
        </xdr:cNvPr>
        <xdr:cNvSpPr/>
      </xdr:nvSpPr>
      <xdr:spPr>
        <a:xfrm rot="20678305">
          <a:off x="5974417" y="13973735"/>
          <a:ext cx="698415" cy="354742"/>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ko-KR" sz="1100" b="1">
              <a:solidFill>
                <a:srgbClr val="FFFF00"/>
              </a:solidFill>
              <a:latin typeface="맑은 고딕" panose="020B0503020000020004" pitchFamily="50" charset="-127"/>
              <a:ea typeface="맑은 고딕" panose="020B0503020000020004" pitchFamily="50" charset="-127"/>
            </a:rPr>
            <a:t>★</a:t>
          </a:r>
          <a:r>
            <a:rPr lang="en-US" altLang="ko-KR" sz="1100" b="1">
              <a:solidFill>
                <a:srgbClr val="FFFF00"/>
              </a:solidFill>
              <a:latin typeface="Arial Black" panose="020B0A04020102020204" pitchFamily="34" charset="0"/>
            </a:rPr>
            <a:t>BIG</a:t>
          </a:r>
          <a:endParaRPr lang="ko-KR" altLang="en-US" sz="1100" b="1">
            <a:solidFill>
              <a:srgbClr val="FFFF00"/>
            </a:solidFill>
            <a:latin typeface="Arial Black" panose="020B0A04020102020204" pitchFamily="34" charset="0"/>
          </a:endParaRPr>
        </a:p>
      </xdr:txBody>
    </xdr:sp>
    <xdr:clientData/>
  </xdr:twoCellAnchor>
  <xdr:twoCellAnchor>
    <xdr:from>
      <xdr:col>1</xdr:col>
      <xdr:colOff>593911</xdr:colOff>
      <xdr:row>467</xdr:row>
      <xdr:rowOff>78441</xdr:rowOff>
    </xdr:from>
    <xdr:to>
      <xdr:col>1</xdr:col>
      <xdr:colOff>739588</xdr:colOff>
      <xdr:row>467</xdr:row>
      <xdr:rowOff>257736</xdr:rowOff>
    </xdr:to>
    <xdr:sp macro="" textlink="">
      <xdr:nvSpPr>
        <xdr:cNvPr id="114" name="이등변 삼각형 113">
          <a:extLst>
            <a:ext uri="{FF2B5EF4-FFF2-40B4-BE49-F238E27FC236}">
              <a16:creationId xmlns:a16="http://schemas.microsoft.com/office/drawing/2014/main" id="{B802B50A-F541-44D7-891E-2A86D0D8C6EF}"/>
            </a:ext>
          </a:extLst>
        </xdr:cNvPr>
        <xdr:cNvSpPr/>
      </xdr:nvSpPr>
      <xdr:spPr>
        <a:xfrm rot="7345672">
          <a:off x="2377327" y="43710225"/>
          <a:ext cx="179295" cy="145677"/>
        </a:xfrm>
        <a:prstGeom prst="triangle">
          <a:avLst/>
        </a:prstGeom>
        <a:solidFill>
          <a:schemeClr val="tx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638735</xdr:colOff>
      <xdr:row>470</xdr:row>
      <xdr:rowOff>78442</xdr:rowOff>
    </xdr:from>
    <xdr:to>
      <xdr:col>1</xdr:col>
      <xdr:colOff>784412</xdr:colOff>
      <xdr:row>470</xdr:row>
      <xdr:rowOff>257737</xdr:rowOff>
    </xdr:to>
    <xdr:sp macro="" textlink="">
      <xdr:nvSpPr>
        <xdr:cNvPr id="115" name="이등변 삼각형 114">
          <a:extLst>
            <a:ext uri="{FF2B5EF4-FFF2-40B4-BE49-F238E27FC236}">
              <a16:creationId xmlns:a16="http://schemas.microsoft.com/office/drawing/2014/main" id="{B58690E2-FF9A-49DD-9B4A-9A355E1F1BE7}"/>
            </a:ext>
          </a:extLst>
        </xdr:cNvPr>
        <xdr:cNvSpPr/>
      </xdr:nvSpPr>
      <xdr:spPr>
        <a:xfrm rot="7345672">
          <a:off x="2422151" y="44567476"/>
          <a:ext cx="179295" cy="145677"/>
        </a:xfrm>
        <a:prstGeom prst="triangle">
          <a:avLst/>
        </a:prstGeom>
        <a:solidFill>
          <a:schemeClr val="tx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549088</xdr:colOff>
      <xdr:row>446</xdr:row>
      <xdr:rowOff>78441</xdr:rowOff>
    </xdr:from>
    <xdr:to>
      <xdr:col>1</xdr:col>
      <xdr:colOff>694765</xdr:colOff>
      <xdr:row>446</xdr:row>
      <xdr:rowOff>257736</xdr:rowOff>
    </xdr:to>
    <xdr:sp macro="" textlink="">
      <xdr:nvSpPr>
        <xdr:cNvPr id="116" name="이등변 삼각형 115">
          <a:extLst>
            <a:ext uri="{FF2B5EF4-FFF2-40B4-BE49-F238E27FC236}">
              <a16:creationId xmlns:a16="http://schemas.microsoft.com/office/drawing/2014/main" id="{A0E4DB03-1835-4C39-B6A9-6FDA37DE7C66}"/>
            </a:ext>
          </a:extLst>
        </xdr:cNvPr>
        <xdr:cNvSpPr/>
      </xdr:nvSpPr>
      <xdr:spPr>
        <a:xfrm rot="7345672">
          <a:off x="2332504" y="37709475"/>
          <a:ext cx="179295" cy="145677"/>
        </a:xfrm>
        <a:prstGeom prst="triangle">
          <a:avLst/>
        </a:prstGeom>
        <a:solidFill>
          <a:schemeClr val="tx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605118</xdr:colOff>
      <xdr:row>455</xdr:row>
      <xdr:rowOff>89647</xdr:rowOff>
    </xdr:from>
    <xdr:to>
      <xdr:col>1</xdr:col>
      <xdr:colOff>750795</xdr:colOff>
      <xdr:row>455</xdr:row>
      <xdr:rowOff>268942</xdr:rowOff>
    </xdr:to>
    <xdr:sp macro="" textlink="">
      <xdr:nvSpPr>
        <xdr:cNvPr id="117" name="이등변 삼각형 116">
          <a:extLst>
            <a:ext uri="{FF2B5EF4-FFF2-40B4-BE49-F238E27FC236}">
              <a16:creationId xmlns:a16="http://schemas.microsoft.com/office/drawing/2014/main" id="{2F856AC4-CFD0-41F9-BA3C-19E73DEAEBDD}"/>
            </a:ext>
          </a:extLst>
        </xdr:cNvPr>
        <xdr:cNvSpPr/>
      </xdr:nvSpPr>
      <xdr:spPr>
        <a:xfrm rot="7345672">
          <a:off x="2388534" y="40292431"/>
          <a:ext cx="179295" cy="145677"/>
        </a:xfrm>
        <a:prstGeom prst="triangle">
          <a:avLst/>
        </a:prstGeom>
        <a:solidFill>
          <a:schemeClr val="tx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571501</xdr:colOff>
      <xdr:row>449</xdr:row>
      <xdr:rowOff>89647</xdr:rowOff>
    </xdr:from>
    <xdr:to>
      <xdr:col>1</xdr:col>
      <xdr:colOff>717178</xdr:colOff>
      <xdr:row>449</xdr:row>
      <xdr:rowOff>268942</xdr:rowOff>
    </xdr:to>
    <xdr:sp macro="" textlink="">
      <xdr:nvSpPr>
        <xdr:cNvPr id="118" name="이등변 삼각형 117">
          <a:extLst>
            <a:ext uri="{FF2B5EF4-FFF2-40B4-BE49-F238E27FC236}">
              <a16:creationId xmlns:a16="http://schemas.microsoft.com/office/drawing/2014/main" id="{DEA62BF7-3EC4-4989-AEA7-287A26C435A4}"/>
            </a:ext>
          </a:extLst>
        </xdr:cNvPr>
        <xdr:cNvSpPr/>
      </xdr:nvSpPr>
      <xdr:spPr>
        <a:xfrm rot="7345672">
          <a:off x="2354917" y="38577931"/>
          <a:ext cx="179295" cy="145677"/>
        </a:xfrm>
        <a:prstGeom prst="triangle">
          <a:avLst/>
        </a:prstGeom>
        <a:solidFill>
          <a:schemeClr val="tx1">
            <a:alpha val="5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463</xdr:row>
      <xdr:rowOff>22412</xdr:rowOff>
    </xdr:from>
    <xdr:to>
      <xdr:col>3</xdr:col>
      <xdr:colOff>739587</xdr:colOff>
      <xdr:row>463</xdr:row>
      <xdr:rowOff>268942</xdr:rowOff>
    </xdr:to>
    <xdr:sp macro="" textlink="">
      <xdr:nvSpPr>
        <xdr:cNvPr id="119" name="화살표: 줄무늬가 있는 오른쪽 213">
          <a:extLst>
            <a:ext uri="{FF2B5EF4-FFF2-40B4-BE49-F238E27FC236}">
              <a16:creationId xmlns:a16="http://schemas.microsoft.com/office/drawing/2014/main" id="{12F4D923-8E6A-4985-BB1A-7F4D11380F50}"/>
            </a:ext>
          </a:extLst>
        </xdr:cNvPr>
        <xdr:cNvSpPr/>
      </xdr:nvSpPr>
      <xdr:spPr>
        <a:xfrm rot="5400000">
          <a:off x="6064062" y="4235991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224117</xdr:colOff>
      <xdr:row>466</xdr:row>
      <xdr:rowOff>22412</xdr:rowOff>
    </xdr:from>
    <xdr:to>
      <xdr:col>3</xdr:col>
      <xdr:colOff>739587</xdr:colOff>
      <xdr:row>466</xdr:row>
      <xdr:rowOff>268942</xdr:rowOff>
    </xdr:to>
    <xdr:sp macro="" textlink="">
      <xdr:nvSpPr>
        <xdr:cNvPr id="120" name="화살표: 줄무늬가 있는 오른쪽 214">
          <a:extLst>
            <a:ext uri="{FF2B5EF4-FFF2-40B4-BE49-F238E27FC236}">
              <a16:creationId xmlns:a16="http://schemas.microsoft.com/office/drawing/2014/main" id="{953D8A2B-182C-4852-9CF5-415F2CC88813}"/>
            </a:ext>
          </a:extLst>
        </xdr:cNvPr>
        <xdr:cNvSpPr/>
      </xdr:nvSpPr>
      <xdr:spPr>
        <a:xfrm rot="5400000">
          <a:off x="6064062" y="43217167"/>
          <a:ext cx="246530" cy="515470"/>
        </a:xfrm>
        <a:prstGeom prst="stripedRightArrow">
          <a:avLst/>
        </a:prstGeom>
        <a:solidFill>
          <a:schemeClr val="accent6">
            <a:lumMod val="40000"/>
            <a:lumOff val="60000"/>
          </a:schemeClr>
        </a:solidFill>
        <a:ln w="317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67236</xdr:colOff>
      <xdr:row>499</xdr:row>
      <xdr:rowOff>145676</xdr:rowOff>
    </xdr:from>
    <xdr:to>
      <xdr:col>3</xdr:col>
      <xdr:colOff>908030</xdr:colOff>
      <xdr:row>518</xdr:row>
      <xdr:rowOff>77612</xdr:rowOff>
    </xdr:to>
    <xdr:pic>
      <xdr:nvPicPr>
        <xdr:cNvPr id="121" name="그림 120">
          <a:extLst>
            <a:ext uri="{FF2B5EF4-FFF2-40B4-BE49-F238E27FC236}">
              <a16:creationId xmlns:a16="http://schemas.microsoft.com/office/drawing/2014/main" id="{53E73B01-DC30-4D1C-A629-90B9A3C5D8AF}"/>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7236" y="54676301"/>
          <a:ext cx="6546269" cy="6085086"/>
        </a:xfrm>
        <a:prstGeom prst="rect">
          <a:avLst/>
        </a:prstGeom>
      </xdr:spPr>
    </xdr:pic>
    <xdr:clientData/>
  </xdr:twoCellAnchor>
  <xdr:twoCellAnchor>
    <xdr:from>
      <xdr:col>0</xdr:col>
      <xdr:colOff>515471</xdr:colOff>
      <xdr:row>505</xdr:row>
      <xdr:rowOff>33618</xdr:rowOff>
    </xdr:from>
    <xdr:to>
      <xdr:col>1</xdr:col>
      <xdr:colOff>1199029</xdr:colOff>
      <xdr:row>506</xdr:row>
      <xdr:rowOff>190502</xdr:rowOff>
    </xdr:to>
    <xdr:sp macro="" textlink="">
      <xdr:nvSpPr>
        <xdr:cNvPr id="122" name="직사각형 121">
          <a:extLst>
            <a:ext uri="{FF2B5EF4-FFF2-40B4-BE49-F238E27FC236}">
              <a16:creationId xmlns:a16="http://schemas.microsoft.com/office/drawing/2014/main" id="{BF66A13C-1103-4860-A295-A60DAC12534C}"/>
            </a:ext>
          </a:extLst>
        </xdr:cNvPr>
        <xdr:cNvSpPr/>
      </xdr:nvSpPr>
      <xdr:spPr>
        <a:xfrm>
          <a:off x="515471" y="56507343"/>
          <a:ext cx="2483783" cy="48073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515470</xdr:colOff>
      <xdr:row>503</xdr:row>
      <xdr:rowOff>134471</xdr:rowOff>
    </xdr:from>
    <xdr:to>
      <xdr:col>1</xdr:col>
      <xdr:colOff>291352</xdr:colOff>
      <xdr:row>504</xdr:row>
      <xdr:rowOff>291355</xdr:rowOff>
    </xdr:to>
    <xdr:sp macro="" textlink="">
      <xdr:nvSpPr>
        <xdr:cNvPr id="123" name="직사각형 122">
          <a:extLst>
            <a:ext uri="{FF2B5EF4-FFF2-40B4-BE49-F238E27FC236}">
              <a16:creationId xmlns:a16="http://schemas.microsoft.com/office/drawing/2014/main" id="{4C5DACE3-0945-44CB-9FEA-BE3724F95D4D}"/>
            </a:ext>
          </a:extLst>
        </xdr:cNvPr>
        <xdr:cNvSpPr/>
      </xdr:nvSpPr>
      <xdr:spPr>
        <a:xfrm>
          <a:off x="515470" y="55960496"/>
          <a:ext cx="1576107" cy="480734"/>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504265</xdr:colOff>
      <xdr:row>511</xdr:row>
      <xdr:rowOff>179294</xdr:rowOff>
    </xdr:from>
    <xdr:to>
      <xdr:col>1</xdr:col>
      <xdr:colOff>280147</xdr:colOff>
      <xdr:row>513</xdr:row>
      <xdr:rowOff>11208</xdr:rowOff>
    </xdr:to>
    <xdr:sp macro="" textlink="">
      <xdr:nvSpPr>
        <xdr:cNvPr id="124" name="직사각형 123">
          <a:extLst>
            <a:ext uri="{FF2B5EF4-FFF2-40B4-BE49-F238E27FC236}">
              <a16:creationId xmlns:a16="http://schemas.microsoft.com/office/drawing/2014/main" id="{7B902151-506A-4115-A671-CD5BA038984C}"/>
            </a:ext>
          </a:extLst>
        </xdr:cNvPr>
        <xdr:cNvSpPr/>
      </xdr:nvSpPr>
      <xdr:spPr>
        <a:xfrm>
          <a:off x="504265" y="58596119"/>
          <a:ext cx="1576107" cy="479614"/>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454959</xdr:colOff>
      <xdr:row>516</xdr:row>
      <xdr:rowOff>186017</xdr:rowOff>
    </xdr:from>
    <xdr:to>
      <xdr:col>1</xdr:col>
      <xdr:colOff>230841</xdr:colOff>
      <xdr:row>518</xdr:row>
      <xdr:rowOff>17931</xdr:rowOff>
    </xdr:to>
    <xdr:sp macro="" textlink="">
      <xdr:nvSpPr>
        <xdr:cNvPr id="125" name="직사각형 124">
          <a:extLst>
            <a:ext uri="{FF2B5EF4-FFF2-40B4-BE49-F238E27FC236}">
              <a16:creationId xmlns:a16="http://schemas.microsoft.com/office/drawing/2014/main" id="{63787CA2-928D-466B-8E67-60F4A3A15B97}"/>
            </a:ext>
          </a:extLst>
        </xdr:cNvPr>
        <xdr:cNvSpPr/>
      </xdr:nvSpPr>
      <xdr:spPr>
        <a:xfrm>
          <a:off x="454959" y="60222092"/>
          <a:ext cx="1576107" cy="479614"/>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930088</xdr:colOff>
      <xdr:row>499</xdr:row>
      <xdr:rowOff>145676</xdr:rowOff>
    </xdr:from>
    <xdr:to>
      <xdr:col>6</xdr:col>
      <xdr:colOff>1741752</xdr:colOff>
      <xdr:row>518</xdr:row>
      <xdr:rowOff>56028</xdr:rowOff>
    </xdr:to>
    <xdr:pic>
      <xdr:nvPicPr>
        <xdr:cNvPr id="126" name="그림 125">
          <a:extLst>
            <a:ext uri="{FF2B5EF4-FFF2-40B4-BE49-F238E27FC236}">
              <a16:creationId xmlns:a16="http://schemas.microsoft.com/office/drawing/2014/main" id="{D061139C-8CDD-4EC9-B899-7406BFFF5665}"/>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6635563" y="54676301"/>
          <a:ext cx="6593339" cy="6063502"/>
        </a:xfrm>
        <a:prstGeom prst="rect">
          <a:avLst/>
        </a:prstGeom>
      </xdr:spPr>
    </xdr:pic>
    <xdr:clientData/>
  </xdr:twoCellAnchor>
  <xdr:twoCellAnchor>
    <xdr:from>
      <xdr:col>3</xdr:col>
      <xdr:colOff>1456764</xdr:colOff>
      <xdr:row>503</xdr:row>
      <xdr:rowOff>123265</xdr:rowOff>
    </xdr:from>
    <xdr:to>
      <xdr:col>4</xdr:col>
      <xdr:colOff>1086969</xdr:colOff>
      <xdr:row>504</xdr:row>
      <xdr:rowOff>280149</xdr:rowOff>
    </xdr:to>
    <xdr:sp macro="" textlink="">
      <xdr:nvSpPr>
        <xdr:cNvPr id="127" name="직사각형 126">
          <a:extLst>
            <a:ext uri="{FF2B5EF4-FFF2-40B4-BE49-F238E27FC236}">
              <a16:creationId xmlns:a16="http://schemas.microsoft.com/office/drawing/2014/main" id="{8A65B11C-5851-4192-9F4F-CB0F40B59DB1}"/>
            </a:ext>
          </a:extLst>
        </xdr:cNvPr>
        <xdr:cNvSpPr/>
      </xdr:nvSpPr>
      <xdr:spPr>
        <a:xfrm>
          <a:off x="7162239" y="55949290"/>
          <a:ext cx="1582830" cy="480734"/>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1441077</xdr:colOff>
      <xdr:row>505</xdr:row>
      <xdr:rowOff>51547</xdr:rowOff>
    </xdr:from>
    <xdr:to>
      <xdr:col>5</xdr:col>
      <xdr:colOff>29135</xdr:colOff>
      <xdr:row>506</xdr:row>
      <xdr:rowOff>208431</xdr:rowOff>
    </xdr:to>
    <xdr:sp macro="" textlink="">
      <xdr:nvSpPr>
        <xdr:cNvPr id="128" name="직사각형 127">
          <a:extLst>
            <a:ext uri="{FF2B5EF4-FFF2-40B4-BE49-F238E27FC236}">
              <a16:creationId xmlns:a16="http://schemas.microsoft.com/office/drawing/2014/main" id="{981FCBFA-F100-4BE4-B9BC-0719FC3CD90B}"/>
            </a:ext>
          </a:extLst>
        </xdr:cNvPr>
        <xdr:cNvSpPr/>
      </xdr:nvSpPr>
      <xdr:spPr>
        <a:xfrm>
          <a:off x="7146552" y="56525272"/>
          <a:ext cx="2493308" cy="48073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78441</xdr:colOff>
      <xdr:row>518</xdr:row>
      <xdr:rowOff>112058</xdr:rowOff>
    </xdr:from>
    <xdr:to>
      <xdr:col>3</xdr:col>
      <xdr:colOff>907677</xdr:colOff>
      <xdr:row>537</xdr:row>
      <xdr:rowOff>82099</xdr:rowOff>
    </xdr:to>
    <xdr:pic>
      <xdr:nvPicPr>
        <xdr:cNvPr id="129" name="그림 128">
          <a:extLst>
            <a:ext uri="{FF2B5EF4-FFF2-40B4-BE49-F238E27FC236}">
              <a16:creationId xmlns:a16="http://schemas.microsoft.com/office/drawing/2014/main" id="{E944BAF1-F29D-405F-B563-A1A771E5AEA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78441" y="60795833"/>
          <a:ext cx="6534711" cy="6123191"/>
        </a:xfrm>
        <a:prstGeom prst="rect">
          <a:avLst/>
        </a:prstGeom>
      </xdr:spPr>
    </xdr:pic>
    <xdr:clientData/>
  </xdr:twoCellAnchor>
  <xdr:twoCellAnchor>
    <xdr:from>
      <xdr:col>0</xdr:col>
      <xdr:colOff>567018</xdr:colOff>
      <xdr:row>522</xdr:row>
      <xdr:rowOff>73959</xdr:rowOff>
    </xdr:from>
    <xdr:to>
      <xdr:col>1</xdr:col>
      <xdr:colOff>342900</xdr:colOff>
      <xdr:row>523</xdr:row>
      <xdr:rowOff>230843</xdr:rowOff>
    </xdr:to>
    <xdr:sp macro="" textlink="">
      <xdr:nvSpPr>
        <xdr:cNvPr id="130" name="직사각형 129">
          <a:extLst>
            <a:ext uri="{FF2B5EF4-FFF2-40B4-BE49-F238E27FC236}">
              <a16:creationId xmlns:a16="http://schemas.microsoft.com/office/drawing/2014/main" id="{B506A1C7-DE54-4AF2-AA58-541690C4E477}"/>
            </a:ext>
          </a:extLst>
        </xdr:cNvPr>
        <xdr:cNvSpPr/>
      </xdr:nvSpPr>
      <xdr:spPr>
        <a:xfrm>
          <a:off x="567018" y="62053134"/>
          <a:ext cx="1576107" cy="480734"/>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0</xdr:col>
      <xdr:colOff>571500</xdr:colOff>
      <xdr:row>530</xdr:row>
      <xdr:rowOff>123264</xdr:rowOff>
    </xdr:from>
    <xdr:to>
      <xdr:col>1</xdr:col>
      <xdr:colOff>347382</xdr:colOff>
      <xdr:row>531</xdr:row>
      <xdr:rowOff>280149</xdr:rowOff>
    </xdr:to>
    <xdr:sp macro="" textlink="">
      <xdr:nvSpPr>
        <xdr:cNvPr id="131" name="직사각형 130">
          <a:extLst>
            <a:ext uri="{FF2B5EF4-FFF2-40B4-BE49-F238E27FC236}">
              <a16:creationId xmlns:a16="http://schemas.microsoft.com/office/drawing/2014/main" id="{7E102590-B3B0-42C1-974F-46CA0412CC50}"/>
            </a:ext>
          </a:extLst>
        </xdr:cNvPr>
        <xdr:cNvSpPr/>
      </xdr:nvSpPr>
      <xdr:spPr>
        <a:xfrm>
          <a:off x="571500" y="64693239"/>
          <a:ext cx="1576107" cy="480735"/>
        </a:xfrm>
        <a:prstGeom prst="rect">
          <a:avLst/>
        </a:prstGeom>
        <a:no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3</xdr:col>
      <xdr:colOff>930089</xdr:colOff>
      <xdr:row>518</xdr:row>
      <xdr:rowOff>100852</xdr:rowOff>
    </xdr:from>
    <xdr:to>
      <xdr:col>6</xdr:col>
      <xdr:colOff>1741753</xdr:colOff>
      <xdr:row>537</xdr:row>
      <xdr:rowOff>89646</xdr:rowOff>
    </xdr:to>
    <xdr:pic>
      <xdr:nvPicPr>
        <xdr:cNvPr id="132" name="그림 131">
          <a:extLst>
            <a:ext uri="{FF2B5EF4-FFF2-40B4-BE49-F238E27FC236}">
              <a16:creationId xmlns:a16="http://schemas.microsoft.com/office/drawing/2014/main" id="{64E67AF8-BD4B-4DD4-95DC-93AABECD065C}"/>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6635564" y="60784627"/>
          <a:ext cx="6593339" cy="6141944"/>
        </a:xfrm>
        <a:prstGeom prst="rect">
          <a:avLst/>
        </a:prstGeom>
      </xdr:spPr>
    </xdr:pic>
    <xdr:clientData/>
  </xdr:twoCellAnchor>
  <xdr:twoCellAnchor>
    <xdr:from>
      <xdr:col>3</xdr:col>
      <xdr:colOff>1423147</xdr:colOff>
      <xdr:row>520</xdr:row>
      <xdr:rowOff>156882</xdr:rowOff>
    </xdr:from>
    <xdr:to>
      <xdr:col>4</xdr:col>
      <xdr:colOff>1075764</xdr:colOff>
      <xdr:row>521</xdr:row>
      <xdr:rowOff>313766</xdr:rowOff>
    </xdr:to>
    <xdr:sp macro="" textlink="">
      <xdr:nvSpPr>
        <xdr:cNvPr id="133" name="직사각형 132">
          <a:extLst>
            <a:ext uri="{FF2B5EF4-FFF2-40B4-BE49-F238E27FC236}">
              <a16:creationId xmlns:a16="http://schemas.microsoft.com/office/drawing/2014/main" id="{C8F88D66-AFD3-4EBF-9F79-3AEBF86FB08F}"/>
            </a:ext>
          </a:extLst>
        </xdr:cNvPr>
        <xdr:cNvSpPr/>
      </xdr:nvSpPr>
      <xdr:spPr>
        <a:xfrm>
          <a:off x="7128622" y="61488357"/>
          <a:ext cx="1605242" cy="480734"/>
        </a:xfrm>
        <a:prstGeom prst="rect">
          <a:avLst/>
        </a:prstGeom>
        <a:noFill/>
        <a:ln w="57150">
          <a:solidFill>
            <a:srgbClr val="FFFF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22411</xdr:colOff>
      <xdr:row>542</xdr:row>
      <xdr:rowOff>0</xdr:rowOff>
    </xdr:from>
    <xdr:to>
      <xdr:col>4</xdr:col>
      <xdr:colOff>1669675</xdr:colOff>
      <xdr:row>550</xdr:row>
      <xdr:rowOff>174960</xdr:rowOff>
    </xdr:to>
    <xdr:pic>
      <xdr:nvPicPr>
        <xdr:cNvPr id="134" name="그림 133">
          <a:extLst>
            <a:ext uri="{FF2B5EF4-FFF2-40B4-BE49-F238E27FC236}">
              <a16:creationId xmlns:a16="http://schemas.microsoft.com/office/drawing/2014/main" id="{28E84968-22AD-49F9-807A-85C764D25C01}"/>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2411" y="68456175"/>
          <a:ext cx="9305364" cy="2537161"/>
        </a:xfrm>
        <a:prstGeom prst="rect">
          <a:avLst/>
        </a:prstGeom>
      </xdr:spPr>
    </xdr:pic>
    <xdr:clientData/>
  </xdr:twoCellAnchor>
  <xdr:twoCellAnchor>
    <xdr:from>
      <xdr:col>1</xdr:col>
      <xdr:colOff>1210236</xdr:colOff>
      <xdr:row>544</xdr:row>
      <xdr:rowOff>123264</xdr:rowOff>
    </xdr:from>
    <xdr:to>
      <xdr:col>2</xdr:col>
      <xdr:colOff>1344705</xdr:colOff>
      <xdr:row>547</xdr:row>
      <xdr:rowOff>100853</xdr:rowOff>
    </xdr:to>
    <xdr:sp macro="" textlink="">
      <xdr:nvSpPr>
        <xdr:cNvPr id="135" name="직사각형 134">
          <a:extLst>
            <a:ext uri="{FF2B5EF4-FFF2-40B4-BE49-F238E27FC236}">
              <a16:creationId xmlns:a16="http://schemas.microsoft.com/office/drawing/2014/main" id="{E414DDE5-7549-49A7-8954-7533F749B9A7}"/>
            </a:ext>
          </a:extLst>
        </xdr:cNvPr>
        <xdr:cNvSpPr/>
      </xdr:nvSpPr>
      <xdr:spPr>
        <a:xfrm>
          <a:off x="3010461" y="69169989"/>
          <a:ext cx="2087094" cy="863414"/>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1216960</xdr:colOff>
      <xdr:row>549</xdr:row>
      <xdr:rowOff>51547</xdr:rowOff>
    </xdr:from>
    <xdr:to>
      <xdr:col>2</xdr:col>
      <xdr:colOff>1351429</xdr:colOff>
      <xdr:row>550</xdr:row>
      <xdr:rowOff>100853</xdr:rowOff>
    </xdr:to>
    <xdr:sp macro="" textlink="">
      <xdr:nvSpPr>
        <xdr:cNvPr id="136" name="직사각형 135">
          <a:extLst>
            <a:ext uri="{FF2B5EF4-FFF2-40B4-BE49-F238E27FC236}">
              <a16:creationId xmlns:a16="http://schemas.microsoft.com/office/drawing/2014/main" id="{1ACA1258-11CD-498F-B966-AA0332DED619}"/>
            </a:ext>
          </a:extLst>
        </xdr:cNvPr>
        <xdr:cNvSpPr/>
      </xdr:nvSpPr>
      <xdr:spPr>
        <a:xfrm>
          <a:off x="3017185" y="70574647"/>
          <a:ext cx="2087094" cy="344581"/>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0</xdr:col>
      <xdr:colOff>89647</xdr:colOff>
      <xdr:row>552</xdr:row>
      <xdr:rowOff>22411</xdr:rowOff>
    </xdr:from>
    <xdr:to>
      <xdr:col>4</xdr:col>
      <xdr:colOff>1602441</xdr:colOff>
      <xdr:row>570</xdr:row>
      <xdr:rowOff>225610</xdr:rowOff>
    </xdr:to>
    <xdr:pic>
      <xdr:nvPicPr>
        <xdr:cNvPr id="137" name="그림 136">
          <a:extLst>
            <a:ext uri="{FF2B5EF4-FFF2-40B4-BE49-F238E27FC236}">
              <a16:creationId xmlns:a16="http://schemas.microsoft.com/office/drawing/2014/main" id="{25C3A341-995A-4C21-BB08-C584E996CA1C}"/>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89647" y="71412286"/>
          <a:ext cx="9170894" cy="5346698"/>
        </a:xfrm>
        <a:prstGeom prst="rect">
          <a:avLst/>
        </a:prstGeom>
      </xdr:spPr>
    </xdr:pic>
    <xdr:clientData/>
  </xdr:twoCellAnchor>
  <xdr:twoCellAnchor>
    <xdr:from>
      <xdr:col>1</xdr:col>
      <xdr:colOff>1232647</xdr:colOff>
      <xdr:row>564</xdr:row>
      <xdr:rowOff>224118</xdr:rowOff>
    </xdr:from>
    <xdr:to>
      <xdr:col>2</xdr:col>
      <xdr:colOff>1311088</xdr:colOff>
      <xdr:row>565</xdr:row>
      <xdr:rowOff>228601</xdr:rowOff>
    </xdr:to>
    <xdr:sp macro="" textlink="">
      <xdr:nvSpPr>
        <xdr:cNvPr id="138" name="직사각형 137">
          <a:extLst>
            <a:ext uri="{FF2B5EF4-FFF2-40B4-BE49-F238E27FC236}">
              <a16:creationId xmlns:a16="http://schemas.microsoft.com/office/drawing/2014/main" id="{5FE596B3-A446-4157-8044-8F400F0AD40B}"/>
            </a:ext>
          </a:extLst>
        </xdr:cNvPr>
        <xdr:cNvSpPr/>
      </xdr:nvSpPr>
      <xdr:spPr>
        <a:xfrm>
          <a:off x="3032872" y="75042993"/>
          <a:ext cx="2031066" cy="290233"/>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1232647</xdr:colOff>
      <xdr:row>560</xdr:row>
      <xdr:rowOff>22411</xdr:rowOff>
    </xdr:from>
    <xdr:to>
      <xdr:col>2</xdr:col>
      <xdr:colOff>1311088</xdr:colOff>
      <xdr:row>561</xdr:row>
      <xdr:rowOff>26894</xdr:rowOff>
    </xdr:to>
    <xdr:sp macro="" textlink="">
      <xdr:nvSpPr>
        <xdr:cNvPr id="139" name="직사각형 138">
          <a:extLst>
            <a:ext uri="{FF2B5EF4-FFF2-40B4-BE49-F238E27FC236}">
              <a16:creationId xmlns:a16="http://schemas.microsoft.com/office/drawing/2014/main" id="{4E2DB5D1-079F-4531-BE7D-0D220AEE1CF9}"/>
            </a:ext>
          </a:extLst>
        </xdr:cNvPr>
        <xdr:cNvSpPr/>
      </xdr:nvSpPr>
      <xdr:spPr>
        <a:xfrm>
          <a:off x="3032872" y="73698286"/>
          <a:ext cx="2031066" cy="290233"/>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1250577</xdr:colOff>
      <xdr:row>567</xdr:row>
      <xdr:rowOff>163605</xdr:rowOff>
    </xdr:from>
    <xdr:to>
      <xdr:col>2</xdr:col>
      <xdr:colOff>1329018</xdr:colOff>
      <xdr:row>568</xdr:row>
      <xdr:rowOff>168088</xdr:rowOff>
    </xdr:to>
    <xdr:sp macro="" textlink="">
      <xdr:nvSpPr>
        <xdr:cNvPr id="140" name="직사각형 139">
          <a:extLst>
            <a:ext uri="{FF2B5EF4-FFF2-40B4-BE49-F238E27FC236}">
              <a16:creationId xmlns:a16="http://schemas.microsoft.com/office/drawing/2014/main" id="{1FEDBCE4-0348-4E92-9682-AED5C0FF21A0}"/>
            </a:ext>
          </a:extLst>
        </xdr:cNvPr>
        <xdr:cNvSpPr/>
      </xdr:nvSpPr>
      <xdr:spPr>
        <a:xfrm>
          <a:off x="3050802" y="75839730"/>
          <a:ext cx="2031066" cy="290233"/>
        </a:xfrm>
        <a:prstGeom prst="rect">
          <a:avLst/>
        </a:prstGeom>
        <a:solidFill>
          <a:srgbClr val="FFFFCC">
            <a:alpha val="30000"/>
          </a:srgbClr>
        </a:solidFill>
        <a:ln w="57150">
          <a:solidFill>
            <a:srgbClr val="FF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editAs="oneCell">
    <xdr:from>
      <xdr:col>6</xdr:col>
      <xdr:colOff>1602440</xdr:colOff>
      <xdr:row>4</xdr:row>
      <xdr:rowOff>268942</xdr:rowOff>
    </xdr:from>
    <xdr:to>
      <xdr:col>8</xdr:col>
      <xdr:colOff>2432367</xdr:colOff>
      <xdr:row>13</xdr:row>
      <xdr:rowOff>180770</xdr:rowOff>
    </xdr:to>
    <xdr:pic>
      <xdr:nvPicPr>
        <xdr:cNvPr id="141" name="그림 140">
          <a:extLst>
            <a:ext uri="{FF2B5EF4-FFF2-40B4-BE49-F238E27FC236}">
              <a16:creationId xmlns:a16="http://schemas.microsoft.com/office/drawing/2014/main" id="{FD424A4A-1E6E-49CF-A972-8042DBDBA07E}"/>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3089590" y="1411942"/>
          <a:ext cx="4944727" cy="2483578"/>
        </a:xfrm>
        <a:prstGeom prst="rect">
          <a:avLst/>
        </a:prstGeom>
      </xdr:spPr>
    </xdr:pic>
    <xdr:clientData/>
  </xdr:twoCellAnchor>
  <xdr:twoCellAnchor editAs="oneCell">
    <xdr:from>
      <xdr:col>8</xdr:col>
      <xdr:colOff>1311092</xdr:colOff>
      <xdr:row>15</xdr:row>
      <xdr:rowOff>78439</xdr:rowOff>
    </xdr:from>
    <xdr:to>
      <xdr:col>9</xdr:col>
      <xdr:colOff>1232648</xdr:colOff>
      <xdr:row>23</xdr:row>
      <xdr:rowOff>146270</xdr:rowOff>
    </xdr:to>
    <xdr:pic>
      <xdr:nvPicPr>
        <xdr:cNvPr id="142" name="그림 141">
          <a:extLst>
            <a:ext uri="{FF2B5EF4-FFF2-40B4-BE49-F238E27FC236}">
              <a16:creationId xmlns:a16="http://schemas.microsoft.com/office/drawing/2014/main" id="{4426DF2A-6C00-4ED8-ABE3-A55BFDD9D7C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6913042" y="4364689"/>
          <a:ext cx="3912531" cy="2353831"/>
        </a:xfrm>
        <a:prstGeom prst="rect">
          <a:avLst/>
        </a:prstGeom>
        <a:effectLst>
          <a:outerShdw blurRad="50800" dist="38100" algn="l" rotWithShape="0">
            <a:prstClr val="black">
              <a:alpha val="40000"/>
            </a:prstClr>
          </a:outerShdw>
        </a:effectLst>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2:J574"/>
  <sheetViews>
    <sheetView showGridLines="0" tabSelected="1" view="pageBreakPreview" topLeftCell="A52" zoomScale="85" zoomScaleNormal="85" zoomScaleSheetLayoutView="85" workbookViewId="0">
      <selection activeCell="E65" sqref="E65:F65"/>
    </sheetView>
  </sheetViews>
  <sheetFormatPr defaultColWidth="23.625" defaultRowHeight="22.5" customHeight="1" x14ac:dyDescent="0.3"/>
  <cols>
    <col min="1" max="1" width="23.625" style="1"/>
    <col min="2" max="5" width="25.625" style="1" customWidth="1"/>
    <col min="6" max="6" width="24.625" style="1" customWidth="1"/>
    <col min="7" max="8" width="27" style="1" customWidth="1"/>
    <col min="9" max="9" width="52.375" style="1" bestFit="1" customWidth="1"/>
    <col min="10" max="16384" width="23.625" style="1"/>
  </cols>
  <sheetData>
    <row r="2" spans="1:10" ht="22.5" customHeight="1" x14ac:dyDescent="0.3">
      <c r="A2" s="201" t="s">
        <v>0</v>
      </c>
      <c r="B2" s="201"/>
      <c r="C2" s="201"/>
    </row>
    <row r="4" spans="1:10" ht="22.5" customHeight="1" x14ac:dyDescent="0.3">
      <c r="A4" s="2" t="s">
        <v>1</v>
      </c>
    </row>
    <row r="5" spans="1:10" ht="22.5" customHeight="1" x14ac:dyDescent="0.3">
      <c r="A5" s="202" t="s">
        <v>2</v>
      </c>
      <c r="B5" s="202"/>
      <c r="C5" s="202"/>
      <c r="D5" s="202"/>
      <c r="E5" s="202"/>
      <c r="F5" s="202"/>
      <c r="G5" s="202"/>
      <c r="H5" s="202"/>
      <c r="I5" s="202"/>
      <c r="J5" s="3"/>
    </row>
    <row r="6" spans="1:10" s="5" customFormat="1" ht="22.5" customHeight="1" x14ac:dyDescent="0.3">
      <c r="A6" s="203" t="s">
        <v>3</v>
      </c>
      <c r="B6" s="203"/>
      <c r="C6" s="203"/>
      <c r="D6" s="203"/>
      <c r="E6" s="203"/>
      <c r="F6" s="203"/>
      <c r="G6" s="203"/>
      <c r="H6" s="203"/>
      <c r="I6" s="203"/>
      <c r="J6" s="4"/>
    </row>
    <row r="7" spans="1:10" s="5" customFormat="1" ht="22.5" customHeight="1" x14ac:dyDescent="0.3">
      <c r="A7" s="204" t="s">
        <v>4</v>
      </c>
      <c r="B7" s="204"/>
      <c r="C7" s="204"/>
      <c r="D7" s="204"/>
      <c r="E7" s="204"/>
      <c r="F7" s="204"/>
      <c r="G7" s="204"/>
      <c r="H7" s="204"/>
      <c r="I7" s="204"/>
      <c r="J7" s="4"/>
    </row>
    <row r="8" spans="1:10" s="5" customFormat="1" ht="22.5" customHeight="1" x14ac:dyDescent="0.3">
      <c r="A8" s="202" t="s">
        <v>5</v>
      </c>
      <c r="B8" s="202"/>
      <c r="C8" s="202"/>
      <c r="D8" s="202"/>
      <c r="E8" s="202"/>
      <c r="F8" s="202"/>
      <c r="G8" s="202"/>
      <c r="H8" s="202"/>
      <c r="I8" s="202"/>
      <c r="J8" s="3"/>
    </row>
    <row r="9" spans="1:10" s="5" customFormat="1" ht="22.5" customHeight="1" x14ac:dyDescent="0.3">
      <c r="A9" s="204" t="s">
        <v>6</v>
      </c>
      <c r="B9" s="204"/>
      <c r="C9" s="204"/>
      <c r="D9" s="204"/>
      <c r="E9" s="204"/>
      <c r="F9" s="204"/>
      <c r="G9" s="204"/>
      <c r="H9" s="204"/>
      <c r="I9" s="204"/>
      <c r="J9" s="4"/>
    </row>
    <row r="10" spans="1:10" s="5" customFormat="1" ht="22.5" customHeight="1" x14ac:dyDescent="0.3">
      <c r="A10" s="204" t="s">
        <v>7</v>
      </c>
      <c r="B10" s="204"/>
      <c r="C10" s="204"/>
      <c r="D10" s="204"/>
      <c r="E10" s="204"/>
      <c r="F10" s="204"/>
      <c r="G10" s="204"/>
      <c r="H10" s="204"/>
      <c r="I10" s="204"/>
      <c r="J10" s="4"/>
    </row>
    <row r="11" spans="1:10" s="5" customFormat="1" ht="22.5" customHeight="1" x14ac:dyDescent="0.3">
      <c r="A11" s="204" t="s">
        <v>8</v>
      </c>
      <c r="B11" s="204"/>
      <c r="C11" s="204"/>
      <c r="D11" s="204"/>
      <c r="E11" s="204"/>
      <c r="F11" s="204"/>
      <c r="G11" s="204"/>
      <c r="H11" s="204"/>
      <c r="I11" s="204"/>
      <c r="J11" s="4"/>
    </row>
    <row r="12" spans="1:10" s="5" customFormat="1" ht="22.5" customHeight="1" x14ac:dyDescent="0.3">
      <c r="A12" s="204" t="s">
        <v>9</v>
      </c>
      <c r="B12" s="204"/>
      <c r="C12" s="204"/>
      <c r="D12" s="204"/>
      <c r="E12" s="204"/>
      <c r="F12" s="204"/>
      <c r="G12" s="204"/>
      <c r="H12" s="204"/>
      <c r="I12" s="4"/>
      <c r="J12" s="4"/>
    </row>
    <row r="13" spans="1:10" s="5" customFormat="1" ht="22.5" customHeight="1" x14ac:dyDescent="0.3">
      <c r="A13" s="4"/>
      <c r="B13" s="4"/>
      <c r="C13" s="204"/>
      <c r="D13" s="204"/>
      <c r="E13" s="204"/>
      <c r="F13" s="204"/>
      <c r="G13" s="204"/>
      <c r="H13" s="204"/>
      <c r="I13" s="204"/>
      <c r="J13" s="204"/>
    </row>
    <row r="14" spans="1:10" s="5" customFormat="1" ht="22.5" customHeight="1" x14ac:dyDescent="0.3">
      <c r="A14" s="206" t="s">
        <v>10</v>
      </c>
      <c r="B14" s="206"/>
      <c r="C14" s="206"/>
      <c r="D14" s="206"/>
      <c r="E14" s="206"/>
      <c r="F14" s="206"/>
      <c r="G14" s="206"/>
      <c r="H14" s="206"/>
      <c r="I14" s="206"/>
      <c r="J14" s="206"/>
    </row>
    <row r="15" spans="1:10" s="5" customFormat="1" ht="22.5" customHeight="1" x14ac:dyDescent="0.3">
      <c r="A15" s="204" t="s">
        <v>11</v>
      </c>
      <c r="B15" s="204"/>
      <c r="C15" s="204"/>
      <c r="D15" s="204"/>
      <c r="E15" s="204"/>
      <c r="F15" s="204"/>
      <c r="G15" s="204"/>
      <c r="H15" s="204"/>
      <c r="I15" s="204"/>
      <c r="J15" s="204"/>
    </row>
    <row r="16" spans="1:10" s="5" customFormat="1" ht="22.5" customHeight="1" x14ac:dyDescent="0.3">
      <c r="A16" s="202" t="s">
        <v>12</v>
      </c>
      <c r="B16" s="202"/>
      <c r="C16" s="202"/>
      <c r="D16" s="202"/>
      <c r="E16" s="202"/>
      <c r="F16" s="202"/>
      <c r="G16" s="202"/>
      <c r="H16" s="202"/>
      <c r="I16" s="202"/>
      <c r="J16" s="202"/>
    </row>
    <row r="17" spans="1:10" s="5" customFormat="1" ht="22.5" customHeight="1" x14ac:dyDescent="0.3">
      <c r="A17" s="204" t="s">
        <v>13</v>
      </c>
      <c r="B17" s="204"/>
      <c r="C17" s="204"/>
      <c r="D17" s="204"/>
      <c r="E17" s="204"/>
      <c r="F17" s="204"/>
      <c r="G17" s="204"/>
      <c r="H17" s="204"/>
      <c r="I17" s="204"/>
      <c r="J17" s="204"/>
    </row>
    <row r="18" spans="1:10" s="5" customFormat="1" ht="22.5" customHeight="1" x14ac:dyDescent="0.3">
      <c r="A18" s="204" t="s">
        <v>14</v>
      </c>
      <c r="B18" s="204"/>
      <c r="C18" s="204"/>
      <c r="D18" s="204"/>
      <c r="E18" s="204"/>
      <c r="F18" s="204"/>
      <c r="G18" s="204"/>
      <c r="H18" s="204"/>
      <c r="I18" s="204"/>
      <c r="J18" s="204"/>
    </row>
    <row r="19" spans="1:10" s="5" customFormat="1" ht="22.5" customHeight="1" x14ac:dyDescent="0.3">
      <c r="A19" s="202" t="s">
        <v>15</v>
      </c>
      <c r="B19" s="202"/>
      <c r="C19" s="202"/>
      <c r="D19" s="202"/>
      <c r="E19" s="202"/>
      <c r="F19" s="202"/>
      <c r="G19" s="202"/>
      <c r="H19" s="202"/>
      <c r="I19" s="202"/>
      <c r="J19" s="202"/>
    </row>
    <row r="20" spans="1:10" s="5" customFormat="1" ht="22.5" customHeight="1" x14ac:dyDescent="0.3">
      <c r="A20" s="204" t="s">
        <v>16</v>
      </c>
      <c r="B20" s="204"/>
      <c r="C20" s="204"/>
      <c r="D20" s="204"/>
      <c r="E20" s="204"/>
      <c r="F20" s="204"/>
      <c r="G20" s="204"/>
      <c r="H20" s="204"/>
      <c r="I20" s="204"/>
      <c r="J20" s="204"/>
    </row>
    <row r="21" spans="1:10" s="5" customFormat="1" ht="22.5" customHeight="1" x14ac:dyDescent="0.3">
      <c r="A21" s="205"/>
      <c r="B21" s="205"/>
      <c r="C21" s="205"/>
      <c r="D21" s="205"/>
      <c r="E21" s="205"/>
      <c r="F21" s="205"/>
      <c r="G21" s="205"/>
      <c r="H21" s="205"/>
      <c r="I21" s="205"/>
      <c r="J21" s="205"/>
    </row>
    <row r="22" spans="1:10" s="5" customFormat="1" ht="22.5" customHeight="1" x14ac:dyDescent="0.3">
      <c r="A22" s="206" t="s">
        <v>17</v>
      </c>
      <c r="B22" s="206"/>
      <c r="C22" s="206"/>
      <c r="D22" s="206"/>
      <c r="E22" s="206"/>
      <c r="F22" s="206"/>
      <c r="G22" s="206"/>
      <c r="H22" s="206"/>
      <c r="I22" s="206"/>
      <c r="J22" s="206"/>
    </row>
    <row r="23" spans="1:10" s="5" customFormat="1" ht="22.5" customHeight="1" x14ac:dyDescent="0.3">
      <c r="A23" s="204" t="s">
        <v>18</v>
      </c>
      <c r="B23" s="204"/>
      <c r="C23" s="204"/>
      <c r="D23" s="204"/>
      <c r="E23" s="204"/>
      <c r="F23" s="204"/>
      <c r="G23" s="204"/>
      <c r="H23" s="204"/>
      <c r="I23" s="204"/>
      <c r="J23" s="204"/>
    </row>
    <row r="24" spans="1:10" s="5" customFormat="1" ht="22.5" customHeight="1" x14ac:dyDescent="0.3">
      <c r="A24" s="204" t="s">
        <v>19</v>
      </c>
      <c r="B24" s="204"/>
      <c r="C24" s="204"/>
      <c r="D24" s="204"/>
      <c r="E24" s="204"/>
      <c r="F24" s="204"/>
      <c r="G24" s="204"/>
      <c r="H24" s="204"/>
      <c r="I24" s="204"/>
      <c r="J24" s="204"/>
    </row>
    <row r="25" spans="1:10" s="5" customFormat="1" ht="22.5" customHeight="1" x14ac:dyDescent="0.3">
      <c r="A25" s="204" t="s">
        <v>20</v>
      </c>
      <c r="B25" s="204"/>
      <c r="C25" s="204"/>
      <c r="D25" s="204"/>
      <c r="E25" s="204"/>
      <c r="F25" s="204"/>
      <c r="G25" s="204"/>
      <c r="H25" s="204"/>
      <c r="I25" s="204"/>
      <c r="J25" s="204"/>
    </row>
    <row r="26" spans="1:10" s="5" customFormat="1" ht="22.5" customHeight="1" x14ac:dyDescent="0.3">
      <c r="A26" s="202" t="s">
        <v>21</v>
      </c>
      <c r="B26" s="202"/>
      <c r="C26" s="202"/>
      <c r="D26" s="202"/>
      <c r="E26" s="202"/>
      <c r="F26" s="202"/>
      <c r="G26" s="202"/>
      <c r="H26" s="202"/>
      <c r="I26" s="202"/>
      <c r="J26" s="202"/>
    </row>
    <row r="27" spans="1:10" s="5" customFormat="1" ht="22.5" customHeight="1" x14ac:dyDescent="0.3">
      <c r="A27" s="204" t="s">
        <v>22</v>
      </c>
      <c r="B27" s="204"/>
      <c r="C27" s="204"/>
      <c r="D27" s="204"/>
      <c r="E27" s="204"/>
      <c r="F27" s="204"/>
      <c r="G27" s="204"/>
      <c r="H27" s="204"/>
      <c r="I27" s="204"/>
      <c r="J27" s="204"/>
    </row>
    <row r="28" spans="1:10" s="5" customFormat="1" ht="22.5" customHeight="1" x14ac:dyDescent="0.3">
      <c r="A28" s="204" t="s">
        <v>23</v>
      </c>
      <c r="B28" s="204"/>
      <c r="C28" s="204"/>
      <c r="D28" s="204"/>
      <c r="E28" s="204"/>
      <c r="F28" s="204"/>
      <c r="G28" s="204"/>
      <c r="H28" s="204"/>
      <c r="I28" s="204"/>
      <c r="J28" s="204"/>
    </row>
    <row r="29" spans="1:10" s="5" customFormat="1" ht="22.5" customHeight="1" x14ac:dyDescent="0.3">
      <c r="A29" s="204" t="s">
        <v>24</v>
      </c>
      <c r="B29" s="204"/>
      <c r="C29" s="204"/>
      <c r="D29" s="204"/>
      <c r="E29" s="204"/>
      <c r="F29" s="204"/>
      <c r="G29" s="204"/>
      <c r="H29" s="204"/>
      <c r="I29" s="204"/>
      <c r="J29" s="204"/>
    </row>
    <row r="30" spans="1:10" s="5" customFormat="1" ht="22.5" customHeight="1" x14ac:dyDescent="0.3">
      <c r="A30" s="204"/>
      <c r="B30" s="204"/>
      <c r="C30" s="204"/>
      <c r="D30" s="204"/>
      <c r="E30" s="204"/>
      <c r="F30" s="204"/>
      <c r="G30" s="204"/>
      <c r="H30" s="204"/>
      <c r="I30" s="204"/>
      <c r="J30" s="204"/>
    </row>
    <row r="31" spans="1:10" s="5" customFormat="1" ht="22.5" customHeight="1" x14ac:dyDescent="0.3">
      <c r="A31" s="206" t="s">
        <v>25</v>
      </c>
      <c r="B31" s="206"/>
      <c r="C31" s="206"/>
      <c r="D31" s="206"/>
      <c r="E31" s="206"/>
      <c r="F31" s="206"/>
      <c r="G31" s="206"/>
      <c r="H31" s="206"/>
      <c r="I31" s="206"/>
      <c r="J31" s="206"/>
    </row>
    <row r="32" spans="1:10" s="5" customFormat="1" ht="22.5" customHeight="1" x14ac:dyDescent="0.3">
      <c r="A32" s="204" t="s">
        <v>26</v>
      </c>
      <c r="B32" s="204"/>
      <c r="C32" s="204"/>
      <c r="D32" s="204"/>
      <c r="E32" s="204"/>
      <c r="F32" s="204"/>
      <c r="G32" s="204"/>
      <c r="H32" s="204"/>
      <c r="I32" s="204"/>
      <c r="J32" s="204"/>
    </row>
    <row r="33" spans="1:10" s="5" customFormat="1" ht="22.5" customHeight="1" x14ac:dyDescent="0.3">
      <c r="A33" s="204" t="s">
        <v>27</v>
      </c>
      <c r="B33" s="204"/>
      <c r="C33" s="204"/>
      <c r="D33" s="204"/>
      <c r="E33" s="204"/>
      <c r="F33" s="204"/>
      <c r="G33" s="204"/>
      <c r="H33" s="204"/>
      <c r="I33" s="204"/>
      <c r="J33" s="204"/>
    </row>
    <row r="34" spans="1:10" s="5" customFormat="1" ht="22.5" customHeight="1" x14ac:dyDescent="0.3">
      <c r="A34" s="204" t="s">
        <v>28</v>
      </c>
      <c r="B34" s="204"/>
      <c r="C34" s="204"/>
      <c r="D34" s="204"/>
      <c r="E34" s="204"/>
      <c r="F34" s="204"/>
      <c r="G34" s="204"/>
      <c r="H34" s="204"/>
      <c r="I34" s="204"/>
      <c r="J34" s="204"/>
    </row>
    <row r="35" spans="1:10" s="5" customFormat="1" ht="22.5" customHeight="1" x14ac:dyDescent="0.3">
      <c r="A35" s="204" t="s">
        <v>29</v>
      </c>
      <c r="B35" s="204"/>
      <c r="C35" s="204"/>
      <c r="D35" s="204"/>
      <c r="E35" s="204"/>
      <c r="F35" s="204"/>
      <c r="G35" s="204"/>
      <c r="H35" s="204"/>
      <c r="I35" s="204"/>
      <c r="J35" s="204"/>
    </row>
    <row r="36" spans="1:10" s="5" customFormat="1" ht="22.5" customHeight="1" x14ac:dyDescent="0.3">
      <c r="A36" s="204"/>
      <c r="B36" s="204"/>
      <c r="C36" s="204"/>
      <c r="D36" s="204"/>
      <c r="E36" s="204"/>
      <c r="F36" s="204"/>
      <c r="G36" s="204"/>
      <c r="H36" s="204"/>
      <c r="I36" s="204"/>
      <c r="J36" s="204"/>
    </row>
    <row r="37" spans="1:10" s="5" customFormat="1" ht="22.5" customHeight="1" x14ac:dyDescent="0.3">
      <c r="A37" s="206" t="s">
        <v>30</v>
      </c>
      <c r="B37" s="206"/>
      <c r="C37" s="206"/>
      <c r="D37" s="206"/>
      <c r="E37" s="206"/>
      <c r="F37" s="206"/>
      <c r="G37" s="206"/>
      <c r="H37" s="206"/>
      <c r="I37" s="206"/>
      <c r="J37" s="206"/>
    </row>
    <row r="38" spans="1:10" s="5" customFormat="1" ht="22.5" customHeight="1" x14ac:dyDescent="0.3">
      <c r="A38" s="204" t="s">
        <v>31</v>
      </c>
      <c r="B38" s="204"/>
      <c r="C38" s="204"/>
      <c r="D38" s="204"/>
      <c r="E38" s="204"/>
      <c r="F38" s="204"/>
      <c r="G38" s="204"/>
      <c r="H38" s="204"/>
      <c r="I38" s="204"/>
      <c r="J38" s="204"/>
    </row>
    <row r="39" spans="1:10" s="5" customFormat="1" ht="22.5" customHeight="1" x14ac:dyDescent="0.3">
      <c r="A39" s="204" t="s">
        <v>32</v>
      </c>
      <c r="B39" s="204"/>
      <c r="C39" s="204"/>
      <c r="D39" s="204"/>
      <c r="E39" s="204"/>
      <c r="F39" s="204"/>
      <c r="G39" s="204"/>
      <c r="H39" s="204"/>
      <c r="I39" s="204"/>
      <c r="J39" s="204"/>
    </row>
    <row r="40" spans="1:10" s="5" customFormat="1" ht="22.5" customHeight="1" x14ac:dyDescent="0.3">
      <c r="A40" s="204" t="s">
        <v>33</v>
      </c>
      <c r="B40" s="204"/>
      <c r="C40" s="204"/>
      <c r="D40" s="204"/>
      <c r="E40" s="204"/>
      <c r="F40" s="204"/>
      <c r="G40" s="204"/>
      <c r="H40" s="204"/>
      <c r="I40" s="204"/>
      <c r="J40" s="204"/>
    </row>
    <row r="41" spans="1:10" s="5" customFormat="1" ht="22.5" customHeight="1" x14ac:dyDescent="0.3">
      <c r="A41" s="204" t="s">
        <v>34</v>
      </c>
      <c r="B41" s="204"/>
      <c r="C41" s="204"/>
      <c r="D41" s="204"/>
      <c r="E41" s="204"/>
      <c r="F41" s="204"/>
      <c r="G41" s="204"/>
      <c r="H41" s="204"/>
      <c r="I41" s="204"/>
      <c r="J41" s="204"/>
    </row>
    <row r="42" spans="1:10" s="5" customFormat="1" ht="22.5" customHeight="1" x14ac:dyDescent="0.3">
      <c r="A42" s="202" t="s">
        <v>35</v>
      </c>
      <c r="B42" s="202"/>
      <c r="C42" s="202"/>
      <c r="D42" s="202"/>
      <c r="E42" s="202"/>
      <c r="F42" s="202"/>
      <c r="G42" s="202"/>
      <c r="H42" s="202"/>
      <c r="I42" s="202"/>
      <c r="J42" s="202"/>
    </row>
    <row r="43" spans="1:10" s="5" customFormat="1" ht="22.5" customHeight="1" x14ac:dyDescent="0.3">
      <c r="A43" s="204" t="s">
        <v>36</v>
      </c>
      <c r="B43" s="204"/>
      <c r="C43" s="204"/>
      <c r="D43" s="204"/>
      <c r="E43" s="204"/>
      <c r="F43" s="204"/>
      <c r="G43" s="204"/>
      <c r="H43" s="204"/>
      <c r="I43" s="204"/>
      <c r="J43" s="204"/>
    </row>
    <row r="44" spans="1:10" s="5" customFormat="1" ht="22.5" customHeight="1" x14ac:dyDescent="0.3">
      <c r="A44" s="204" t="s">
        <v>37</v>
      </c>
      <c r="B44" s="204"/>
      <c r="C44" s="204"/>
      <c r="D44" s="204"/>
      <c r="E44" s="204"/>
      <c r="F44" s="204"/>
      <c r="G44" s="204"/>
      <c r="H44" s="204"/>
      <c r="I44" s="204"/>
      <c r="J44" s="204"/>
    </row>
    <row r="45" spans="1:10" s="5" customFormat="1" ht="22.5" customHeight="1" x14ac:dyDescent="0.3">
      <c r="A45" s="204" t="s">
        <v>38</v>
      </c>
      <c r="B45" s="204"/>
      <c r="C45" s="204"/>
      <c r="D45" s="204"/>
      <c r="E45" s="204"/>
      <c r="F45" s="204"/>
      <c r="G45" s="204"/>
      <c r="H45" s="204"/>
      <c r="I45" s="204"/>
      <c r="J45" s="204"/>
    </row>
    <row r="46" spans="1:10" s="5" customFormat="1" ht="22.5" customHeight="1" x14ac:dyDescent="0.3">
      <c r="A46" s="204"/>
      <c r="B46" s="204"/>
      <c r="C46" s="204"/>
      <c r="D46" s="204"/>
      <c r="E46" s="204"/>
      <c r="F46" s="204"/>
      <c r="G46" s="204"/>
      <c r="H46" s="204"/>
      <c r="I46" s="204"/>
      <c r="J46" s="6"/>
    </row>
    <row r="47" spans="1:10" ht="22.5" customHeight="1" x14ac:dyDescent="0.3">
      <c r="A47" s="211" t="s">
        <v>39</v>
      </c>
      <c r="B47" s="211"/>
      <c r="C47" s="211"/>
      <c r="E47" s="7"/>
    </row>
    <row r="48" spans="1:10" s="5" customFormat="1" ht="22.5" customHeight="1" thickBot="1" x14ac:dyDescent="0.35">
      <c r="A48" s="8"/>
      <c r="B48" s="8"/>
    </row>
    <row r="49" spans="1:9" s="12" customFormat="1" ht="21.6" customHeight="1" thickTop="1" x14ac:dyDescent="0.3">
      <c r="A49" s="9" t="s">
        <v>40</v>
      </c>
      <c r="B49" s="10" t="s">
        <v>41</v>
      </c>
      <c r="C49" s="10" t="s">
        <v>42</v>
      </c>
      <c r="D49" s="10" t="s">
        <v>43</v>
      </c>
      <c r="E49" s="212" t="s">
        <v>44</v>
      </c>
      <c r="F49" s="212"/>
      <c r="G49" s="10" t="s">
        <v>45</v>
      </c>
      <c r="H49" s="10" t="s">
        <v>46</v>
      </c>
      <c r="I49" s="11" t="s">
        <v>47</v>
      </c>
    </row>
    <row r="50" spans="1:9" s="12" customFormat="1" ht="21.6" customHeight="1" x14ac:dyDescent="0.3">
      <c r="A50" s="13">
        <v>44993</v>
      </c>
      <c r="B50" s="14" t="s">
        <v>48</v>
      </c>
      <c r="C50" s="14" t="s">
        <v>49</v>
      </c>
      <c r="D50" s="15">
        <v>280</v>
      </c>
      <c r="E50" s="207" t="s">
        <v>50</v>
      </c>
      <c r="F50" s="208"/>
      <c r="G50" s="14" t="s">
        <v>51</v>
      </c>
      <c r="H50" s="14"/>
      <c r="I50" s="16"/>
    </row>
    <row r="51" spans="1:9" s="12" customFormat="1" ht="21.6" customHeight="1" x14ac:dyDescent="0.3">
      <c r="A51" s="13">
        <v>44992</v>
      </c>
      <c r="B51" s="14" t="s">
        <v>52</v>
      </c>
      <c r="C51" s="14" t="s">
        <v>53</v>
      </c>
      <c r="D51" s="14">
        <v>30</v>
      </c>
      <c r="E51" s="207" t="s">
        <v>54</v>
      </c>
      <c r="F51" s="208"/>
      <c r="G51" s="14" t="s">
        <v>52</v>
      </c>
      <c r="H51" s="14"/>
      <c r="I51" s="16"/>
    </row>
    <row r="52" spans="1:9" s="12" customFormat="1" ht="21.6" customHeight="1" x14ac:dyDescent="0.3">
      <c r="A52" s="13">
        <v>44992</v>
      </c>
      <c r="B52" s="14" t="s">
        <v>55</v>
      </c>
      <c r="C52" s="14" t="s">
        <v>56</v>
      </c>
      <c r="D52" s="14">
        <v>30</v>
      </c>
      <c r="E52" s="207" t="s">
        <v>57</v>
      </c>
      <c r="F52" s="208"/>
      <c r="G52" s="14" t="s">
        <v>58</v>
      </c>
      <c r="H52" s="14"/>
      <c r="I52" s="16"/>
    </row>
    <row r="53" spans="1:9" s="12" customFormat="1" ht="21.6" customHeight="1" x14ac:dyDescent="0.3">
      <c r="A53" s="13">
        <v>44992</v>
      </c>
      <c r="B53" s="14" t="s">
        <v>59</v>
      </c>
      <c r="C53" s="14" t="s">
        <v>60</v>
      </c>
      <c r="D53" s="14">
        <v>50</v>
      </c>
      <c r="E53" s="207" t="s">
        <v>61</v>
      </c>
      <c r="F53" s="208"/>
      <c r="G53" s="14" t="s">
        <v>62</v>
      </c>
      <c r="H53" s="14"/>
      <c r="I53" s="17" t="s">
        <v>63</v>
      </c>
    </row>
    <row r="54" spans="1:9" s="12" customFormat="1" ht="21.6" customHeight="1" x14ac:dyDescent="0.3">
      <c r="A54" s="13">
        <v>44991</v>
      </c>
      <c r="B54" s="14" t="s">
        <v>64</v>
      </c>
      <c r="C54" s="14" t="s">
        <v>65</v>
      </c>
      <c r="D54" s="15">
        <v>65</v>
      </c>
      <c r="E54" s="207" t="s">
        <v>66</v>
      </c>
      <c r="F54" s="208"/>
      <c r="G54" s="14"/>
      <c r="H54" s="14"/>
      <c r="I54" s="16"/>
    </row>
    <row r="55" spans="1:9" s="12" customFormat="1" ht="21.6" customHeight="1" x14ac:dyDescent="0.3">
      <c r="A55" s="18">
        <v>44985</v>
      </c>
      <c r="B55" s="19" t="s">
        <v>67</v>
      </c>
      <c r="C55" s="19" t="s">
        <v>68</v>
      </c>
      <c r="D55" s="19">
        <v>48</v>
      </c>
      <c r="E55" s="209" t="s">
        <v>69</v>
      </c>
      <c r="F55" s="210"/>
      <c r="G55" s="19"/>
      <c r="H55" s="20"/>
      <c r="I55" s="21" t="s">
        <v>70</v>
      </c>
    </row>
    <row r="56" spans="1:9" s="12" customFormat="1" ht="21.6" customHeight="1" x14ac:dyDescent="0.3">
      <c r="A56" s="18">
        <v>44985</v>
      </c>
      <c r="B56" s="22" t="s">
        <v>71</v>
      </c>
      <c r="C56" s="22" t="s">
        <v>72</v>
      </c>
      <c r="D56" s="22">
        <v>55</v>
      </c>
      <c r="E56" s="209" t="s">
        <v>73</v>
      </c>
      <c r="F56" s="210"/>
      <c r="G56" s="22" t="s">
        <v>74</v>
      </c>
      <c r="H56" s="23"/>
      <c r="I56" s="24"/>
    </row>
    <row r="57" spans="1:9" s="12" customFormat="1" ht="21.6" customHeight="1" x14ac:dyDescent="0.3">
      <c r="A57" s="18">
        <v>44984</v>
      </c>
      <c r="B57" s="22" t="s">
        <v>75</v>
      </c>
      <c r="C57" s="22" t="s">
        <v>49</v>
      </c>
      <c r="D57" s="15">
        <v>80</v>
      </c>
      <c r="E57" s="209" t="s">
        <v>76</v>
      </c>
      <c r="F57" s="210"/>
      <c r="G57" s="22" t="s">
        <v>77</v>
      </c>
      <c r="H57" s="23"/>
      <c r="I57" s="24"/>
    </row>
    <row r="58" spans="1:9" s="12" customFormat="1" ht="21.6" customHeight="1" x14ac:dyDescent="0.3">
      <c r="A58" s="18">
        <v>44984</v>
      </c>
      <c r="B58" s="22" t="s">
        <v>78</v>
      </c>
      <c r="C58" s="22" t="s">
        <v>79</v>
      </c>
      <c r="D58" s="15">
        <v>70</v>
      </c>
      <c r="E58" s="209" t="s">
        <v>80</v>
      </c>
      <c r="F58" s="210"/>
      <c r="G58" s="22" t="s">
        <v>58</v>
      </c>
      <c r="H58" s="23"/>
      <c r="I58" s="24"/>
    </row>
    <row r="59" spans="1:9" s="12" customFormat="1" ht="21.6" customHeight="1" x14ac:dyDescent="0.3">
      <c r="A59" s="18">
        <v>44984</v>
      </c>
      <c r="B59" s="22" t="s">
        <v>81</v>
      </c>
      <c r="C59" s="22" t="s">
        <v>82</v>
      </c>
      <c r="D59" s="15">
        <v>60</v>
      </c>
      <c r="E59" s="209" t="s">
        <v>83</v>
      </c>
      <c r="F59" s="210"/>
      <c r="G59" s="22" t="s">
        <v>84</v>
      </c>
      <c r="H59" s="23"/>
      <c r="I59" s="24" t="s">
        <v>85</v>
      </c>
    </row>
    <row r="60" spans="1:9" s="12" customFormat="1" ht="21.6" customHeight="1" x14ac:dyDescent="0.3">
      <c r="A60" s="18">
        <v>44981</v>
      </c>
      <c r="B60" s="22" t="s">
        <v>86</v>
      </c>
      <c r="C60" s="22" t="s">
        <v>87</v>
      </c>
      <c r="D60" s="15">
        <v>70</v>
      </c>
      <c r="E60" s="209" t="s">
        <v>88</v>
      </c>
      <c r="F60" s="210"/>
      <c r="G60" s="22" t="s">
        <v>89</v>
      </c>
      <c r="H60" s="23"/>
      <c r="I60" s="24"/>
    </row>
    <row r="61" spans="1:9" s="12" customFormat="1" ht="21.6" customHeight="1" x14ac:dyDescent="0.3">
      <c r="A61" s="18">
        <v>44981</v>
      </c>
      <c r="B61" s="22" t="s">
        <v>90</v>
      </c>
      <c r="C61" s="22" t="s">
        <v>90</v>
      </c>
      <c r="D61" s="22">
        <v>14</v>
      </c>
      <c r="E61" s="209" t="s">
        <v>91</v>
      </c>
      <c r="F61" s="210"/>
      <c r="G61" s="22"/>
      <c r="H61" s="23"/>
      <c r="I61" s="24" t="s">
        <v>92</v>
      </c>
    </row>
    <row r="62" spans="1:9" s="12" customFormat="1" ht="21.6" hidden="1" customHeight="1" x14ac:dyDescent="0.3">
      <c r="A62" s="18">
        <v>44981</v>
      </c>
      <c r="B62" s="22" t="s">
        <v>93</v>
      </c>
      <c r="C62" s="22" t="s">
        <v>94</v>
      </c>
      <c r="D62" s="22">
        <v>60</v>
      </c>
      <c r="E62" s="209" t="s">
        <v>95</v>
      </c>
      <c r="F62" s="210"/>
      <c r="G62" s="22" t="s">
        <v>96</v>
      </c>
      <c r="H62" s="22" t="s">
        <v>97</v>
      </c>
      <c r="I62" s="24"/>
    </row>
    <row r="63" spans="1:9" s="12" customFormat="1" ht="21.6" customHeight="1" x14ac:dyDescent="0.3">
      <c r="A63" s="18">
        <v>44980</v>
      </c>
      <c r="B63" s="22" t="s">
        <v>98</v>
      </c>
      <c r="C63" s="22" t="s">
        <v>49</v>
      </c>
      <c r="D63" s="22">
        <v>40</v>
      </c>
      <c r="E63" s="209" t="s">
        <v>99</v>
      </c>
      <c r="F63" s="210"/>
      <c r="G63" s="22" t="s">
        <v>100</v>
      </c>
      <c r="H63" s="23"/>
      <c r="I63" s="24" t="s">
        <v>101</v>
      </c>
    </row>
    <row r="64" spans="1:9" s="12" customFormat="1" ht="21.6" customHeight="1" x14ac:dyDescent="0.3">
      <c r="A64" s="18">
        <v>44978</v>
      </c>
      <c r="B64" s="22" t="s">
        <v>102</v>
      </c>
      <c r="C64" s="22" t="s">
        <v>103</v>
      </c>
      <c r="D64" s="22">
        <v>25</v>
      </c>
      <c r="E64" s="209" t="s">
        <v>104</v>
      </c>
      <c r="F64" s="210"/>
      <c r="G64" s="22"/>
      <c r="H64" s="23"/>
      <c r="I64" s="24" t="s">
        <v>105</v>
      </c>
    </row>
    <row r="65" spans="1:9" s="12" customFormat="1" ht="21.6" customHeight="1" x14ac:dyDescent="0.3">
      <c r="A65" s="18">
        <v>44977</v>
      </c>
      <c r="B65" s="22" t="s">
        <v>106</v>
      </c>
      <c r="C65" s="22" t="s">
        <v>107</v>
      </c>
      <c r="D65" s="22">
        <v>30</v>
      </c>
      <c r="E65" s="209" t="s">
        <v>108</v>
      </c>
      <c r="F65" s="210"/>
      <c r="G65" s="22"/>
      <c r="H65" s="23"/>
      <c r="I65" s="24"/>
    </row>
    <row r="66" spans="1:9" s="12" customFormat="1" ht="21.6" hidden="1" customHeight="1" x14ac:dyDescent="0.3">
      <c r="A66" s="18">
        <v>44977</v>
      </c>
      <c r="B66" s="22" t="s">
        <v>109</v>
      </c>
      <c r="C66" s="22" t="s">
        <v>110</v>
      </c>
      <c r="D66" s="22">
        <v>30</v>
      </c>
      <c r="E66" s="209" t="s">
        <v>111</v>
      </c>
      <c r="F66" s="210"/>
      <c r="G66" s="22" t="s">
        <v>112</v>
      </c>
      <c r="H66" s="23" t="s">
        <v>1184</v>
      </c>
      <c r="I66" s="24" t="s">
        <v>103</v>
      </c>
    </row>
    <row r="67" spans="1:9" s="12" customFormat="1" ht="21.6" customHeight="1" x14ac:dyDescent="0.3">
      <c r="A67" s="18">
        <v>44974</v>
      </c>
      <c r="B67" s="22" t="s">
        <v>113</v>
      </c>
      <c r="C67" s="22" t="s">
        <v>114</v>
      </c>
      <c r="D67" s="22">
        <v>40</v>
      </c>
      <c r="E67" s="213" t="s">
        <v>115</v>
      </c>
      <c r="F67" s="213"/>
      <c r="G67" s="22"/>
      <c r="H67" s="23"/>
      <c r="I67" s="24"/>
    </row>
    <row r="68" spans="1:9" s="12" customFormat="1" ht="21.6" customHeight="1" x14ac:dyDescent="0.3">
      <c r="A68" s="18">
        <v>44974</v>
      </c>
      <c r="B68" s="22" t="s">
        <v>116</v>
      </c>
      <c r="C68" s="22" t="s">
        <v>117</v>
      </c>
      <c r="D68" s="22">
        <v>40</v>
      </c>
      <c r="E68" s="213" t="s">
        <v>118</v>
      </c>
      <c r="F68" s="213"/>
      <c r="G68" s="22" t="s">
        <v>119</v>
      </c>
      <c r="H68" s="23"/>
      <c r="I68" s="24"/>
    </row>
    <row r="69" spans="1:9" s="12" customFormat="1" ht="21.6" customHeight="1" x14ac:dyDescent="0.3">
      <c r="A69" s="18">
        <v>44974</v>
      </c>
      <c r="B69" s="22" t="s">
        <v>120</v>
      </c>
      <c r="C69" s="22" t="s">
        <v>121</v>
      </c>
      <c r="D69" s="15">
        <v>60</v>
      </c>
      <c r="E69" s="213" t="s">
        <v>122</v>
      </c>
      <c r="F69" s="213"/>
      <c r="G69" s="22" t="s">
        <v>123</v>
      </c>
      <c r="H69" s="23"/>
      <c r="I69" s="24"/>
    </row>
    <row r="70" spans="1:9" s="12" customFormat="1" ht="21.6" customHeight="1" x14ac:dyDescent="0.3">
      <c r="A70" s="18">
        <v>44974</v>
      </c>
      <c r="B70" s="22" t="s">
        <v>124</v>
      </c>
      <c r="C70" s="22" t="s">
        <v>125</v>
      </c>
      <c r="D70" s="22">
        <v>40</v>
      </c>
      <c r="E70" s="213" t="s">
        <v>126</v>
      </c>
      <c r="F70" s="213"/>
      <c r="G70" s="22" t="s">
        <v>51</v>
      </c>
      <c r="H70" s="23"/>
      <c r="I70" s="24"/>
    </row>
    <row r="71" spans="1:9" s="12" customFormat="1" ht="21.6" hidden="1" customHeight="1" x14ac:dyDescent="0.3">
      <c r="A71" s="18">
        <v>44974</v>
      </c>
      <c r="B71" s="22" t="s">
        <v>127</v>
      </c>
      <c r="C71" s="22" t="s">
        <v>49</v>
      </c>
      <c r="D71" s="15">
        <v>700</v>
      </c>
      <c r="E71" s="213" t="s">
        <v>128</v>
      </c>
      <c r="F71" s="213"/>
      <c r="G71" s="22" t="s">
        <v>129</v>
      </c>
      <c r="H71" s="23" t="s">
        <v>1184</v>
      </c>
      <c r="I71" s="24" t="s">
        <v>130</v>
      </c>
    </row>
    <row r="72" spans="1:9" s="12" customFormat="1" ht="21.6" customHeight="1" x14ac:dyDescent="0.3">
      <c r="A72" s="18">
        <v>44972</v>
      </c>
      <c r="B72" s="22" t="s">
        <v>131</v>
      </c>
      <c r="C72" s="22" t="s">
        <v>132</v>
      </c>
      <c r="D72" s="15">
        <v>60</v>
      </c>
      <c r="E72" s="213" t="s">
        <v>133</v>
      </c>
      <c r="F72" s="213"/>
      <c r="G72" s="22"/>
      <c r="H72" s="23"/>
      <c r="I72" s="24"/>
    </row>
    <row r="73" spans="1:9" s="12" customFormat="1" ht="21.6" customHeight="1" x14ac:dyDescent="0.3">
      <c r="A73" s="18">
        <v>44971</v>
      </c>
      <c r="B73" s="22" t="s">
        <v>134</v>
      </c>
      <c r="C73" s="22" t="s">
        <v>49</v>
      </c>
      <c r="D73" s="15">
        <v>200</v>
      </c>
      <c r="E73" s="213" t="s">
        <v>135</v>
      </c>
      <c r="F73" s="213"/>
      <c r="G73" s="22" t="s">
        <v>58</v>
      </c>
      <c r="H73" s="23"/>
      <c r="I73" s="24" t="s">
        <v>136</v>
      </c>
    </row>
    <row r="74" spans="1:9" s="12" customFormat="1" ht="21.6" hidden="1" customHeight="1" x14ac:dyDescent="0.3">
      <c r="A74" s="18">
        <v>44971</v>
      </c>
      <c r="B74" s="22" t="s">
        <v>137</v>
      </c>
      <c r="C74" s="22" t="s">
        <v>103</v>
      </c>
      <c r="D74" s="22">
        <v>12</v>
      </c>
      <c r="E74" s="213" t="s">
        <v>138</v>
      </c>
      <c r="F74" s="213"/>
      <c r="G74" s="22"/>
      <c r="H74" s="23" t="s">
        <v>1184</v>
      </c>
      <c r="I74" s="24"/>
    </row>
    <row r="75" spans="1:9" s="12" customFormat="1" ht="21.6" hidden="1" customHeight="1" x14ac:dyDescent="0.3">
      <c r="A75" s="18">
        <v>44967</v>
      </c>
      <c r="B75" s="22" t="s">
        <v>139</v>
      </c>
      <c r="C75" s="22" t="s">
        <v>49</v>
      </c>
      <c r="D75" s="22">
        <v>45</v>
      </c>
      <c r="E75" s="213" t="s">
        <v>140</v>
      </c>
      <c r="F75" s="213"/>
      <c r="G75" s="22" t="s">
        <v>96</v>
      </c>
      <c r="H75" s="25" t="s">
        <v>96</v>
      </c>
      <c r="I75" s="24"/>
    </row>
    <row r="76" spans="1:9" s="12" customFormat="1" ht="21.6" hidden="1" customHeight="1" x14ac:dyDescent="0.3">
      <c r="A76" s="18">
        <v>44967</v>
      </c>
      <c r="B76" s="22" t="s">
        <v>141</v>
      </c>
      <c r="C76" s="22" t="s">
        <v>49</v>
      </c>
      <c r="D76" s="15">
        <v>78</v>
      </c>
      <c r="E76" s="213" t="s">
        <v>69</v>
      </c>
      <c r="F76" s="213"/>
      <c r="G76" s="22" t="s">
        <v>142</v>
      </c>
      <c r="H76" s="22" t="s">
        <v>142</v>
      </c>
      <c r="I76" s="24"/>
    </row>
    <row r="77" spans="1:9" s="12" customFormat="1" ht="21.6" hidden="1" customHeight="1" x14ac:dyDescent="0.3">
      <c r="A77" s="18">
        <v>44965</v>
      </c>
      <c r="B77" s="22" t="s">
        <v>113</v>
      </c>
      <c r="C77" s="22" t="s">
        <v>143</v>
      </c>
      <c r="D77" s="15">
        <v>60</v>
      </c>
      <c r="E77" s="213" t="s">
        <v>144</v>
      </c>
      <c r="F77" s="213"/>
      <c r="G77" s="22" t="s">
        <v>145</v>
      </c>
      <c r="H77" s="26" t="s">
        <v>77</v>
      </c>
      <c r="I77" s="24"/>
    </row>
    <row r="78" spans="1:9" s="12" customFormat="1" ht="21.6" hidden="1" customHeight="1" x14ac:dyDescent="0.3">
      <c r="A78" s="18">
        <v>44965</v>
      </c>
      <c r="B78" s="22" t="s">
        <v>146</v>
      </c>
      <c r="C78" s="22" t="s">
        <v>49</v>
      </c>
      <c r="D78" s="15">
        <v>70</v>
      </c>
      <c r="E78" s="213" t="s">
        <v>147</v>
      </c>
      <c r="F78" s="213"/>
      <c r="G78" s="22" t="s">
        <v>96</v>
      </c>
      <c r="H78" s="27" t="s">
        <v>148</v>
      </c>
      <c r="I78" s="24"/>
    </row>
    <row r="79" spans="1:9" s="12" customFormat="1" ht="21.6" hidden="1" customHeight="1" x14ac:dyDescent="0.3">
      <c r="A79" s="18">
        <v>44965</v>
      </c>
      <c r="B79" s="22" t="s">
        <v>149</v>
      </c>
      <c r="C79" s="22" t="s">
        <v>150</v>
      </c>
      <c r="D79" s="22">
        <v>20</v>
      </c>
      <c r="E79" s="213" t="s">
        <v>151</v>
      </c>
      <c r="F79" s="213"/>
      <c r="G79" s="22" t="s">
        <v>152</v>
      </c>
      <c r="H79" s="28" t="s">
        <v>152</v>
      </c>
      <c r="I79" s="24" t="s">
        <v>153</v>
      </c>
    </row>
    <row r="80" spans="1:9" s="12" customFormat="1" ht="21.6" hidden="1" customHeight="1" x14ac:dyDescent="0.3">
      <c r="A80" s="18">
        <v>44965</v>
      </c>
      <c r="B80" s="22" t="s">
        <v>154</v>
      </c>
      <c r="C80" s="22" t="s">
        <v>150</v>
      </c>
      <c r="D80" s="22">
        <v>20</v>
      </c>
      <c r="E80" s="213" t="s">
        <v>151</v>
      </c>
      <c r="F80" s="213"/>
      <c r="G80" s="22" t="s">
        <v>152</v>
      </c>
      <c r="H80" s="28" t="s">
        <v>152</v>
      </c>
      <c r="I80" s="24" t="s">
        <v>153</v>
      </c>
    </row>
    <row r="81" spans="1:9" s="12" customFormat="1" ht="21.6" hidden="1" customHeight="1" x14ac:dyDescent="0.3">
      <c r="A81" s="18">
        <v>44964</v>
      </c>
      <c r="B81" s="22" t="s">
        <v>155</v>
      </c>
      <c r="C81" s="22" t="s">
        <v>156</v>
      </c>
      <c r="D81" s="15">
        <v>80</v>
      </c>
      <c r="E81" s="213" t="s">
        <v>157</v>
      </c>
      <c r="F81" s="213"/>
      <c r="G81" s="22"/>
      <c r="H81" s="29" t="s">
        <v>158</v>
      </c>
      <c r="I81" s="30" t="s">
        <v>159</v>
      </c>
    </row>
    <row r="82" spans="1:9" s="12" customFormat="1" ht="21.6" customHeight="1" x14ac:dyDescent="0.3">
      <c r="A82" s="18">
        <v>44964</v>
      </c>
      <c r="B82" s="22" t="s">
        <v>160</v>
      </c>
      <c r="C82" s="22" t="s">
        <v>161</v>
      </c>
      <c r="D82" s="22">
        <v>52</v>
      </c>
      <c r="E82" s="213" t="s">
        <v>162</v>
      </c>
      <c r="F82" s="213"/>
      <c r="G82" s="22" t="s">
        <v>51</v>
      </c>
      <c r="H82" s="23"/>
      <c r="I82" s="24"/>
    </row>
    <row r="83" spans="1:9" s="12" customFormat="1" ht="21.6" customHeight="1" x14ac:dyDescent="0.3">
      <c r="A83" s="18">
        <v>44964</v>
      </c>
      <c r="B83" s="22" t="s">
        <v>163</v>
      </c>
      <c r="C83" s="22" t="s">
        <v>164</v>
      </c>
      <c r="D83" s="22">
        <v>20</v>
      </c>
      <c r="E83" s="213" t="s">
        <v>165</v>
      </c>
      <c r="F83" s="213"/>
      <c r="G83" s="22"/>
      <c r="H83" s="22" t="s">
        <v>166</v>
      </c>
      <c r="I83" s="24"/>
    </row>
    <row r="84" spans="1:9" s="12" customFormat="1" ht="21.6" hidden="1" customHeight="1" x14ac:dyDescent="0.3">
      <c r="A84" s="18">
        <v>44958</v>
      </c>
      <c r="B84" s="22" t="s">
        <v>167</v>
      </c>
      <c r="C84" s="22" t="s">
        <v>150</v>
      </c>
      <c r="D84" s="15">
        <v>90</v>
      </c>
      <c r="E84" s="213" t="s">
        <v>168</v>
      </c>
      <c r="F84" s="213"/>
      <c r="G84" s="22" t="s">
        <v>169</v>
      </c>
      <c r="H84" s="31" t="s">
        <v>170</v>
      </c>
      <c r="I84" s="24" t="s">
        <v>171</v>
      </c>
    </row>
    <row r="85" spans="1:9" s="12" customFormat="1" ht="21.6" hidden="1" customHeight="1" x14ac:dyDescent="0.3">
      <c r="A85" s="32">
        <v>44957</v>
      </c>
      <c r="B85" s="33" t="s">
        <v>124</v>
      </c>
      <c r="C85" s="33" t="s">
        <v>172</v>
      </c>
      <c r="D85" s="33">
        <v>227</v>
      </c>
      <c r="E85" s="214" t="s">
        <v>173</v>
      </c>
      <c r="F85" s="214"/>
      <c r="G85" s="33" t="s">
        <v>58</v>
      </c>
      <c r="H85" s="31" t="s">
        <v>58</v>
      </c>
      <c r="I85" s="34"/>
    </row>
    <row r="86" spans="1:9" s="12" customFormat="1" ht="21.6" hidden="1" customHeight="1" x14ac:dyDescent="0.3">
      <c r="A86" s="32">
        <v>44956</v>
      </c>
      <c r="B86" s="33" t="s">
        <v>174</v>
      </c>
      <c r="C86" s="33" t="s">
        <v>175</v>
      </c>
      <c r="D86" s="15">
        <v>100</v>
      </c>
      <c r="E86" s="214" t="s">
        <v>176</v>
      </c>
      <c r="F86" s="214"/>
      <c r="G86" s="33" t="s">
        <v>129</v>
      </c>
      <c r="H86" s="31" t="s">
        <v>58</v>
      </c>
      <c r="I86" s="34"/>
    </row>
    <row r="87" spans="1:9" s="12" customFormat="1" ht="21.6" hidden="1" customHeight="1" x14ac:dyDescent="0.3">
      <c r="A87" s="32">
        <v>44956</v>
      </c>
      <c r="B87" s="33" t="s">
        <v>177</v>
      </c>
      <c r="C87" s="33" t="s">
        <v>178</v>
      </c>
      <c r="D87" s="33">
        <v>40</v>
      </c>
      <c r="E87" s="214" t="s">
        <v>179</v>
      </c>
      <c r="F87" s="214"/>
      <c r="G87" s="33" t="s">
        <v>89</v>
      </c>
      <c r="H87" s="29" t="s">
        <v>158</v>
      </c>
      <c r="I87" s="34"/>
    </row>
    <row r="88" spans="1:9" s="12" customFormat="1" ht="21.6" customHeight="1" x14ac:dyDescent="0.3">
      <c r="A88" s="32">
        <v>44953</v>
      </c>
      <c r="B88" s="33" t="s">
        <v>98</v>
      </c>
      <c r="C88" s="33" t="s">
        <v>175</v>
      </c>
      <c r="D88" s="15">
        <v>80</v>
      </c>
      <c r="E88" s="214" t="s">
        <v>99</v>
      </c>
      <c r="F88" s="214"/>
      <c r="G88" s="33" t="s">
        <v>100</v>
      </c>
      <c r="H88" s="35"/>
      <c r="I88" s="34" t="s">
        <v>180</v>
      </c>
    </row>
    <row r="89" spans="1:9" s="12" customFormat="1" ht="21.6" hidden="1" customHeight="1" x14ac:dyDescent="0.3">
      <c r="A89" s="32">
        <v>44953</v>
      </c>
      <c r="B89" s="33" t="s">
        <v>181</v>
      </c>
      <c r="C89" s="33" t="s">
        <v>182</v>
      </c>
      <c r="D89" s="33" t="s">
        <v>183</v>
      </c>
      <c r="E89" s="214" t="s">
        <v>184</v>
      </c>
      <c r="F89" s="214"/>
      <c r="G89" s="33" t="s">
        <v>166</v>
      </c>
      <c r="H89" s="28" t="s">
        <v>152</v>
      </c>
      <c r="I89" s="34" t="s">
        <v>185</v>
      </c>
    </row>
    <row r="90" spans="1:9" s="12" customFormat="1" ht="21.6" hidden="1" customHeight="1" x14ac:dyDescent="0.3">
      <c r="A90" s="32">
        <v>44953</v>
      </c>
      <c r="B90" s="33" t="s">
        <v>186</v>
      </c>
      <c r="C90" s="33" t="s">
        <v>187</v>
      </c>
      <c r="D90" s="33">
        <v>45</v>
      </c>
      <c r="E90" s="214" t="s">
        <v>188</v>
      </c>
      <c r="F90" s="214"/>
      <c r="G90" s="33" t="s">
        <v>58</v>
      </c>
      <c r="H90" s="29" t="s">
        <v>189</v>
      </c>
      <c r="I90" s="34"/>
    </row>
    <row r="91" spans="1:9" s="12" customFormat="1" ht="21.6" hidden="1" customHeight="1" x14ac:dyDescent="0.3">
      <c r="A91" s="32">
        <v>44946</v>
      </c>
      <c r="B91" s="33" t="s">
        <v>190</v>
      </c>
      <c r="C91" s="33" t="s">
        <v>156</v>
      </c>
      <c r="D91" s="15">
        <v>80</v>
      </c>
      <c r="E91" s="214" t="s">
        <v>191</v>
      </c>
      <c r="F91" s="214"/>
      <c r="G91" s="33" t="s">
        <v>192</v>
      </c>
      <c r="H91" s="33" t="s">
        <v>193</v>
      </c>
      <c r="I91" s="34"/>
    </row>
    <row r="92" spans="1:9" s="12" customFormat="1" ht="21.6" customHeight="1" x14ac:dyDescent="0.3">
      <c r="A92" s="32">
        <v>44945</v>
      </c>
      <c r="B92" s="33" t="s">
        <v>194</v>
      </c>
      <c r="C92" s="33" t="s">
        <v>195</v>
      </c>
      <c r="D92" s="33">
        <v>50</v>
      </c>
      <c r="E92" s="214" t="s">
        <v>196</v>
      </c>
      <c r="F92" s="214"/>
      <c r="G92" s="33"/>
      <c r="H92" s="35"/>
      <c r="I92" s="34"/>
    </row>
    <row r="93" spans="1:9" s="12" customFormat="1" ht="21.6" customHeight="1" x14ac:dyDescent="0.3">
      <c r="A93" s="32">
        <v>44945</v>
      </c>
      <c r="B93" s="33" t="s">
        <v>197</v>
      </c>
      <c r="C93" s="33" t="s">
        <v>198</v>
      </c>
      <c r="D93" s="15">
        <v>150</v>
      </c>
      <c r="E93" s="214" t="s">
        <v>199</v>
      </c>
      <c r="F93" s="214"/>
      <c r="G93" s="33" t="s">
        <v>100</v>
      </c>
      <c r="H93" s="35"/>
      <c r="I93" s="34" t="s">
        <v>200</v>
      </c>
    </row>
    <row r="94" spans="1:9" s="12" customFormat="1" ht="21.6" hidden="1" customHeight="1" x14ac:dyDescent="0.3">
      <c r="A94" s="32">
        <v>44944</v>
      </c>
      <c r="B94" s="33" t="s">
        <v>201</v>
      </c>
      <c r="C94" s="33" t="s">
        <v>202</v>
      </c>
      <c r="D94" s="33">
        <v>20</v>
      </c>
      <c r="E94" s="214" t="s">
        <v>203</v>
      </c>
      <c r="F94" s="214"/>
      <c r="G94" s="33"/>
      <c r="H94" s="33" t="s">
        <v>204</v>
      </c>
      <c r="I94" s="34"/>
    </row>
    <row r="95" spans="1:9" s="12" customFormat="1" ht="21.6" hidden="1" customHeight="1" x14ac:dyDescent="0.3">
      <c r="A95" s="32">
        <v>44944</v>
      </c>
      <c r="B95" s="33" t="s">
        <v>205</v>
      </c>
      <c r="C95" s="33" t="s">
        <v>206</v>
      </c>
      <c r="D95" s="33">
        <v>50</v>
      </c>
      <c r="E95" s="214" t="s">
        <v>207</v>
      </c>
      <c r="F95" s="214"/>
      <c r="G95" s="33"/>
      <c r="H95" s="33" t="s">
        <v>208</v>
      </c>
      <c r="I95" s="34"/>
    </row>
    <row r="96" spans="1:9" s="12" customFormat="1" ht="21.6" hidden="1" customHeight="1" x14ac:dyDescent="0.3">
      <c r="A96" s="32">
        <v>44942</v>
      </c>
      <c r="B96" s="33" t="s">
        <v>209</v>
      </c>
      <c r="C96" s="33" t="s">
        <v>210</v>
      </c>
      <c r="D96" s="33">
        <v>15</v>
      </c>
      <c r="E96" s="214" t="s">
        <v>211</v>
      </c>
      <c r="F96" s="214"/>
      <c r="G96" s="33" t="s">
        <v>96</v>
      </c>
      <c r="H96" s="25" t="s">
        <v>97</v>
      </c>
      <c r="I96" s="36"/>
    </row>
    <row r="97" spans="1:9" s="12" customFormat="1" ht="21.6" hidden="1" customHeight="1" x14ac:dyDescent="0.3">
      <c r="A97" s="32">
        <v>44942</v>
      </c>
      <c r="B97" s="33" t="s">
        <v>212</v>
      </c>
      <c r="C97" s="33" t="s">
        <v>213</v>
      </c>
      <c r="D97" s="15">
        <v>65</v>
      </c>
      <c r="E97" s="214" t="s">
        <v>214</v>
      </c>
      <c r="F97" s="214"/>
      <c r="G97" s="33" t="s">
        <v>215</v>
      </c>
      <c r="H97" s="29" t="s">
        <v>158</v>
      </c>
      <c r="I97" s="36"/>
    </row>
    <row r="98" spans="1:9" s="12" customFormat="1" ht="21.6" hidden="1" customHeight="1" x14ac:dyDescent="0.3">
      <c r="A98" s="32">
        <v>44939</v>
      </c>
      <c r="B98" s="33" t="s">
        <v>216</v>
      </c>
      <c r="C98" s="33" t="s">
        <v>217</v>
      </c>
      <c r="D98" s="33">
        <v>16</v>
      </c>
      <c r="E98" s="214" t="s">
        <v>218</v>
      </c>
      <c r="F98" s="214"/>
      <c r="G98" s="33" t="s">
        <v>169</v>
      </c>
      <c r="H98" s="28" t="s">
        <v>152</v>
      </c>
      <c r="I98" s="36"/>
    </row>
    <row r="99" spans="1:9" s="12" customFormat="1" ht="21.6" customHeight="1" x14ac:dyDescent="0.3">
      <c r="A99" s="32">
        <v>44939</v>
      </c>
      <c r="B99" s="33" t="s">
        <v>219</v>
      </c>
      <c r="C99" s="33" t="s">
        <v>220</v>
      </c>
      <c r="D99" s="33">
        <v>21</v>
      </c>
      <c r="E99" s="214" t="s">
        <v>221</v>
      </c>
      <c r="F99" s="214"/>
      <c r="G99" s="33" t="s">
        <v>222</v>
      </c>
      <c r="H99" s="33" t="s">
        <v>223</v>
      </c>
      <c r="I99" s="36"/>
    </row>
    <row r="100" spans="1:9" s="12" customFormat="1" ht="21.6" hidden="1" customHeight="1" x14ac:dyDescent="0.3">
      <c r="A100" s="32">
        <v>44937</v>
      </c>
      <c r="B100" s="33" t="s">
        <v>224</v>
      </c>
      <c r="C100" s="33" t="s">
        <v>225</v>
      </c>
      <c r="D100" s="33">
        <v>40</v>
      </c>
      <c r="E100" s="214" t="s">
        <v>226</v>
      </c>
      <c r="F100" s="214"/>
      <c r="G100" s="33" t="s">
        <v>129</v>
      </c>
      <c r="H100" s="29" t="s">
        <v>158</v>
      </c>
      <c r="I100" s="36"/>
    </row>
    <row r="101" spans="1:9" s="12" customFormat="1" ht="21.6" customHeight="1" x14ac:dyDescent="0.3">
      <c r="A101" s="37">
        <v>44929</v>
      </c>
      <c r="B101" s="38" t="s">
        <v>227</v>
      </c>
      <c r="C101" s="38" t="s">
        <v>228</v>
      </c>
      <c r="D101" s="38">
        <v>10</v>
      </c>
      <c r="E101" s="215" t="s">
        <v>229</v>
      </c>
      <c r="F101" s="215"/>
      <c r="G101" s="38"/>
      <c r="H101" s="38" t="s">
        <v>229</v>
      </c>
      <c r="I101" s="39"/>
    </row>
    <row r="102" spans="1:9" s="12" customFormat="1" ht="21.6" customHeight="1" x14ac:dyDescent="0.3">
      <c r="A102" s="40">
        <v>45287</v>
      </c>
      <c r="B102" s="41" t="s">
        <v>230</v>
      </c>
      <c r="C102" s="41" t="s">
        <v>231</v>
      </c>
      <c r="D102" s="41">
        <v>20</v>
      </c>
      <c r="E102" s="216"/>
      <c r="F102" s="217"/>
      <c r="G102" s="42"/>
      <c r="H102" s="41"/>
      <c r="I102" s="43"/>
    </row>
    <row r="103" spans="1:9" s="12" customFormat="1" ht="21.6" hidden="1" customHeight="1" x14ac:dyDescent="0.3">
      <c r="A103" s="40">
        <v>45287</v>
      </c>
      <c r="B103" s="41" t="s">
        <v>230</v>
      </c>
      <c r="C103" s="41" t="s">
        <v>232</v>
      </c>
      <c r="D103" s="41">
        <v>20</v>
      </c>
      <c r="E103" s="216" t="s">
        <v>233</v>
      </c>
      <c r="F103" s="217"/>
      <c r="G103" s="42"/>
      <c r="H103" s="44" t="s">
        <v>158</v>
      </c>
      <c r="I103" s="43"/>
    </row>
    <row r="104" spans="1:9" s="12" customFormat="1" ht="21.6" hidden="1" customHeight="1" x14ac:dyDescent="0.3">
      <c r="A104" s="40">
        <v>45281</v>
      </c>
      <c r="B104" s="41" t="s">
        <v>234</v>
      </c>
      <c r="C104" s="41" t="s">
        <v>235</v>
      </c>
      <c r="D104" s="41">
        <v>22</v>
      </c>
      <c r="E104" s="216" t="s">
        <v>236</v>
      </c>
      <c r="F104" s="217"/>
      <c r="G104" s="42" t="s">
        <v>237</v>
      </c>
      <c r="H104" s="45" t="s">
        <v>152</v>
      </c>
      <c r="I104" s="43"/>
    </row>
    <row r="105" spans="1:9" s="12" customFormat="1" ht="21.6" hidden="1" customHeight="1" x14ac:dyDescent="0.3">
      <c r="A105" s="40">
        <v>45281</v>
      </c>
      <c r="B105" s="41" t="s">
        <v>238</v>
      </c>
      <c r="C105" s="41" t="s">
        <v>239</v>
      </c>
      <c r="D105" s="41">
        <v>70</v>
      </c>
      <c r="E105" s="216" t="s">
        <v>240</v>
      </c>
      <c r="F105" s="217"/>
      <c r="G105" s="42" t="s">
        <v>58</v>
      </c>
      <c r="H105" s="46" t="s">
        <v>77</v>
      </c>
      <c r="I105" s="43"/>
    </row>
    <row r="106" spans="1:9" s="12" customFormat="1" ht="21.6" hidden="1" customHeight="1" thickBot="1" x14ac:dyDescent="0.35">
      <c r="A106" s="47">
        <v>44911</v>
      </c>
      <c r="B106" s="48" t="s">
        <v>241</v>
      </c>
      <c r="C106" s="48" t="s">
        <v>242</v>
      </c>
      <c r="D106" s="48">
        <v>56</v>
      </c>
      <c r="E106" s="218" t="s">
        <v>243</v>
      </c>
      <c r="F106" s="219"/>
      <c r="G106" s="49" t="s">
        <v>152</v>
      </c>
      <c r="H106" s="50" t="s">
        <v>152</v>
      </c>
      <c r="I106" s="51"/>
    </row>
    <row r="107" spans="1:9" s="12" customFormat="1" ht="21.6" hidden="1" customHeight="1" thickTop="1" thickBot="1" x14ac:dyDescent="0.35">
      <c r="A107" s="40">
        <v>44910</v>
      </c>
      <c r="B107" s="41" t="s">
        <v>244</v>
      </c>
      <c r="C107" s="41" t="s">
        <v>245</v>
      </c>
      <c r="D107" s="52">
        <v>120</v>
      </c>
      <c r="E107" s="216" t="s">
        <v>246</v>
      </c>
      <c r="F107" s="217"/>
      <c r="G107" s="42" t="s">
        <v>247</v>
      </c>
      <c r="H107" s="53" t="s">
        <v>248</v>
      </c>
      <c r="I107" s="43" t="s">
        <v>249</v>
      </c>
    </row>
    <row r="108" spans="1:9" s="12" customFormat="1" ht="21.6" hidden="1" customHeight="1" thickTop="1" x14ac:dyDescent="0.3">
      <c r="A108" s="40">
        <v>44909</v>
      </c>
      <c r="B108" s="41" t="s">
        <v>250</v>
      </c>
      <c r="C108" s="41" t="s">
        <v>251</v>
      </c>
      <c r="D108" s="41">
        <v>20</v>
      </c>
      <c r="E108" s="216" t="s">
        <v>252</v>
      </c>
      <c r="F108" s="217"/>
      <c r="G108" s="41" t="s">
        <v>223</v>
      </c>
      <c r="H108" s="54" t="s">
        <v>193</v>
      </c>
      <c r="I108" s="55"/>
    </row>
    <row r="109" spans="1:9" s="12" customFormat="1" ht="21.6" hidden="1" customHeight="1" thickBot="1" x14ac:dyDescent="0.35">
      <c r="A109" s="40">
        <v>44904</v>
      </c>
      <c r="B109" s="41" t="s">
        <v>253</v>
      </c>
      <c r="C109" s="41" t="s">
        <v>254</v>
      </c>
      <c r="D109" s="41">
        <v>15</v>
      </c>
      <c r="E109" s="216" t="s">
        <v>255</v>
      </c>
      <c r="F109" s="217"/>
      <c r="G109" s="41" t="s">
        <v>256</v>
      </c>
      <c r="H109" s="50" t="s">
        <v>152</v>
      </c>
      <c r="I109" s="55" t="s">
        <v>257</v>
      </c>
    </row>
    <row r="110" spans="1:9" s="12" customFormat="1" ht="21.6" hidden="1" customHeight="1" thickTop="1" thickBot="1" x14ac:dyDescent="0.3">
      <c r="A110" s="40">
        <v>44904</v>
      </c>
      <c r="B110" s="41" t="s">
        <v>258</v>
      </c>
      <c r="C110" s="41" t="s">
        <v>175</v>
      </c>
      <c r="D110" s="52">
        <v>120</v>
      </c>
      <c r="E110" s="216" t="s">
        <v>259</v>
      </c>
      <c r="F110" s="217"/>
      <c r="G110" s="41" t="s">
        <v>77</v>
      </c>
      <c r="H110" s="56" t="s">
        <v>260</v>
      </c>
      <c r="I110" s="55"/>
    </row>
    <row r="111" spans="1:9" s="12" customFormat="1" ht="21.6" hidden="1" customHeight="1" thickTop="1" thickBot="1" x14ac:dyDescent="0.35">
      <c r="A111" s="40">
        <v>44903</v>
      </c>
      <c r="B111" s="41" t="s">
        <v>261</v>
      </c>
      <c r="C111" s="41" t="s">
        <v>262</v>
      </c>
      <c r="D111" s="41" t="s">
        <v>263</v>
      </c>
      <c r="E111" s="216" t="s">
        <v>264</v>
      </c>
      <c r="F111" s="217"/>
      <c r="G111" s="42" t="s">
        <v>247</v>
      </c>
      <c r="H111" s="53" t="s">
        <v>123</v>
      </c>
      <c r="I111" s="43"/>
    </row>
    <row r="112" spans="1:9" s="12" customFormat="1" ht="21.6" hidden="1" customHeight="1" thickTop="1" x14ac:dyDescent="0.3">
      <c r="A112" s="40">
        <v>44903</v>
      </c>
      <c r="B112" s="41" t="s">
        <v>265</v>
      </c>
      <c r="C112" s="41" t="s">
        <v>266</v>
      </c>
      <c r="D112" s="52">
        <v>100</v>
      </c>
      <c r="E112" s="216" t="s">
        <v>267</v>
      </c>
      <c r="F112" s="217"/>
      <c r="G112" s="41"/>
      <c r="H112" s="57" t="s">
        <v>58</v>
      </c>
      <c r="I112" s="55"/>
    </row>
    <row r="113" spans="1:9" s="12" customFormat="1" ht="21.6" hidden="1" customHeight="1" x14ac:dyDescent="0.3">
      <c r="A113" s="40">
        <v>44903</v>
      </c>
      <c r="B113" s="41" t="s">
        <v>268</v>
      </c>
      <c r="C113" s="41" t="s">
        <v>269</v>
      </c>
      <c r="D113" s="41">
        <v>50</v>
      </c>
      <c r="E113" s="216" t="s">
        <v>270</v>
      </c>
      <c r="F113" s="217"/>
      <c r="G113" s="41"/>
      <c r="H113" s="46" t="s">
        <v>77</v>
      </c>
      <c r="I113" s="55"/>
    </row>
    <row r="114" spans="1:9" s="12" customFormat="1" ht="21.6" hidden="1" customHeight="1" x14ac:dyDescent="0.3">
      <c r="A114" s="40">
        <v>44902</v>
      </c>
      <c r="B114" s="41" t="s">
        <v>271</v>
      </c>
      <c r="C114" s="41" t="s">
        <v>272</v>
      </c>
      <c r="D114" s="41">
        <v>65</v>
      </c>
      <c r="E114" s="216" t="s">
        <v>273</v>
      </c>
      <c r="F114" s="217"/>
      <c r="G114" s="41" t="s">
        <v>274</v>
      </c>
      <c r="H114" s="58" t="s">
        <v>275</v>
      </c>
      <c r="I114" s="55"/>
    </row>
    <row r="115" spans="1:9" s="12" customFormat="1" ht="21.6" hidden="1" customHeight="1" x14ac:dyDescent="0.3">
      <c r="A115" s="40">
        <v>44901</v>
      </c>
      <c r="B115" s="41" t="s">
        <v>276</v>
      </c>
      <c r="C115" s="41" t="s">
        <v>277</v>
      </c>
      <c r="D115" s="41">
        <v>62</v>
      </c>
      <c r="E115" s="216" t="s">
        <v>278</v>
      </c>
      <c r="F115" s="217"/>
      <c r="G115" s="41" t="s">
        <v>279</v>
      </c>
      <c r="H115" s="59" t="s">
        <v>193</v>
      </c>
      <c r="I115" s="55"/>
    </row>
    <row r="116" spans="1:9" s="12" customFormat="1" ht="21.6" customHeight="1" x14ac:dyDescent="0.3">
      <c r="A116" s="40">
        <v>44901</v>
      </c>
      <c r="B116" s="41" t="s">
        <v>280</v>
      </c>
      <c r="C116" s="41" t="s">
        <v>281</v>
      </c>
      <c r="D116" s="41">
        <v>20</v>
      </c>
      <c r="E116" s="216" t="s">
        <v>282</v>
      </c>
      <c r="F116" s="217"/>
      <c r="G116" s="41"/>
      <c r="H116" s="60"/>
      <c r="I116" s="55"/>
    </row>
    <row r="117" spans="1:9" s="12" customFormat="1" ht="21.6" hidden="1" customHeight="1" x14ac:dyDescent="0.3">
      <c r="A117" s="40">
        <v>44900</v>
      </c>
      <c r="B117" s="41" t="s">
        <v>283</v>
      </c>
      <c r="C117" s="41" t="s">
        <v>175</v>
      </c>
      <c r="D117" s="52">
        <v>100</v>
      </c>
      <c r="E117" s="216" t="s">
        <v>284</v>
      </c>
      <c r="F117" s="217"/>
      <c r="G117" s="41" t="s">
        <v>275</v>
      </c>
      <c r="H117" s="61" t="s">
        <v>285</v>
      </c>
      <c r="I117" s="55"/>
    </row>
    <row r="118" spans="1:9" s="12" customFormat="1" ht="21.6" hidden="1" customHeight="1" x14ac:dyDescent="0.3">
      <c r="A118" s="40">
        <v>44896</v>
      </c>
      <c r="B118" s="41" t="s">
        <v>286</v>
      </c>
      <c r="C118" s="41" t="s">
        <v>287</v>
      </c>
      <c r="D118" s="41">
        <v>20</v>
      </c>
      <c r="E118" s="216" t="s">
        <v>288</v>
      </c>
      <c r="F118" s="217"/>
      <c r="G118" s="41" t="s">
        <v>223</v>
      </c>
      <c r="H118" s="60" t="s">
        <v>289</v>
      </c>
      <c r="I118" s="55"/>
    </row>
    <row r="119" spans="1:9" s="12" customFormat="1" ht="21.6" hidden="1" customHeight="1" x14ac:dyDescent="0.3">
      <c r="A119" s="40">
        <v>44896</v>
      </c>
      <c r="B119" s="41" t="s">
        <v>290</v>
      </c>
      <c r="C119" s="41" t="s">
        <v>291</v>
      </c>
      <c r="D119" s="41">
        <v>20</v>
      </c>
      <c r="E119" s="216" t="s">
        <v>292</v>
      </c>
      <c r="F119" s="217"/>
      <c r="G119" s="41" t="s">
        <v>89</v>
      </c>
      <c r="H119" s="44" t="s">
        <v>158</v>
      </c>
      <c r="I119" s="55"/>
    </row>
    <row r="120" spans="1:9" s="12" customFormat="1" ht="21.6" customHeight="1" x14ac:dyDescent="0.3">
      <c r="A120" s="62">
        <v>44895</v>
      </c>
      <c r="B120" s="63" t="s">
        <v>293</v>
      </c>
      <c r="C120" s="63" t="s">
        <v>294</v>
      </c>
      <c r="D120" s="63" t="s">
        <v>295</v>
      </c>
      <c r="E120" s="225" t="s">
        <v>296</v>
      </c>
      <c r="F120" s="226"/>
      <c r="G120" s="63"/>
      <c r="H120" s="63"/>
      <c r="I120" s="64" t="s">
        <v>297</v>
      </c>
    </row>
    <row r="121" spans="1:9" s="12" customFormat="1" ht="21.6" hidden="1" customHeight="1" x14ac:dyDescent="0.3">
      <c r="A121" s="62">
        <v>44895</v>
      </c>
      <c r="B121" s="63" t="s">
        <v>298</v>
      </c>
      <c r="C121" s="63" t="s">
        <v>299</v>
      </c>
      <c r="D121" s="63">
        <v>40</v>
      </c>
      <c r="E121" s="225" t="s">
        <v>300</v>
      </c>
      <c r="F121" s="226"/>
      <c r="G121" s="63"/>
      <c r="H121" s="63" t="s">
        <v>204</v>
      </c>
      <c r="I121" s="64"/>
    </row>
    <row r="122" spans="1:9" s="12" customFormat="1" ht="21.6" hidden="1" customHeight="1" x14ac:dyDescent="0.3">
      <c r="A122" s="62">
        <v>44894</v>
      </c>
      <c r="B122" s="63" t="s">
        <v>301</v>
      </c>
      <c r="C122" s="63" t="s">
        <v>302</v>
      </c>
      <c r="D122" s="63">
        <v>60</v>
      </c>
      <c r="E122" s="225" t="s">
        <v>303</v>
      </c>
      <c r="F122" s="226"/>
      <c r="G122" s="63" t="s">
        <v>304</v>
      </c>
      <c r="H122" s="63" t="s">
        <v>305</v>
      </c>
      <c r="I122" s="64"/>
    </row>
    <row r="123" spans="1:9" s="12" customFormat="1" ht="21.6" hidden="1" customHeight="1" x14ac:dyDescent="0.3">
      <c r="A123" s="62">
        <v>44894</v>
      </c>
      <c r="B123" s="63" t="s">
        <v>306</v>
      </c>
      <c r="C123" s="63" t="s">
        <v>307</v>
      </c>
      <c r="D123" s="52">
        <v>300</v>
      </c>
      <c r="E123" s="225" t="s">
        <v>308</v>
      </c>
      <c r="F123" s="226"/>
      <c r="G123" s="63" t="s">
        <v>129</v>
      </c>
      <c r="H123" s="65" t="s">
        <v>309</v>
      </c>
      <c r="I123" s="64"/>
    </row>
    <row r="124" spans="1:9" s="12" customFormat="1" ht="21.6" hidden="1" customHeight="1" x14ac:dyDescent="0.3">
      <c r="A124" s="66">
        <v>44890</v>
      </c>
      <c r="B124" s="67" t="s">
        <v>238</v>
      </c>
      <c r="C124" s="67" t="s">
        <v>310</v>
      </c>
      <c r="D124" s="67">
        <v>30</v>
      </c>
      <c r="E124" s="225" t="s">
        <v>311</v>
      </c>
      <c r="F124" s="226"/>
      <c r="G124" s="67" t="s">
        <v>58</v>
      </c>
      <c r="H124" s="68" t="s">
        <v>58</v>
      </c>
      <c r="I124" s="69"/>
    </row>
    <row r="125" spans="1:9" s="12" customFormat="1" ht="21.6" hidden="1" customHeight="1" thickBot="1" x14ac:dyDescent="0.35">
      <c r="A125" s="70">
        <v>44890</v>
      </c>
      <c r="B125" s="71" t="s">
        <v>312</v>
      </c>
      <c r="C125" s="72" t="s">
        <v>313</v>
      </c>
      <c r="D125" s="73">
        <v>80</v>
      </c>
      <c r="E125" s="220" t="s">
        <v>314</v>
      </c>
      <c r="F125" s="221"/>
      <c r="G125" s="71" t="s">
        <v>96</v>
      </c>
      <c r="H125" s="74" t="s">
        <v>152</v>
      </c>
      <c r="I125" s="75"/>
    </row>
    <row r="126" spans="1:9" s="12" customFormat="1" ht="21.6" hidden="1" customHeight="1" thickTop="1" x14ac:dyDescent="0.3">
      <c r="A126" s="70">
        <v>44889</v>
      </c>
      <c r="B126" s="71" t="s">
        <v>315</v>
      </c>
      <c r="C126" s="72" t="s">
        <v>316</v>
      </c>
      <c r="D126" s="71">
        <v>42</v>
      </c>
      <c r="E126" s="222" t="s">
        <v>317</v>
      </c>
      <c r="F126" s="223"/>
      <c r="G126" s="71" t="s">
        <v>51</v>
      </c>
      <c r="H126" s="76" t="s">
        <v>158</v>
      </c>
      <c r="I126" s="75"/>
    </row>
    <row r="127" spans="1:9" s="12" customFormat="1" ht="21.6" hidden="1" customHeight="1" x14ac:dyDescent="0.3">
      <c r="A127" s="62">
        <v>44888</v>
      </c>
      <c r="B127" s="63" t="s">
        <v>276</v>
      </c>
      <c r="C127" s="77" t="s">
        <v>318</v>
      </c>
      <c r="D127" s="63">
        <v>85</v>
      </c>
      <c r="E127" s="224" t="s">
        <v>319</v>
      </c>
      <c r="F127" s="223"/>
      <c r="G127" s="63" t="s">
        <v>129</v>
      </c>
      <c r="H127" s="63" t="s">
        <v>320</v>
      </c>
      <c r="I127" s="64"/>
    </row>
    <row r="128" spans="1:9" s="12" customFormat="1" ht="21.6" customHeight="1" x14ac:dyDescent="0.3">
      <c r="A128" s="62">
        <v>44887</v>
      </c>
      <c r="B128" s="63" t="s">
        <v>209</v>
      </c>
      <c r="C128" s="77" t="s">
        <v>321</v>
      </c>
      <c r="D128" s="63">
        <v>25</v>
      </c>
      <c r="E128" s="224" t="s">
        <v>322</v>
      </c>
      <c r="F128" s="223"/>
      <c r="G128" s="63" t="s">
        <v>323</v>
      </c>
      <c r="H128" s="78" t="s">
        <v>166</v>
      </c>
      <c r="I128" s="64"/>
    </row>
    <row r="129" spans="1:9" s="12" customFormat="1" ht="21.6" hidden="1" customHeight="1" x14ac:dyDescent="0.3">
      <c r="A129" s="62">
        <v>44883</v>
      </c>
      <c r="B129" s="63" t="s">
        <v>324</v>
      </c>
      <c r="C129" s="77" t="s">
        <v>325</v>
      </c>
      <c r="D129" s="52">
        <v>200</v>
      </c>
      <c r="E129" s="224" t="s">
        <v>326</v>
      </c>
      <c r="F129" s="223"/>
      <c r="G129" s="63"/>
      <c r="H129" s="63" t="s">
        <v>327</v>
      </c>
      <c r="I129" s="64" t="s">
        <v>328</v>
      </c>
    </row>
    <row r="130" spans="1:9" s="12" customFormat="1" ht="21.6" hidden="1" customHeight="1" x14ac:dyDescent="0.3">
      <c r="A130" s="62">
        <v>44883</v>
      </c>
      <c r="B130" s="63" t="s">
        <v>258</v>
      </c>
      <c r="C130" s="77" t="s">
        <v>175</v>
      </c>
      <c r="D130" s="52">
        <v>120</v>
      </c>
      <c r="E130" s="224" t="s">
        <v>329</v>
      </c>
      <c r="F130" s="223"/>
      <c r="G130" s="63" t="s">
        <v>77</v>
      </c>
      <c r="H130" s="65" t="s">
        <v>260</v>
      </c>
      <c r="I130" s="64"/>
    </row>
    <row r="131" spans="1:9" s="12" customFormat="1" ht="21.6" customHeight="1" x14ac:dyDescent="0.3">
      <c r="A131" s="62">
        <v>44882</v>
      </c>
      <c r="B131" s="63" t="s">
        <v>330</v>
      </c>
      <c r="C131" s="77" t="s">
        <v>331</v>
      </c>
      <c r="D131" s="63">
        <v>60</v>
      </c>
      <c r="E131" s="224" t="s">
        <v>332</v>
      </c>
      <c r="F131" s="223"/>
      <c r="G131" s="63" t="s">
        <v>123</v>
      </c>
      <c r="H131" s="79"/>
      <c r="I131" s="64"/>
    </row>
    <row r="132" spans="1:9" s="12" customFormat="1" ht="21.6" hidden="1" customHeight="1" x14ac:dyDescent="0.3">
      <c r="A132" s="62">
        <v>44879</v>
      </c>
      <c r="B132" s="63" t="s">
        <v>333</v>
      </c>
      <c r="C132" s="77" t="s">
        <v>334</v>
      </c>
      <c r="D132" s="52">
        <v>162</v>
      </c>
      <c r="E132" s="222" t="s">
        <v>335</v>
      </c>
      <c r="F132" s="223"/>
      <c r="G132" s="63" t="s">
        <v>51</v>
      </c>
      <c r="H132" s="80" t="s">
        <v>158</v>
      </c>
      <c r="I132" s="64"/>
    </row>
    <row r="133" spans="1:9" s="12" customFormat="1" ht="21.6" hidden="1" customHeight="1" thickBot="1" x14ac:dyDescent="0.3">
      <c r="A133" s="62">
        <v>44879</v>
      </c>
      <c r="B133" s="63" t="s">
        <v>336</v>
      </c>
      <c r="C133" s="77" t="s">
        <v>337</v>
      </c>
      <c r="D133" s="63">
        <v>20</v>
      </c>
      <c r="E133" s="224" t="s">
        <v>338</v>
      </c>
      <c r="F133" s="223"/>
      <c r="G133" s="63"/>
      <c r="H133" s="81" t="s">
        <v>339</v>
      </c>
      <c r="I133" s="64"/>
    </row>
    <row r="134" spans="1:9" s="12" customFormat="1" ht="21.6" hidden="1" customHeight="1" thickTop="1" thickBot="1" x14ac:dyDescent="0.35">
      <c r="A134" s="62">
        <v>44876</v>
      </c>
      <c r="B134" s="63" t="s">
        <v>340</v>
      </c>
      <c r="C134" s="77" t="s">
        <v>341</v>
      </c>
      <c r="D134" s="63">
        <v>60</v>
      </c>
      <c r="E134" s="224" t="s">
        <v>342</v>
      </c>
      <c r="F134" s="223"/>
      <c r="G134" s="77" t="s">
        <v>193</v>
      </c>
      <c r="H134" s="53" t="s">
        <v>123</v>
      </c>
      <c r="I134" s="82"/>
    </row>
    <row r="135" spans="1:9" s="12" customFormat="1" ht="21.6" customHeight="1" x14ac:dyDescent="0.3">
      <c r="A135" s="62">
        <v>44876</v>
      </c>
      <c r="B135" s="63" t="s">
        <v>343</v>
      </c>
      <c r="C135" s="77" t="s">
        <v>344</v>
      </c>
      <c r="D135" s="52">
        <v>200</v>
      </c>
      <c r="E135" s="224" t="s">
        <v>345</v>
      </c>
      <c r="F135" s="223"/>
      <c r="G135" s="63" t="s">
        <v>229</v>
      </c>
      <c r="H135" s="71" t="s">
        <v>229</v>
      </c>
      <c r="I135" s="64"/>
    </row>
    <row r="136" spans="1:9" s="12" customFormat="1" ht="21.6" hidden="1" customHeight="1" x14ac:dyDescent="0.3">
      <c r="A136" s="62">
        <v>44876</v>
      </c>
      <c r="B136" s="63" t="s">
        <v>181</v>
      </c>
      <c r="C136" s="77" t="s">
        <v>346</v>
      </c>
      <c r="D136" s="63">
        <v>40</v>
      </c>
      <c r="E136" s="224" t="s">
        <v>347</v>
      </c>
      <c r="F136" s="223"/>
      <c r="G136" s="63" t="s">
        <v>192</v>
      </c>
      <c r="H136" s="83" t="s">
        <v>275</v>
      </c>
      <c r="I136" s="84" t="s">
        <v>348</v>
      </c>
    </row>
    <row r="137" spans="1:9" s="12" customFormat="1" ht="21.6" customHeight="1" x14ac:dyDescent="0.3">
      <c r="A137" s="62">
        <v>44876</v>
      </c>
      <c r="B137" s="63" t="s">
        <v>349</v>
      </c>
      <c r="C137" s="77" t="s">
        <v>350</v>
      </c>
      <c r="D137" s="63">
        <v>80</v>
      </c>
      <c r="E137" s="224" t="s">
        <v>351</v>
      </c>
      <c r="F137" s="223"/>
      <c r="G137" s="63" t="s">
        <v>166</v>
      </c>
      <c r="H137" s="78" t="s">
        <v>166</v>
      </c>
      <c r="I137" s="64"/>
    </row>
    <row r="138" spans="1:9" s="12" customFormat="1" ht="21.6" hidden="1" customHeight="1" x14ac:dyDescent="0.3">
      <c r="A138" s="62">
        <v>44874</v>
      </c>
      <c r="B138" s="63" t="s">
        <v>352</v>
      </c>
      <c r="C138" s="77" t="s">
        <v>353</v>
      </c>
      <c r="D138" s="63">
        <v>80</v>
      </c>
      <c r="E138" s="224" t="s">
        <v>354</v>
      </c>
      <c r="F138" s="223"/>
      <c r="G138" s="63" t="s">
        <v>96</v>
      </c>
      <c r="H138" s="83" t="s">
        <v>275</v>
      </c>
      <c r="I138" s="64"/>
    </row>
    <row r="139" spans="1:9" s="12" customFormat="1" ht="21.6" hidden="1" customHeight="1" x14ac:dyDescent="0.3">
      <c r="A139" s="62">
        <v>44874</v>
      </c>
      <c r="B139" s="63" t="s">
        <v>355</v>
      </c>
      <c r="C139" s="77" t="s">
        <v>344</v>
      </c>
      <c r="D139" s="52">
        <v>100</v>
      </c>
      <c r="E139" s="224" t="s">
        <v>356</v>
      </c>
      <c r="F139" s="223"/>
      <c r="G139" s="63" t="s">
        <v>357</v>
      </c>
      <c r="H139" s="85" t="s">
        <v>358</v>
      </c>
      <c r="I139" s="64"/>
    </row>
    <row r="140" spans="1:9" s="12" customFormat="1" ht="21.6" hidden="1" customHeight="1" x14ac:dyDescent="0.3">
      <c r="A140" s="62">
        <v>44873</v>
      </c>
      <c r="B140" s="63" t="s">
        <v>359</v>
      </c>
      <c r="C140" s="77" t="s">
        <v>360</v>
      </c>
      <c r="D140" s="63">
        <v>40</v>
      </c>
      <c r="E140" s="222" t="s">
        <v>361</v>
      </c>
      <c r="F140" s="223"/>
      <c r="G140" s="63" t="s">
        <v>51</v>
      </c>
      <c r="H140" s="85" t="s">
        <v>362</v>
      </c>
      <c r="I140" s="64"/>
    </row>
    <row r="141" spans="1:9" s="12" customFormat="1" ht="21.6" hidden="1" customHeight="1" x14ac:dyDescent="0.3">
      <c r="A141" s="62">
        <v>44873</v>
      </c>
      <c r="B141" s="63" t="s">
        <v>363</v>
      </c>
      <c r="C141" s="77" t="s">
        <v>364</v>
      </c>
      <c r="D141" s="63">
        <v>90</v>
      </c>
      <c r="E141" s="224" t="s">
        <v>365</v>
      </c>
      <c r="F141" s="223"/>
      <c r="G141" s="63"/>
      <c r="H141" s="63" t="s">
        <v>366</v>
      </c>
      <c r="I141" s="64" t="s">
        <v>367</v>
      </c>
    </row>
    <row r="142" spans="1:9" s="12" customFormat="1" ht="21.6" hidden="1" customHeight="1" x14ac:dyDescent="0.3">
      <c r="A142" s="62">
        <v>44873</v>
      </c>
      <c r="B142" s="63" t="s">
        <v>368</v>
      </c>
      <c r="C142" s="77" t="s">
        <v>344</v>
      </c>
      <c r="D142" s="63">
        <v>40</v>
      </c>
      <c r="E142" s="223" t="s">
        <v>369</v>
      </c>
      <c r="F142" s="227"/>
      <c r="G142" s="63" t="s">
        <v>77</v>
      </c>
      <c r="H142" s="63" t="s">
        <v>370</v>
      </c>
      <c r="I142" s="64"/>
    </row>
    <row r="143" spans="1:9" s="12" customFormat="1" ht="21.6" hidden="1" customHeight="1" x14ac:dyDescent="0.3">
      <c r="A143" s="62">
        <v>44869</v>
      </c>
      <c r="B143" s="63" t="s">
        <v>371</v>
      </c>
      <c r="C143" s="77" t="s">
        <v>372</v>
      </c>
      <c r="D143" s="63">
        <v>30</v>
      </c>
      <c r="E143" s="224" t="s">
        <v>373</v>
      </c>
      <c r="F143" s="223"/>
      <c r="G143" s="63" t="s">
        <v>374</v>
      </c>
      <c r="H143" s="86" t="s">
        <v>77</v>
      </c>
      <c r="I143" s="64"/>
    </row>
    <row r="144" spans="1:9" s="12" customFormat="1" ht="21.6" hidden="1" customHeight="1" thickBot="1" x14ac:dyDescent="0.3">
      <c r="A144" s="62">
        <v>44868</v>
      </c>
      <c r="B144" s="63" t="s">
        <v>375</v>
      </c>
      <c r="C144" s="77" t="s">
        <v>376</v>
      </c>
      <c r="D144" s="52">
        <v>100</v>
      </c>
      <c r="E144" s="224" t="s">
        <v>377</v>
      </c>
      <c r="F144" s="223"/>
      <c r="G144" s="63"/>
      <c r="H144" s="81" t="s">
        <v>378</v>
      </c>
      <c r="I144" s="64"/>
    </row>
    <row r="145" spans="1:9" s="12" customFormat="1" ht="21.6" hidden="1" customHeight="1" thickTop="1" thickBot="1" x14ac:dyDescent="0.35">
      <c r="A145" s="62">
        <v>44867</v>
      </c>
      <c r="B145" s="63" t="s">
        <v>250</v>
      </c>
      <c r="C145" s="77" t="s">
        <v>379</v>
      </c>
      <c r="D145" s="81">
        <v>15</v>
      </c>
      <c r="E145" s="224" t="s">
        <v>380</v>
      </c>
      <c r="F145" s="223"/>
      <c r="G145" s="77"/>
      <c r="H145" s="53" t="s">
        <v>123</v>
      </c>
      <c r="I145" s="82"/>
    </row>
    <row r="146" spans="1:9" s="12" customFormat="1" ht="21.6" customHeight="1" x14ac:dyDescent="0.3">
      <c r="A146" s="87">
        <v>44865</v>
      </c>
      <c r="B146" s="88" t="s">
        <v>381</v>
      </c>
      <c r="C146" s="88" t="s">
        <v>382</v>
      </c>
      <c r="D146" s="88">
        <v>15</v>
      </c>
      <c r="E146" s="229" t="s">
        <v>383</v>
      </c>
      <c r="F146" s="230"/>
      <c r="G146" s="88"/>
      <c r="H146" s="89"/>
      <c r="I146" s="90"/>
    </row>
    <row r="147" spans="1:9" s="12" customFormat="1" ht="21.6" hidden="1" customHeight="1" x14ac:dyDescent="0.3">
      <c r="A147" s="87">
        <v>44862</v>
      </c>
      <c r="B147" s="88" t="s">
        <v>384</v>
      </c>
      <c r="C147" s="88" t="s">
        <v>344</v>
      </c>
      <c r="D147" s="52">
        <v>150</v>
      </c>
      <c r="E147" s="228" t="s">
        <v>385</v>
      </c>
      <c r="F147" s="228"/>
      <c r="G147" s="88"/>
      <c r="H147" s="88" t="s">
        <v>386</v>
      </c>
      <c r="I147" s="90" t="s">
        <v>387</v>
      </c>
    </row>
    <row r="148" spans="1:9" s="12" customFormat="1" ht="21.6" customHeight="1" x14ac:dyDescent="0.3">
      <c r="A148" s="87">
        <v>44860</v>
      </c>
      <c r="B148" s="88" t="s">
        <v>388</v>
      </c>
      <c r="C148" s="88" t="s">
        <v>389</v>
      </c>
      <c r="D148" s="52">
        <v>100</v>
      </c>
      <c r="E148" s="228" t="s">
        <v>390</v>
      </c>
      <c r="F148" s="228"/>
      <c r="G148" s="88" t="s">
        <v>391</v>
      </c>
      <c r="H148" s="88"/>
      <c r="I148" s="90"/>
    </row>
    <row r="149" spans="1:9" s="12" customFormat="1" ht="21.6" hidden="1" customHeight="1" x14ac:dyDescent="0.3">
      <c r="A149" s="87">
        <v>44859</v>
      </c>
      <c r="B149" s="88" t="s">
        <v>392</v>
      </c>
      <c r="C149" s="88" t="s">
        <v>344</v>
      </c>
      <c r="D149" s="88">
        <v>40</v>
      </c>
      <c r="E149" s="228" t="s">
        <v>393</v>
      </c>
      <c r="F149" s="228"/>
      <c r="G149" s="88"/>
      <c r="H149" s="61" t="s">
        <v>129</v>
      </c>
      <c r="I149" s="90"/>
    </row>
    <row r="150" spans="1:9" s="12" customFormat="1" ht="21.6" hidden="1" customHeight="1" x14ac:dyDescent="0.3">
      <c r="A150" s="87">
        <v>44852</v>
      </c>
      <c r="B150" s="88" t="s">
        <v>394</v>
      </c>
      <c r="C150" s="88" t="s">
        <v>344</v>
      </c>
      <c r="D150" s="88">
        <v>80</v>
      </c>
      <c r="E150" s="228" t="s">
        <v>395</v>
      </c>
      <c r="F150" s="228"/>
      <c r="G150" s="88" t="s">
        <v>396</v>
      </c>
      <c r="H150" s="88" t="s">
        <v>169</v>
      </c>
      <c r="I150" s="90"/>
    </row>
    <row r="151" spans="1:9" s="12" customFormat="1" ht="21.6" customHeight="1" x14ac:dyDescent="0.3">
      <c r="A151" s="87">
        <v>44851</v>
      </c>
      <c r="B151" s="88" t="s">
        <v>397</v>
      </c>
      <c r="C151" s="88" t="s">
        <v>398</v>
      </c>
      <c r="D151" s="88">
        <v>20</v>
      </c>
      <c r="E151" s="229" t="s">
        <v>399</v>
      </c>
      <c r="F151" s="230"/>
      <c r="G151" s="88"/>
      <c r="H151" s="88"/>
      <c r="I151" s="90" t="s">
        <v>400</v>
      </c>
    </row>
    <row r="152" spans="1:9" s="12" customFormat="1" ht="21.6" hidden="1" customHeight="1" x14ac:dyDescent="0.3">
      <c r="A152" s="87">
        <v>44847</v>
      </c>
      <c r="B152" s="88" t="s">
        <v>401</v>
      </c>
      <c r="C152" s="88" t="s">
        <v>402</v>
      </c>
      <c r="D152" s="88">
        <v>80</v>
      </c>
      <c r="E152" s="228" t="s">
        <v>403</v>
      </c>
      <c r="F152" s="228"/>
      <c r="G152" s="88" t="s">
        <v>152</v>
      </c>
      <c r="H152" s="88" t="s">
        <v>386</v>
      </c>
      <c r="I152" s="90"/>
    </row>
    <row r="153" spans="1:9" s="12" customFormat="1" ht="21.6" hidden="1" customHeight="1" x14ac:dyDescent="0.3">
      <c r="A153" s="87">
        <v>44846</v>
      </c>
      <c r="B153" s="88" t="s">
        <v>160</v>
      </c>
      <c r="C153" s="88" t="s">
        <v>404</v>
      </c>
      <c r="D153" s="52">
        <v>100</v>
      </c>
      <c r="E153" s="228" t="s">
        <v>405</v>
      </c>
      <c r="F153" s="228"/>
      <c r="G153" s="88" t="s">
        <v>406</v>
      </c>
      <c r="H153" s="91" t="s">
        <v>158</v>
      </c>
      <c r="I153" s="90"/>
    </row>
    <row r="154" spans="1:9" s="12" customFormat="1" ht="21.6" customHeight="1" x14ac:dyDescent="0.3">
      <c r="A154" s="87">
        <v>44841</v>
      </c>
      <c r="B154" s="88" t="s">
        <v>407</v>
      </c>
      <c r="C154" s="88" t="s">
        <v>408</v>
      </c>
      <c r="D154" s="88">
        <v>30</v>
      </c>
      <c r="E154" s="228" t="s">
        <v>409</v>
      </c>
      <c r="F154" s="228"/>
      <c r="G154" s="88" t="s">
        <v>289</v>
      </c>
      <c r="H154" s="88"/>
      <c r="I154" s="90"/>
    </row>
    <row r="155" spans="1:9" s="12" customFormat="1" ht="21.6" hidden="1" customHeight="1" x14ac:dyDescent="0.3">
      <c r="A155" s="87">
        <v>44841</v>
      </c>
      <c r="B155" s="88" t="s">
        <v>410</v>
      </c>
      <c r="C155" s="88" t="s">
        <v>411</v>
      </c>
      <c r="D155" s="88">
        <v>40</v>
      </c>
      <c r="E155" s="228" t="s">
        <v>412</v>
      </c>
      <c r="F155" s="228"/>
      <c r="G155" s="88" t="s">
        <v>413</v>
      </c>
      <c r="H155" s="88" t="s">
        <v>89</v>
      </c>
      <c r="I155" s="90"/>
    </row>
    <row r="156" spans="1:9" s="12" customFormat="1" ht="21.6" hidden="1" customHeight="1" thickBot="1" x14ac:dyDescent="0.35">
      <c r="A156" s="92">
        <v>44838</v>
      </c>
      <c r="B156" s="93" t="s">
        <v>414</v>
      </c>
      <c r="C156" s="93" t="s">
        <v>415</v>
      </c>
      <c r="D156" s="94">
        <v>100</v>
      </c>
      <c r="E156" s="234" t="s">
        <v>416</v>
      </c>
      <c r="F156" s="234"/>
      <c r="G156" s="93"/>
      <c r="H156" s="95" t="s">
        <v>129</v>
      </c>
      <c r="I156" s="96"/>
    </row>
    <row r="157" spans="1:9" s="12" customFormat="1" ht="21.6" hidden="1" customHeight="1" x14ac:dyDescent="0.3">
      <c r="A157" s="97">
        <v>44834</v>
      </c>
      <c r="B157" s="98" t="s">
        <v>417</v>
      </c>
      <c r="C157" s="98" t="s">
        <v>418</v>
      </c>
      <c r="D157" s="98">
        <v>30</v>
      </c>
      <c r="E157" s="235" t="s">
        <v>419</v>
      </c>
      <c r="F157" s="235"/>
      <c r="G157" s="98" t="s">
        <v>386</v>
      </c>
      <c r="H157" s="99" t="s">
        <v>386</v>
      </c>
      <c r="I157" s="100"/>
    </row>
    <row r="158" spans="1:9" s="12" customFormat="1" ht="21.6" hidden="1" customHeight="1" x14ac:dyDescent="0.3">
      <c r="A158" s="101">
        <v>44833</v>
      </c>
      <c r="B158" s="102" t="s">
        <v>420</v>
      </c>
      <c r="C158" s="102" t="s">
        <v>420</v>
      </c>
      <c r="D158" s="102">
        <v>40</v>
      </c>
      <c r="E158" s="231" t="s">
        <v>421</v>
      </c>
      <c r="F158" s="231"/>
      <c r="G158" s="102"/>
      <c r="H158" s="103" t="s">
        <v>89</v>
      </c>
      <c r="I158" s="104"/>
    </row>
    <row r="159" spans="1:9" s="12" customFormat="1" ht="21.6" customHeight="1" x14ac:dyDescent="0.3">
      <c r="A159" s="101">
        <v>44832</v>
      </c>
      <c r="B159" s="102" t="s">
        <v>238</v>
      </c>
      <c r="C159" s="102" t="s">
        <v>422</v>
      </c>
      <c r="D159" s="102">
        <v>33</v>
      </c>
      <c r="E159" s="231" t="s">
        <v>423</v>
      </c>
      <c r="F159" s="231"/>
      <c r="G159" s="102"/>
      <c r="H159" s="105"/>
      <c r="I159" s="104"/>
    </row>
    <row r="160" spans="1:9" s="12" customFormat="1" ht="21.6" hidden="1" customHeight="1" x14ac:dyDescent="0.3">
      <c r="A160" s="101">
        <v>44832</v>
      </c>
      <c r="B160" s="102" t="s">
        <v>424</v>
      </c>
      <c r="C160" s="102" t="s">
        <v>425</v>
      </c>
      <c r="D160" s="102">
        <v>25</v>
      </c>
      <c r="E160" s="231" t="s">
        <v>426</v>
      </c>
      <c r="F160" s="231"/>
      <c r="G160" s="102"/>
      <c r="H160" s="106" t="s">
        <v>129</v>
      </c>
      <c r="I160" s="104"/>
    </row>
    <row r="161" spans="1:9" s="12" customFormat="1" ht="21.6" hidden="1" customHeight="1" x14ac:dyDescent="0.3">
      <c r="A161" s="101">
        <v>44830</v>
      </c>
      <c r="B161" s="102" t="s">
        <v>244</v>
      </c>
      <c r="C161" s="102" t="s">
        <v>427</v>
      </c>
      <c r="D161" s="102">
        <v>20</v>
      </c>
      <c r="E161" s="231" t="s">
        <v>428</v>
      </c>
      <c r="F161" s="231"/>
      <c r="G161" s="102" t="s">
        <v>428</v>
      </c>
      <c r="H161" s="107" t="s">
        <v>386</v>
      </c>
      <c r="I161" s="104"/>
    </row>
    <row r="162" spans="1:9" s="12" customFormat="1" ht="21.6" customHeight="1" x14ac:dyDescent="0.3">
      <c r="A162" s="101">
        <v>44825</v>
      </c>
      <c r="B162" s="102" t="s">
        <v>429</v>
      </c>
      <c r="C162" s="102" t="s">
        <v>430</v>
      </c>
      <c r="D162" s="102">
        <v>30</v>
      </c>
      <c r="E162" s="231" t="s">
        <v>431</v>
      </c>
      <c r="F162" s="231"/>
      <c r="G162" s="102"/>
      <c r="H162" s="105"/>
      <c r="I162" s="104"/>
    </row>
    <row r="163" spans="1:9" s="12" customFormat="1" ht="21.6" hidden="1" customHeight="1" x14ac:dyDescent="0.3">
      <c r="A163" s="101">
        <v>44820</v>
      </c>
      <c r="B163" s="102" t="s">
        <v>432</v>
      </c>
      <c r="C163" s="102" t="s">
        <v>433</v>
      </c>
      <c r="D163" s="102">
        <v>25</v>
      </c>
      <c r="E163" s="231" t="s">
        <v>434</v>
      </c>
      <c r="F163" s="231"/>
      <c r="G163" s="102" t="s">
        <v>435</v>
      </c>
      <c r="H163" s="102" t="s">
        <v>275</v>
      </c>
      <c r="I163" s="104"/>
    </row>
    <row r="164" spans="1:9" s="12" customFormat="1" ht="21.6" customHeight="1" x14ac:dyDescent="0.3">
      <c r="A164" s="101">
        <v>44820</v>
      </c>
      <c r="B164" s="102" t="s">
        <v>436</v>
      </c>
      <c r="C164" s="102" t="s">
        <v>379</v>
      </c>
      <c r="D164" s="105">
        <v>80</v>
      </c>
      <c r="E164" s="231" t="s">
        <v>437</v>
      </c>
      <c r="F164" s="231"/>
      <c r="G164" s="102" t="s">
        <v>438</v>
      </c>
      <c r="H164" s="102"/>
      <c r="I164" s="104"/>
    </row>
    <row r="165" spans="1:9" s="12" customFormat="1" ht="21.6" customHeight="1" x14ac:dyDescent="0.3">
      <c r="A165" s="101">
        <v>44819</v>
      </c>
      <c r="B165" s="102" t="s">
        <v>349</v>
      </c>
      <c r="C165" s="102" t="s">
        <v>439</v>
      </c>
      <c r="D165" s="102">
        <v>35</v>
      </c>
      <c r="E165" s="232" t="s">
        <v>440</v>
      </c>
      <c r="F165" s="233"/>
      <c r="G165" s="102"/>
      <c r="H165" s="102" t="s">
        <v>166</v>
      </c>
      <c r="I165" s="104"/>
    </row>
    <row r="166" spans="1:9" s="12" customFormat="1" ht="21.6" hidden="1" customHeight="1" x14ac:dyDescent="0.3">
      <c r="A166" s="101">
        <v>44809</v>
      </c>
      <c r="B166" s="102" t="s">
        <v>441</v>
      </c>
      <c r="C166" s="102" t="s">
        <v>442</v>
      </c>
      <c r="D166" s="102">
        <v>36</v>
      </c>
      <c r="E166" s="232" t="s">
        <v>443</v>
      </c>
      <c r="F166" s="233"/>
      <c r="G166" s="102"/>
      <c r="H166" s="108" t="s">
        <v>51</v>
      </c>
      <c r="I166" s="104"/>
    </row>
    <row r="167" spans="1:9" s="12" customFormat="1" ht="21.6" hidden="1" customHeight="1" x14ac:dyDescent="0.3">
      <c r="A167" s="101">
        <v>44806</v>
      </c>
      <c r="B167" s="102" t="s">
        <v>444</v>
      </c>
      <c r="C167" s="102" t="s">
        <v>445</v>
      </c>
      <c r="D167" s="102">
        <v>50</v>
      </c>
      <c r="E167" s="231" t="s">
        <v>446</v>
      </c>
      <c r="F167" s="231"/>
      <c r="G167" s="102"/>
      <c r="H167" s="102" t="s">
        <v>204</v>
      </c>
      <c r="I167" s="104"/>
    </row>
    <row r="168" spans="1:9" s="12" customFormat="1" ht="21.6" hidden="1" customHeight="1" x14ac:dyDescent="0.3">
      <c r="A168" s="101">
        <v>44805</v>
      </c>
      <c r="B168" s="102" t="s">
        <v>447</v>
      </c>
      <c r="C168" s="102" t="s">
        <v>175</v>
      </c>
      <c r="D168" s="102">
        <v>55</v>
      </c>
      <c r="E168" s="231" t="s">
        <v>448</v>
      </c>
      <c r="F168" s="231"/>
      <c r="G168" s="102" t="s">
        <v>77</v>
      </c>
      <c r="H168" s="102" t="s">
        <v>449</v>
      </c>
      <c r="I168" s="104"/>
    </row>
    <row r="169" spans="1:9" s="12" customFormat="1" ht="21.6" hidden="1" customHeight="1" x14ac:dyDescent="0.3">
      <c r="A169" s="109">
        <v>44804</v>
      </c>
      <c r="B169" s="110" t="s">
        <v>197</v>
      </c>
      <c r="C169" s="110" t="s">
        <v>450</v>
      </c>
      <c r="D169" s="110">
        <v>50</v>
      </c>
      <c r="E169" s="236" t="s">
        <v>451</v>
      </c>
      <c r="F169" s="236"/>
      <c r="G169" s="110"/>
      <c r="H169" s="110" t="s">
        <v>452</v>
      </c>
      <c r="I169" s="111"/>
    </row>
    <row r="170" spans="1:9" s="12" customFormat="1" ht="21.6" hidden="1" customHeight="1" x14ac:dyDescent="0.3">
      <c r="A170" s="109">
        <v>44804</v>
      </c>
      <c r="B170" s="110" t="s">
        <v>453</v>
      </c>
      <c r="C170" s="110" t="s">
        <v>175</v>
      </c>
      <c r="D170" s="110">
        <v>35</v>
      </c>
      <c r="E170" s="237" t="s">
        <v>454</v>
      </c>
      <c r="F170" s="238"/>
      <c r="G170" s="110" t="s">
        <v>158</v>
      </c>
      <c r="H170" s="110" t="s">
        <v>455</v>
      </c>
      <c r="I170" s="111"/>
    </row>
    <row r="171" spans="1:9" s="12" customFormat="1" ht="21.6" customHeight="1" x14ac:dyDescent="0.3">
      <c r="A171" s="109">
        <v>44803</v>
      </c>
      <c r="B171" s="110" t="s">
        <v>349</v>
      </c>
      <c r="C171" s="110" t="s">
        <v>456</v>
      </c>
      <c r="D171" s="110" t="s">
        <v>457</v>
      </c>
      <c r="E171" s="236" t="s">
        <v>458</v>
      </c>
      <c r="F171" s="236"/>
      <c r="G171" s="110"/>
      <c r="H171" s="110" t="s">
        <v>166</v>
      </c>
      <c r="I171" s="111"/>
    </row>
    <row r="172" spans="1:9" s="12" customFormat="1" ht="21.6" hidden="1" customHeight="1" x14ac:dyDescent="0.3">
      <c r="A172" s="109">
        <v>44803</v>
      </c>
      <c r="B172" s="110" t="s">
        <v>459</v>
      </c>
      <c r="C172" s="110" t="s">
        <v>460</v>
      </c>
      <c r="D172" s="110">
        <v>10</v>
      </c>
      <c r="E172" s="237" t="s">
        <v>461</v>
      </c>
      <c r="F172" s="238"/>
      <c r="G172" s="110"/>
      <c r="H172" s="59" t="s">
        <v>89</v>
      </c>
      <c r="I172" s="111"/>
    </row>
    <row r="173" spans="1:9" s="12" customFormat="1" ht="21.6" customHeight="1" x14ac:dyDescent="0.3">
      <c r="A173" s="109">
        <v>44770</v>
      </c>
      <c r="B173" s="110" t="s">
        <v>462</v>
      </c>
      <c r="C173" s="110" t="s">
        <v>463</v>
      </c>
      <c r="D173" s="110">
        <v>55</v>
      </c>
      <c r="E173" s="236" t="s">
        <v>464</v>
      </c>
      <c r="F173" s="236"/>
      <c r="G173" s="110" t="s">
        <v>129</v>
      </c>
      <c r="H173" s="110"/>
      <c r="I173" s="111"/>
    </row>
    <row r="174" spans="1:9" s="12" customFormat="1" ht="21.6" hidden="1" customHeight="1" x14ac:dyDescent="0.3">
      <c r="A174" s="109">
        <v>44770</v>
      </c>
      <c r="B174" s="110" t="s">
        <v>163</v>
      </c>
      <c r="C174" s="110" t="s">
        <v>164</v>
      </c>
      <c r="D174" s="110">
        <v>50</v>
      </c>
      <c r="E174" s="236" t="s">
        <v>465</v>
      </c>
      <c r="F174" s="236"/>
      <c r="G174" s="110" t="s">
        <v>466</v>
      </c>
      <c r="H174" s="108" t="s">
        <v>467</v>
      </c>
      <c r="I174" s="111"/>
    </row>
    <row r="175" spans="1:9" s="12" customFormat="1" ht="21.6" hidden="1" customHeight="1" x14ac:dyDescent="0.3">
      <c r="A175" s="109">
        <v>44768</v>
      </c>
      <c r="B175" s="110" t="s">
        <v>468</v>
      </c>
      <c r="C175" s="110" t="s">
        <v>469</v>
      </c>
      <c r="D175" s="110">
        <v>30</v>
      </c>
      <c r="E175" s="236" t="s">
        <v>470</v>
      </c>
      <c r="F175" s="236"/>
      <c r="G175" s="110"/>
      <c r="H175" s="112" t="s">
        <v>471</v>
      </c>
      <c r="I175" s="111"/>
    </row>
    <row r="176" spans="1:9" s="12" customFormat="1" ht="21.6" hidden="1" customHeight="1" x14ac:dyDescent="0.3">
      <c r="A176" s="109">
        <v>44764</v>
      </c>
      <c r="B176" s="110" t="s">
        <v>472</v>
      </c>
      <c r="C176" s="110" t="s">
        <v>175</v>
      </c>
      <c r="D176" s="110">
        <v>80</v>
      </c>
      <c r="E176" s="236" t="s">
        <v>473</v>
      </c>
      <c r="F176" s="236"/>
      <c r="G176" s="110"/>
      <c r="H176" s="112" t="s">
        <v>474</v>
      </c>
      <c r="I176" s="111" t="s">
        <v>475</v>
      </c>
    </row>
    <row r="177" spans="1:9" s="12" customFormat="1" ht="21.6" hidden="1" customHeight="1" x14ac:dyDescent="0.3">
      <c r="A177" s="109">
        <v>44764</v>
      </c>
      <c r="B177" s="110" t="s">
        <v>359</v>
      </c>
      <c r="C177" s="110" t="s">
        <v>476</v>
      </c>
      <c r="D177" s="110">
        <v>30</v>
      </c>
      <c r="E177" s="236" t="s">
        <v>477</v>
      </c>
      <c r="F177" s="236"/>
      <c r="G177" s="110"/>
      <c r="H177" s="113" t="s">
        <v>478</v>
      </c>
      <c r="I177" s="111"/>
    </row>
    <row r="178" spans="1:9" s="12" customFormat="1" ht="21.6" hidden="1" customHeight="1" x14ac:dyDescent="0.3">
      <c r="A178" s="109">
        <v>44764</v>
      </c>
      <c r="B178" s="110" t="s">
        <v>479</v>
      </c>
      <c r="C178" s="110" t="s">
        <v>480</v>
      </c>
      <c r="D178" s="110">
        <v>50</v>
      </c>
      <c r="E178" s="236" t="s">
        <v>481</v>
      </c>
      <c r="F178" s="236"/>
      <c r="G178" s="110"/>
      <c r="H178" s="114" t="s">
        <v>374</v>
      </c>
      <c r="I178" s="111" t="s">
        <v>482</v>
      </c>
    </row>
    <row r="179" spans="1:9" s="12" customFormat="1" ht="21.6" customHeight="1" x14ac:dyDescent="0.3">
      <c r="A179" s="109">
        <v>44762</v>
      </c>
      <c r="B179" s="110" t="s">
        <v>160</v>
      </c>
      <c r="C179" s="110" t="s">
        <v>483</v>
      </c>
      <c r="D179" s="110">
        <v>30</v>
      </c>
      <c r="E179" s="236" t="s">
        <v>484</v>
      </c>
      <c r="F179" s="236"/>
      <c r="G179" s="110"/>
      <c r="H179" s="110"/>
      <c r="I179" s="111"/>
    </row>
    <row r="180" spans="1:9" s="12" customFormat="1" ht="21.6" hidden="1" customHeight="1" x14ac:dyDescent="0.3">
      <c r="A180" s="109">
        <v>44760</v>
      </c>
      <c r="B180" s="110" t="s">
        <v>167</v>
      </c>
      <c r="C180" s="110" t="s">
        <v>485</v>
      </c>
      <c r="D180" s="110">
        <v>52</v>
      </c>
      <c r="E180" s="236" t="s">
        <v>486</v>
      </c>
      <c r="F180" s="236"/>
      <c r="G180" s="110" t="s">
        <v>289</v>
      </c>
      <c r="H180" s="108" t="s">
        <v>487</v>
      </c>
      <c r="I180" s="111"/>
    </row>
    <row r="181" spans="1:9" s="12" customFormat="1" ht="21.6" hidden="1" customHeight="1" x14ac:dyDescent="0.3">
      <c r="A181" s="109">
        <v>44756</v>
      </c>
      <c r="B181" s="110" t="s">
        <v>160</v>
      </c>
      <c r="C181" s="110" t="s">
        <v>488</v>
      </c>
      <c r="D181" s="110">
        <v>45</v>
      </c>
      <c r="E181" s="236" t="s">
        <v>489</v>
      </c>
      <c r="F181" s="236"/>
      <c r="G181" s="110" t="s">
        <v>370</v>
      </c>
      <c r="H181" s="114" t="s">
        <v>370</v>
      </c>
      <c r="I181" s="111"/>
    </row>
    <row r="182" spans="1:9" s="12" customFormat="1" ht="21.6" hidden="1" customHeight="1" x14ac:dyDescent="0.3">
      <c r="A182" s="109">
        <v>44755</v>
      </c>
      <c r="B182" s="110" t="s">
        <v>490</v>
      </c>
      <c r="C182" s="110" t="s">
        <v>490</v>
      </c>
      <c r="D182" s="110">
        <v>50</v>
      </c>
      <c r="E182" s="236" t="s">
        <v>491</v>
      </c>
      <c r="F182" s="236"/>
      <c r="G182" s="110" t="s">
        <v>129</v>
      </c>
      <c r="H182" s="114" t="s">
        <v>97</v>
      </c>
      <c r="I182" s="111" t="s">
        <v>492</v>
      </c>
    </row>
    <row r="183" spans="1:9" s="12" customFormat="1" ht="21.6" hidden="1" customHeight="1" x14ac:dyDescent="0.3">
      <c r="A183" s="109">
        <v>44749</v>
      </c>
      <c r="B183" s="110" t="s">
        <v>493</v>
      </c>
      <c r="C183" s="110" t="s">
        <v>494</v>
      </c>
      <c r="D183" s="110">
        <v>30</v>
      </c>
      <c r="E183" s="236" t="s">
        <v>495</v>
      </c>
      <c r="F183" s="236"/>
      <c r="G183" s="110"/>
      <c r="H183" s="114" t="s">
        <v>496</v>
      </c>
      <c r="I183" s="111"/>
    </row>
    <row r="184" spans="1:9" s="12" customFormat="1" ht="21.6" customHeight="1" x14ac:dyDescent="0.3">
      <c r="A184" s="109">
        <v>44749</v>
      </c>
      <c r="B184" s="110" t="s">
        <v>497</v>
      </c>
      <c r="C184" s="110" t="s">
        <v>498</v>
      </c>
      <c r="D184" s="110">
        <v>120</v>
      </c>
      <c r="E184" s="236" t="s">
        <v>499</v>
      </c>
      <c r="F184" s="236"/>
      <c r="G184" s="110" t="s">
        <v>166</v>
      </c>
      <c r="H184" s="114" t="s">
        <v>166</v>
      </c>
      <c r="I184" s="111" t="s">
        <v>500</v>
      </c>
    </row>
    <row r="185" spans="1:9" s="12" customFormat="1" ht="21.6" hidden="1" customHeight="1" x14ac:dyDescent="0.3">
      <c r="A185" s="109">
        <v>44747</v>
      </c>
      <c r="B185" s="110" t="s">
        <v>501</v>
      </c>
      <c r="C185" s="110" t="s">
        <v>502</v>
      </c>
      <c r="D185" s="110">
        <v>35</v>
      </c>
      <c r="E185" s="236" t="s">
        <v>503</v>
      </c>
      <c r="F185" s="236"/>
      <c r="G185" s="110" t="s">
        <v>304</v>
      </c>
      <c r="H185" s="114" t="s">
        <v>204</v>
      </c>
      <c r="I185" s="111"/>
    </row>
    <row r="186" spans="1:9" s="12" customFormat="1" ht="21.6" hidden="1" customHeight="1" x14ac:dyDescent="0.3">
      <c r="A186" s="109">
        <v>44743</v>
      </c>
      <c r="B186" s="110" t="s">
        <v>504</v>
      </c>
      <c r="C186" s="110" t="s">
        <v>505</v>
      </c>
      <c r="D186" s="110">
        <v>10</v>
      </c>
      <c r="E186" s="236" t="s">
        <v>506</v>
      </c>
      <c r="F186" s="236"/>
      <c r="G186" s="110"/>
      <c r="H186" s="59" t="s">
        <v>507</v>
      </c>
      <c r="I186" s="111" t="s">
        <v>508</v>
      </c>
    </row>
    <row r="187" spans="1:9" s="12" customFormat="1" ht="21.6" customHeight="1" x14ac:dyDescent="0.3">
      <c r="A187" s="101">
        <v>44742</v>
      </c>
      <c r="B187" s="102" t="s">
        <v>509</v>
      </c>
      <c r="C187" s="102" t="s">
        <v>164</v>
      </c>
      <c r="D187" s="102">
        <v>20</v>
      </c>
      <c r="E187" s="232" t="s">
        <v>510</v>
      </c>
      <c r="F187" s="233"/>
      <c r="G187" s="102"/>
      <c r="H187" s="115" t="s">
        <v>166</v>
      </c>
      <c r="I187" s="104"/>
    </row>
    <row r="188" spans="1:9" s="12" customFormat="1" ht="21.6" hidden="1" customHeight="1" x14ac:dyDescent="0.3">
      <c r="A188" s="101">
        <v>44742</v>
      </c>
      <c r="B188" s="102" t="s">
        <v>511</v>
      </c>
      <c r="C188" s="102" t="s">
        <v>512</v>
      </c>
      <c r="D188" s="102">
        <v>40</v>
      </c>
      <c r="E188" s="232" t="s">
        <v>513</v>
      </c>
      <c r="F188" s="233"/>
      <c r="G188" s="102" t="s">
        <v>152</v>
      </c>
      <c r="H188" s="105" t="s">
        <v>158</v>
      </c>
      <c r="I188" s="104"/>
    </row>
    <row r="189" spans="1:9" s="12" customFormat="1" ht="21.6" hidden="1" customHeight="1" x14ac:dyDescent="0.3">
      <c r="A189" s="101">
        <v>44740</v>
      </c>
      <c r="B189" s="102" t="s">
        <v>514</v>
      </c>
      <c r="C189" s="102" t="s">
        <v>515</v>
      </c>
      <c r="D189" s="102">
        <v>10</v>
      </c>
      <c r="E189" s="232" t="s">
        <v>516</v>
      </c>
      <c r="F189" s="233"/>
      <c r="G189" s="102"/>
      <c r="H189" s="114" t="s">
        <v>517</v>
      </c>
      <c r="I189" s="104"/>
    </row>
    <row r="190" spans="1:9" s="12" customFormat="1" ht="21.6" hidden="1" customHeight="1" x14ac:dyDescent="0.3">
      <c r="A190" s="101">
        <v>44739</v>
      </c>
      <c r="B190" s="102" t="s">
        <v>518</v>
      </c>
      <c r="C190" s="102" t="s">
        <v>519</v>
      </c>
      <c r="D190" s="102">
        <v>60</v>
      </c>
      <c r="E190" s="232" t="s">
        <v>520</v>
      </c>
      <c r="F190" s="233"/>
      <c r="G190" s="102" t="s">
        <v>260</v>
      </c>
      <c r="H190" s="116" t="s">
        <v>58</v>
      </c>
      <c r="I190" s="104"/>
    </row>
    <row r="191" spans="1:9" s="12" customFormat="1" ht="21.6" customHeight="1" x14ac:dyDescent="0.3">
      <c r="A191" s="101">
        <v>44739</v>
      </c>
      <c r="B191" s="102" t="s">
        <v>521</v>
      </c>
      <c r="C191" s="102" t="s">
        <v>522</v>
      </c>
      <c r="D191" s="102" t="s">
        <v>523</v>
      </c>
      <c r="E191" s="232" t="s">
        <v>524</v>
      </c>
      <c r="F191" s="233"/>
      <c r="G191" s="102" t="s">
        <v>204</v>
      </c>
      <c r="H191" s="102"/>
      <c r="I191" s="104"/>
    </row>
    <row r="192" spans="1:9" s="12" customFormat="1" ht="21.6" customHeight="1" x14ac:dyDescent="0.3">
      <c r="A192" s="101">
        <v>44736</v>
      </c>
      <c r="B192" s="102" t="s">
        <v>525</v>
      </c>
      <c r="C192" s="102" t="s">
        <v>525</v>
      </c>
      <c r="D192" s="102">
        <v>20</v>
      </c>
      <c r="E192" s="232" t="s">
        <v>526</v>
      </c>
      <c r="F192" s="233"/>
      <c r="G192" s="102" t="s">
        <v>204</v>
      </c>
      <c r="H192" s="102"/>
      <c r="I192" s="104"/>
    </row>
    <row r="193" spans="1:9" s="12" customFormat="1" ht="21.6" hidden="1" customHeight="1" x14ac:dyDescent="0.3">
      <c r="A193" s="101">
        <v>44734</v>
      </c>
      <c r="B193" s="102" t="s">
        <v>527</v>
      </c>
      <c r="C193" s="102" t="s">
        <v>528</v>
      </c>
      <c r="D193" s="102">
        <v>20</v>
      </c>
      <c r="E193" s="232" t="s">
        <v>529</v>
      </c>
      <c r="F193" s="233"/>
      <c r="G193" s="102"/>
      <c r="H193" s="105" t="s">
        <v>193</v>
      </c>
      <c r="I193" s="104"/>
    </row>
    <row r="194" spans="1:9" s="12" customFormat="1" ht="21.6" hidden="1" customHeight="1" x14ac:dyDescent="0.3">
      <c r="A194" s="101">
        <v>44734</v>
      </c>
      <c r="B194" s="102" t="s">
        <v>64</v>
      </c>
      <c r="C194" s="102" t="s">
        <v>530</v>
      </c>
      <c r="D194" s="102">
        <v>40</v>
      </c>
      <c r="E194" s="232" t="s">
        <v>531</v>
      </c>
      <c r="F194" s="233"/>
      <c r="G194" s="102" t="s">
        <v>169</v>
      </c>
      <c r="H194" s="114" t="s">
        <v>289</v>
      </c>
      <c r="I194" s="104"/>
    </row>
    <row r="195" spans="1:9" s="12" customFormat="1" ht="21.6" hidden="1" customHeight="1" x14ac:dyDescent="0.3">
      <c r="A195" s="101">
        <v>44734</v>
      </c>
      <c r="B195" s="102" t="s">
        <v>532</v>
      </c>
      <c r="C195" s="102" t="s">
        <v>533</v>
      </c>
      <c r="D195" s="102">
        <v>57</v>
      </c>
      <c r="E195" s="232" t="s">
        <v>534</v>
      </c>
      <c r="F195" s="233"/>
      <c r="G195" s="102" t="s">
        <v>77</v>
      </c>
      <c r="H195" s="117" t="s">
        <v>77</v>
      </c>
      <c r="I195" s="104"/>
    </row>
    <row r="196" spans="1:9" s="12" customFormat="1" ht="21.6" customHeight="1" x14ac:dyDescent="0.3">
      <c r="A196" s="101">
        <v>44728</v>
      </c>
      <c r="B196" s="102" t="s">
        <v>535</v>
      </c>
      <c r="C196" s="102" t="s">
        <v>107</v>
      </c>
      <c r="D196" s="102">
        <v>40</v>
      </c>
      <c r="E196" s="232" t="s">
        <v>510</v>
      </c>
      <c r="F196" s="233"/>
      <c r="G196" s="102"/>
      <c r="H196" s="115" t="s">
        <v>166</v>
      </c>
      <c r="I196" s="104"/>
    </row>
    <row r="197" spans="1:9" s="12" customFormat="1" ht="21.6" customHeight="1" x14ac:dyDescent="0.3">
      <c r="A197" s="101">
        <v>44727</v>
      </c>
      <c r="B197" s="102" t="s">
        <v>414</v>
      </c>
      <c r="C197" s="102" t="s">
        <v>536</v>
      </c>
      <c r="D197" s="102">
        <v>60</v>
      </c>
      <c r="E197" s="232" t="s">
        <v>537</v>
      </c>
      <c r="F197" s="233"/>
      <c r="G197" s="102"/>
      <c r="H197" s="105" t="s">
        <v>223</v>
      </c>
      <c r="I197" s="104"/>
    </row>
    <row r="198" spans="1:9" s="12" customFormat="1" ht="21.6" hidden="1" customHeight="1" x14ac:dyDescent="0.3">
      <c r="A198" s="101">
        <v>44722</v>
      </c>
      <c r="B198" s="102" t="s">
        <v>538</v>
      </c>
      <c r="C198" s="102" t="s">
        <v>539</v>
      </c>
      <c r="D198" s="102">
        <v>45</v>
      </c>
      <c r="E198" s="232" t="s">
        <v>540</v>
      </c>
      <c r="F198" s="233"/>
      <c r="G198" s="102" t="s">
        <v>541</v>
      </c>
      <c r="H198" s="105" t="s">
        <v>542</v>
      </c>
      <c r="I198" s="104" t="s">
        <v>543</v>
      </c>
    </row>
    <row r="199" spans="1:9" s="12" customFormat="1" ht="21.6" hidden="1" customHeight="1" thickBot="1" x14ac:dyDescent="0.35">
      <c r="A199" s="118">
        <v>44720</v>
      </c>
      <c r="B199" s="119" t="s">
        <v>544</v>
      </c>
      <c r="C199" s="119" t="s">
        <v>545</v>
      </c>
      <c r="D199" s="119">
        <v>80</v>
      </c>
      <c r="E199" s="239" t="s">
        <v>546</v>
      </c>
      <c r="F199" s="240"/>
      <c r="G199" s="119" t="s">
        <v>547</v>
      </c>
      <c r="H199" s="120" t="s">
        <v>77</v>
      </c>
      <c r="I199" s="121"/>
    </row>
    <row r="200" spans="1:9" s="12" customFormat="1" ht="21.6" customHeight="1" x14ac:dyDescent="0.3">
      <c r="A200" s="122">
        <v>44712</v>
      </c>
      <c r="B200" s="98" t="s">
        <v>548</v>
      </c>
      <c r="C200" s="98" t="s">
        <v>548</v>
      </c>
      <c r="D200" s="98">
        <v>60</v>
      </c>
      <c r="E200" s="241" t="s">
        <v>549</v>
      </c>
      <c r="F200" s="242"/>
      <c r="G200" s="98" t="s">
        <v>386</v>
      </c>
      <c r="H200" s="98"/>
      <c r="I200" s="98"/>
    </row>
    <row r="201" spans="1:9" s="12" customFormat="1" ht="21.6" customHeight="1" x14ac:dyDescent="0.3">
      <c r="A201" s="123">
        <v>44712</v>
      </c>
      <c r="B201" s="102" t="s">
        <v>550</v>
      </c>
      <c r="C201" s="102" t="s">
        <v>545</v>
      </c>
      <c r="D201" s="102">
        <v>80</v>
      </c>
      <c r="E201" s="232" t="s">
        <v>551</v>
      </c>
      <c r="F201" s="233"/>
      <c r="G201" s="102" t="s">
        <v>552</v>
      </c>
      <c r="H201" s="102"/>
      <c r="I201" s="102"/>
    </row>
    <row r="202" spans="1:9" s="12" customFormat="1" ht="21.6" hidden="1" customHeight="1" x14ac:dyDescent="0.3">
      <c r="A202" s="123">
        <v>44708</v>
      </c>
      <c r="B202" s="102" t="s">
        <v>553</v>
      </c>
      <c r="C202" s="102" t="s">
        <v>554</v>
      </c>
      <c r="D202" s="102">
        <v>50</v>
      </c>
      <c r="E202" s="232" t="s">
        <v>555</v>
      </c>
      <c r="F202" s="233"/>
      <c r="G202" s="102"/>
      <c r="H202" s="52" t="s">
        <v>169</v>
      </c>
      <c r="I202" s="102"/>
    </row>
    <row r="203" spans="1:9" s="12" customFormat="1" ht="21.6" hidden="1" customHeight="1" x14ac:dyDescent="0.3">
      <c r="A203" s="123">
        <v>44708</v>
      </c>
      <c r="B203" s="102" t="s">
        <v>556</v>
      </c>
      <c r="C203" s="102" t="s">
        <v>557</v>
      </c>
      <c r="D203" s="102">
        <v>300</v>
      </c>
      <c r="E203" s="232" t="s">
        <v>558</v>
      </c>
      <c r="F203" s="233"/>
      <c r="G203" s="102"/>
      <c r="H203" s="52" t="s">
        <v>129</v>
      </c>
      <c r="I203" s="102"/>
    </row>
    <row r="204" spans="1:9" s="12" customFormat="1" ht="21.6" hidden="1" customHeight="1" x14ac:dyDescent="0.3">
      <c r="A204" s="123">
        <v>44707</v>
      </c>
      <c r="B204" s="102" t="s">
        <v>559</v>
      </c>
      <c r="C204" s="102" t="s">
        <v>150</v>
      </c>
      <c r="D204" s="102">
        <v>90</v>
      </c>
      <c r="E204" s="232" t="s">
        <v>560</v>
      </c>
      <c r="F204" s="233"/>
      <c r="G204" s="102" t="s">
        <v>386</v>
      </c>
      <c r="H204" s="116" t="s">
        <v>561</v>
      </c>
      <c r="I204" s="102"/>
    </row>
    <row r="205" spans="1:9" s="12" customFormat="1" ht="21.6" customHeight="1" x14ac:dyDescent="0.3">
      <c r="A205" s="123">
        <v>44705</v>
      </c>
      <c r="B205" s="102" t="s">
        <v>532</v>
      </c>
      <c r="C205" s="102" t="s">
        <v>533</v>
      </c>
      <c r="D205" s="102">
        <v>57</v>
      </c>
      <c r="E205" s="232" t="s">
        <v>562</v>
      </c>
      <c r="F205" s="233"/>
      <c r="G205" s="102"/>
      <c r="H205" s="102"/>
      <c r="I205" s="102"/>
    </row>
    <row r="206" spans="1:9" s="12" customFormat="1" ht="21.6" hidden="1" customHeight="1" x14ac:dyDescent="0.3">
      <c r="A206" s="123">
        <v>44704</v>
      </c>
      <c r="B206" s="102" t="s">
        <v>563</v>
      </c>
      <c r="C206" s="102" t="s">
        <v>564</v>
      </c>
      <c r="D206" s="102">
        <v>40</v>
      </c>
      <c r="E206" s="232" t="s">
        <v>565</v>
      </c>
      <c r="F206" s="233"/>
      <c r="G206" s="102"/>
      <c r="H206" s="116" t="s">
        <v>566</v>
      </c>
      <c r="I206" s="102"/>
    </row>
    <row r="207" spans="1:9" s="12" customFormat="1" ht="21.6" customHeight="1" x14ac:dyDescent="0.3">
      <c r="A207" s="123">
        <v>44700</v>
      </c>
      <c r="B207" s="102" t="s">
        <v>567</v>
      </c>
      <c r="C207" s="102" t="s">
        <v>568</v>
      </c>
      <c r="D207" s="102">
        <v>15</v>
      </c>
      <c r="E207" s="232" t="s">
        <v>569</v>
      </c>
      <c r="F207" s="233"/>
      <c r="G207" s="102" t="s">
        <v>51</v>
      </c>
      <c r="H207" s="102"/>
      <c r="I207" s="102"/>
    </row>
    <row r="208" spans="1:9" s="12" customFormat="1" ht="21.6" customHeight="1" x14ac:dyDescent="0.3">
      <c r="A208" s="123">
        <v>44700</v>
      </c>
      <c r="B208" s="102" t="s">
        <v>570</v>
      </c>
      <c r="C208" s="102" t="s">
        <v>571</v>
      </c>
      <c r="D208" s="102">
        <v>25</v>
      </c>
      <c r="E208" s="232" t="s">
        <v>572</v>
      </c>
      <c r="F208" s="233"/>
      <c r="G208" s="102"/>
      <c r="H208" s="102"/>
      <c r="I208" s="102"/>
    </row>
    <row r="209" spans="1:9" s="12" customFormat="1" ht="21.6" customHeight="1" x14ac:dyDescent="0.3">
      <c r="A209" s="123">
        <v>44700</v>
      </c>
      <c r="B209" s="102" t="s">
        <v>238</v>
      </c>
      <c r="C209" s="102" t="s">
        <v>573</v>
      </c>
      <c r="D209" s="102">
        <v>30</v>
      </c>
      <c r="E209" s="232" t="s">
        <v>574</v>
      </c>
      <c r="F209" s="233"/>
      <c r="G209" s="102" t="s">
        <v>152</v>
      </c>
      <c r="H209" s="102"/>
      <c r="I209" s="102"/>
    </row>
    <row r="210" spans="1:9" s="12" customFormat="1" ht="21.6" customHeight="1" x14ac:dyDescent="0.3">
      <c r="A210" s="123">
        <v>44698</v>
      </c>
      <c r="B210" s="102" t="s">
        <v>575</v>
      </c>
      <c r="C210" s="102" t="s">
        <v>576</v>
      </c>
      <c r="D210" s="102">
        <v>13</v>
      </c>
      <c r="E210" s="232" t="s">
        <v>229</v>
      </c>
      <c r="F210" s="233"/>
      <c r="G210" s="102"/>
      <c r="H210" s="102"/>
      <c r="I210" s="102"/>
    </row>
    <row r="211" spans="1:9" s="12" customFormat="1" ht="21.6" customHeight="1" x14ac:dyDescent="0.3">
      <c r="A211" s="123">
        <v>44698</v>
      </c>
      <c r="B211" s="102" t="s">
        <v>577</v>
      </c>
      <c r="C211" s="102" t="s">
        <v>49</v>
      </c>
      <c r="D211" s="102">
        <v>60</v>
      </c>
      <c r="E211" s="232" t="s">
        <v>578</v>
      </c>
      <c r="F211" s="233"/>
      <c r="G211" s="102" t="s">
        <v>89</v>
      </c>
      <c r="H211" s="102"/>
      <c r="I211" s="102"/>
    </row>
    <row r="212" spans="1:9" s="12" customFormat="1" ht="21.6" customHeight="1" x14ac:dyDescent="0.3">
      <c r="A212" s="123">
        <v>44697</v>
      </c>
      <c r="B212" s="102" t="s">
        <v>579</v>
      </c>
      <c r="C212" s="102" t="s">
        <v>580</v>
      </c>
      <c r="D212" s="102">
        <v>40</v>
      </c>
      <c r="E212" s="232" t="s">
        <v>581</v>
      </c>
      <c r="F212" s="233"/>
      <c r="G212" s="102"/>
      <c r="H212" s="102"/>
      <c r="I212" s="102"/>
    </row>
    <row r="213" spans="1:9" s="12" customFormat="1" ht="21.6" customHeight="1" x14ac:dyDescent="0.3">
      <c r="A213" s="123">
        <v>44697</v>
      </c>
      <c r="B213" s="102" t="s">
        <v>582</v>
      </c>
      <c r="C213" s="102" t="s">
        <v>49</v>
      </c>
      <c r="D213" s="102">
        <v>70</v>
      </c>
      <c r="E213" s="232" t="s">
        <v>583</v>
      </c>
      <c r="F213" s="233"/>
      <c r="G213" s="102" t="s">
        <v>275</v>
      </c>
      <c r="H213" s="102"/>
      <c r="I213" s="102"/>
    </row>
    <row r="214" spans="1:9" s="12" customFormat="1" ht="21.6" customHeight="1" x14ac:dyDescent="0.3">
      <c r="A214" s="123">
        <v>44694</v>
      </c>
      <c r="B214" s="102" t="s">
        <v>584</v>
      </c>
      <c r="C214" s="102" t="s">
        <v>584</v>
      </c>
      <c r="D214" s="102">
        <v>32</v>
      </c>
      <c r="E214" s="232" t="s">
        <v>585</v>
      </c>
      <c r="F214" s="233"/>
      <c r="G214" s="102"/>
      <c r="H214" s="102"/>
      <c r="I214" s="102"/>
    </row>
    <row r="215" spans="1:9" s="12" customFormat="1" ht="21.6" customHeight="1" x14ac:dyDescent="0.3">
      <c r="A215" s="123">
        <v>44694</v>
      </c>
      <c r="B215" s="102" t="s">
        <v>586</v>
      </c>
      <c r="C215" s="102" t="s">
        <v>587</v>
      </c>
      <c r="D215" s="102">
        <v>37</v>
      </c>
      <c r="E215" s="232" t="s">
        <v>588</v>
      </c>
      <c r="F215" s="233"/>
      <c r="G215" s="102"/>
      <c r="H215" s="102"/>
      <c r="I215" s="102"/>
    </row>
    <row r="216" spans="1:9" s="12" customFormat="1" ht="21.6" customHeight="1" x14ac:dyDescent="0.3">
      <c r="A216" s="123">
        <v>44692</v>
      </c>
      <c r="B216" s="102" t="s">
        <v>48</v>
      </c>
      <c r="C216" s="102" t="s">
        <v>589</v>
      </c>
      <c r="D216" s="102">
        <v>15</v>
      </c>
      <c r="E216" s="232" t="s">
        <v>590</v>
      </c>
      <c r="F216" s="233"/>
      <c r="G216" s="102"/>
      <c r="H216" s="102"/>
      <c r="I216" s="102"/>
    </row>
    <row r="217" spans="1:9" s="12" customFormat="1" ht="21.6" hidden="1" customHeight="1" x14ac:dyDescent="0.3">
      <c r="A217" s="123">
        <v>44692</v>
      </c>
      <c r="B217" s="102" t="s">
        <v>591</v>
      </c>
      <c r="C217" s="102" t="s">
        <v>592</v>
      </c>
      <c r="D217" s="102">
        <v>4</v>
      </c>
      <c r="E217" s="232" t="s">
        <v>593</v>
      </c>
      <c r="F217" s="233"/>
      <c r="G217" s="102"/>
      <c r="H217" s="52" t="s">
        <v>374</v>
      </c>
      <c r="I217" s="102"/>
    </row>
    <row r="218" spans="1:9" s="12" customFormat="1" ht="21.6" customHeight="1" x14ac:dyDescent="0.3">
      <c r="A218" s="123">
        <v>44692</v>
      </c>
      <c r="B218" s="102" t="s">
        <v>594</v>
      </c>
      <c r="C218" s="102" t="s">
        <v>595</v>
      </c>
      <c r="D218" s="102">
        <v>50</v>
      </c>
      <c r="E218" s="232" t="s">
        <v>596</v>
      </c>
      <c r="F218" s="233"/>
      <c r="G218" s="102" t="s">
        <v>597</v>
      </c>
      <c r="H218" s="102"/>
      <c r="I218" s="102"/>
    </row>
    <row r="219" spans="1:9" s="12" customFormat="1" ht="21.6" hidden="1" customHeight="1" x14ac:dyDescent="0.3">
      <c r="A219" s="123">
        <v>44691</v>
      </c>
      <c r="B219" s="102" t="s">
        <v>598</v>
      </c>
      <c r="C219" s="102" t="s">
        <v>599</v>
      </c>
      <c r="D219" s="102">
        <v>80</v>
      </c>
      <c r="E219" s="232" t="s">
        <v>600</v>
      </c>
      <c r="F219" s="233"/>
      <c r="G219" s="102" t="s">
        <v>204</v>
      </c>
      <c r="H219" s="52" t="s">
        <v>58</v>
      </c>
      <c r="I219" s="102"/>
    </row>
    <row r="220" spans="1:9" s="12" customFormat="1" ht="21.6" hidden="1" customHeight="1" x14ac:dyDescent="0.3">
      <c r="A220" s="123">
        <v>44685</v>
      </c>
      <c r="B220" s="102" t="s">
        <v>601</v>
      </c>
      <c r="C220" s="102" t="s">
        <v>602</v>
      </c>
      <c r="D220" s="102">
        <v>30</v>
      </c>
      <c r="E220" s="232" t="s">
        <v>603</v>
      </c>
      <c r="F220" s="233"/>
      <c r="G220" s="102"/>
      <c r="H220" s="52" t="s">
        <v>129</v>
      </c>
      <c r="I220" s="102"/>
    </row>
    <row r="221" spans="1:9" s="12" customFormat="1" ht="21.6" hidden="1" customHeight="1" x14ac:dyDescent="0.3">
      <c r="A221" s="123">
        <v>44685</v>
      </c>
      <c r="B221" s="102" t="s">
        <v>604</v>
      </c>
      <c r="C221" s="102" t="s">
        <v>605</v>
      </c>
      <c r="D221" s="102">
        <v>50</v>
      </c>
      <c r="E221" s="232" t="s">
        <v>606</v>
      </c>
      <c r="F221" s="233"/>
      <c r="G221" s="102" t="s">
        <v>166</v>
      </c>
      <c r="H221" s="52" t="s">
        <v>275</v>
      </c>
      <c r="I221" s="102"/>
    </row>
    <row r="222" spans="1:9" s="12" customFormat="1" ht="21.6" hidden="1" customHeight="1" x14ac:dyDescent="0.3">
      <c r="A222" s="123">
        <v>44684</v>
      </c>
      <c r="B222" s="102" t="s">
        <v>607</v>
      </c>
      <c r="C222" s="102" t="s">
        <v>608</v>
      </c>
      <c r="D222" s="102">
        <v>55</v>
      </c>
      <c r="E222" s="232" t="s">
        <v>609</v>
      </c>
      <c r="F222" s="233"/>
      <c r="G222" s="102"/>
      <c r="H222" s="52" t="s">
        <v>58</v>
      </c>
      <c r="I222" s="102"/>
    </row>
    <row r="223" spans="1:9" s="12" customFormat="1" ht="21.6" hidden="1" customHeight="1" x14ac:dyDescent="0.3">
      <c r="A223" s="123">
        <v>44683</v>
      </c>
      <c r="B223" s="102" t="s">
        <v>610</v>
      </c>
      <c r="C223" s="102" t="s">
        <v>175</v>
      </c>
      <c r="D223" s="102">
        <v>50</v>
      </c>
      <c r="E223" s="232" t="s">
        <v>611</v>
      </c>
      <c r="F223" s="233"/>
      <c r="G223" s="102" t="s">
        <v>51</v>
      </c>
      <c r="H223" s="52" t="s">
        <v>51</v>
      </c>
      <c r="I223" s="102"/>
    </row>
    <row r="224" spans="1:9" s="12" customFormat="1" ht="21.6" hidden="1" customHeight="1" x14ac:dyDescent="0.3">
      <c r="A224" s="124">
        <v>44680</v>
      </c>
      <c r="B224" s="63" t="s">
        <v>612</v>
      </c>
      <c r="C224" s="63" t="s">
        <v>175</v>
      </c>
      <c r="D224" s="63">
        <v>30</v>
      </c>
      <c r="E224" s="222" t="s">
        <v>613</v>
      </c>
      <c r="F224" s="223"/>
      <c r="G224" s="63"/>
      <c r="H224" s="52" t="s">
        <v>129</v>
      </c>
      <c r="I224" s="63"/>
    </row>
    <row r="225" spans="1:9" s="12" customFormat="1" ht="21.6" hidden="1" customHeight="1" x14ac:dyDescent="0.3">
      <c r="A225" s="124">
        <v>44678</v>
      </c>
      <c r="B225" s="63" t="s">
        <v>174</v>
      </c>
      <c r="C225" s="63" t="s">
        <v>150</v>
      </c>
      <c r="D225" s="63">
        <v>100</v>
      </c>
      <c r="E225" s="222" t="s">
        <v>614</v>
      </c>
      <c r="F225" s="223"/>
      <c r="G225" s="63" t="s">
        <v>274</v>
      </c>
      <c r="H225" s="52" t="s">
        <v>129</v>
      </c>
      <c r="I225" s="63"/>
    </row>
    <row r="226" spans="1:9" s="12" customFormat="1" ht="21.6" customHeight="1" x14ac:dyDescent="0.3">
      <c r="A226" s="124">
        <v>44677</v>
      </c>
      <c r="B226" s="63" t="s">
        <v>615</v>
      </c>
      <c r="C226" s="63" t="s">
        <v>616</v>
      </c>
      <c r="D226" s="63">
        <v>70</v>
      </c>
      <c r="E226" s="222" t="s">
        <v>617</v>
      </c>
      <c r="F226" s="223"/>
      <c r="G226" s="63"/>
      <c r="H226" s="63"/>
      <c r="I226" s="63"/>
    </row>
    <row r="227" spans="1:9" s="12" customFormat="1" ht="21.6" hidden="1" customHeight="1" x14ac:dyDescent="0.3">
      <c r="A227" s="124">
        <v>44676</v>
      </c>
      <c r="B227" s="63" t="s">
        <v>160</v>
      </c>
      <c r="C227" s="63" t="s">
        <v>618</v>
      </c>
      <c r="D227" s="63">
        <v>50</v>
      </c>
      <c r="E227" s="222" t="s">
        <v>619</v>
      </c>
      <c r="F227" s="223"/>
      <c r="G227" s="63"/>
      <c r="H227" s="52" t="s">
        <v>51</v>
      </c>
      <c r="I227" s="63"/>
    </row>
    <row r="228" spans="1:9" s="12" customFormat="1" ht="21.6" customHeight="1" x14ac:dyDescent="0.3">
      <c r="A228" s="125" t="s">
        <v>620</v>
      </c>
      <c r="B228" s="63" t="s">
        <v>621</v>
      </c>
      <c r="C228" s="63" t="s">
        <v>622</v>
      </c>
      <c r="D228" s="63">
        <v>60</v>
      </c>
      <c r="E228" s="222" t="s">
        <v>623</v>
      </c>
      <c r="F228" s="223"/>
      <c r="G228" s="63" t="s">
        <v>624</v>
      </c>
      <c r="H228" s="63"/>
      <c r="I228" s="79" t="s">
        <v>625</v>
      </c>
    </row>
    <row r="229" spans="1:9" s="12" customFormat="1" ht="21.6" hidden="1" customHeight="1" x14ac:dyDescent="0.3">
      <c r="A229" s="124">
        <v>44671</v>
      </c>
      <c r="B229" s="63" t="s">
        <v>626</v>
      </c>
      <c r="C229" s="63" t="s">
        <v>627</v>
      </c>
      <c r="D229" s="63">
        <v>40</v>
      </c>
      <c r="E229" s="222" t="s">
        <v>628</v>
      </c>
      <c r="F229" s="223"/>
      <c r="G229" s="63" t="s">
        <v>629</v>
      </c>
      <c r="H229" s="52" t="s">
        <v>58</v>
      </c>
      <c r="I229" s="63"/>
    </row>
    <row r="230" spans="1:9" s="12" customFormat="1" ht="21.6" hidden="1" customHeight="1" x14ac:dyDescent="0.3">
      <c r="A230" s="124">
        <v>44670</v>
      </c>
      <c r="B230" s="63" t="s">
        <v>630</v>
      </c>
      <c r="C230" s="63" t="s">
        <v>631</v>
      </c>
      <c r="D230" s="63">
        <v>100</v>
      </c>
      <c r="E230" s="222" t="s">
        <v>632</v>
      </c>
      <c r="F230" s="223"/>
      <c r="G230" s="63" t="s">
        <v>633</v>
      </c>
      <c r="H230" s="52" t="s">
        <v>51</v>
      </c>
      <c r="I230" s="63"/>
    </row>
    <row r="231" spans="1:9" s="12" customFormat="1" ht="21.6" customHeight="1" x14ac:dyDescent="0.3">
      <c r="A231" s="124">
        <v>44669</v>
      </c>
      <c r="B231" s="63" t="s">
        <v>494</v>
      </c>
      <c r="C231" s="63" t="s">
        <v>344</v>
      </c>
      <c r="D231" s="63">
        <v>30</v>
      </c>
      <c r="E231" s="222" t="s">
        <v>634</v>
      </c>
      <c r="F231" s="223"/>
      <c r="G231" s="63"/>
      <c r="H231" s="63"/>
      <c r="I231" s="63"/>
    </row>
    <row r="232" spans="1:9" s="12" customFormat="1" ht="21.6" customHeight="1" x14ac:dyDescent="0.3">
      <c r="A232" s="124">
        <v>44669</v>
      </c>
      <c r="B232" s="63" t="s">
        <v>635</v>
      </c>
      <c r="C232" s="63" t="s">
        <v>344</v>
      </c>
      <c r="D232" s="63">
        <v>50</v>
      </c>
      <c r="E232" s="222" t="s">
        <v>636</v>
      </c>
      <c r="F232" s="223"/>
      <c r="G232" s="63"/>
      <c r="H232" s="63"/>
      <c r="I232" s="63"/>
    </row>
    <row r="233" spans="1:9" s="12" customFormat="1" ht="21.6" hidden="1" customHeight="1" x14ac:dyDescent="0.3">
      <c r="A233" s="124">
        <v>44666</v>
      </c>
      <c r="B233" s="63" t="s">
        <v>637</v>
      </c>
      <c r="C233" s="63" t="s">
        <v>638</v>
      </c>
      <c r="D233" s="63">
        <v>10</v>
      </c>
      <c r="E233" s="222" t="s">
        <v>639</v>
      </c>
      <c r="F233" s="223"/>
      <c r="G233" s="63"/>
      <c r="H233" s="52" t="s">
        <v>374</v>
      </c>
      <c r="I233" s="63"/>
    </row>
    <row r="234" spans="1:9" s="12" customFormat="1" ht="21.6" hidden="1" customHeight="1" x14ac:dyDescent="0.3">
      <c r="A234" s="124">
        <v>44664</v>
      </c>
      <c r="B234" s="63" t="s">
        <v>640</v>
      </c>
      <c r="C234" s="63" t="s">
        <v>641</v>
      </c>
      <c r="D234" s="63">
        <v>30</v>
      </c>
      <c r="E234" s="222" t="s">
        <v>642</v>
      </c>
      <c r="F234" s="223"/>
      <c r="G234" s="63"/>
      <c r="H234" s="52" t="s">
        <v>129</v>
      </c>
      <c r="I234" s="63"/>
    </row>
    <row r="235" spans="1:9" s="12" customFormat="1" ht="21.6" hidden="1" customHeight="1" x14ac:dyDescent="0.3">
      <c r="A235" s="124">
        <v>44659</v>
      </c>
      <c r="B235" s="63" t="s">
        <v>643</v>
      </c>
      <c r="C235" s="63" t="s">
        <v>644</v>
      </c>
      <c r="D235" s="63">
        <v>27</v>
      </c>
      <c r="E235" s="222" t="s">
        <v>645</v>
      </c>
      <c r="F235" s="223"/>
      <c r="G235" s="63"/>
      <c r="H235" s="52" t="s">
        <v>89</v>
      </c>
      <c r="I235" s="63" t="s">
        <v>646</v>
      </c>
    </row>
    <row r="236" spans="1:9" s="12" customFormat="1" ht="21.6" customHeight="1" x14ac:dyDescent="0.3">
      <c r="A236" s="124">
        <v>44659</v>
      </c>
      <c r="B236" s="63" t="s">
        <v>647</v>
      </c>
      <c r="C236" s="63" t="s">
        <v>648</v>
      </c>
      <c r="D236" s="63">
        <v>150</v>
      </c>
      <c r="E236" s="222" t="s">
        <v>649</v>
      </c>
      <c r="F236" s="223"/>
      <c r="G236" s="63" t="s">
        <v>51</v>
      </c>
      <c r="H236" s="63"/>
      <c r="I236" s="63"/>
    </row>
    <row r="237" spans="1:9" s="12" customFormat="1" ht="21.6" hidden="1" customHeight="1" x14ac:dyDescent="0.3">
      <c r="A237" s="124">
        <v>44658</v>
      </c>
      <c r="B237" s="63" t="s">
        <v>650</v>
      </c>
      <c r="C237" s="63" t="s">
        <v>651</v>
      </c>
      <c r="D237" s="63">
        <v>45</v>
      </c>
      <c r="E237" s="222" t="s">
        <v>652</v>
      </c>
      <c r="F237" s="223"/>
      <c r="G237" s="63" t="s">
        <v>653</v>
      </c>
      <c r="H237" s="52" t="s">
        <v>51</v>
      </c>
      <c r="I237" s="63" t="s">
        <v>654</v>
      </c>
    </row>
    <row r="238" spans="1:9" s="12" customFormat="1" ht="21.6" hidden="1" customHeight="1" x14ac:dyDescent="0.3">
      <c r="A238" s="124">
        <v>44657</v>
      </c>
      <c r="B238" s="63" t="s">
        <v>655</v>
      </c>
      <c r="C238" s="63" t="s">
        <v>656</v>
      </c>
      <c r="D238" s="63">
        <v>50</v>
      </c>
      <c r="E238" s="222" t="s">
        <v>657</v>
      </c>
      <c r="F238" s="223"/>
      <c r="G238" s="63"/>
      <c r="H238" s="52" t="s">
        <v>51</v>
      </c>
      <c r="I238" s="63"/>
    </row>
    <row r="239" spans="1:9" s="12" customFormat="1" ht="21.6" hidden="1" customHeight="1" x14ac:dyDescent="0.3">
      <c r="A239" s="124">
        <v>44656</v>
      </c>
      <c r="B239" s="63" t="s">
        <v>658</v>
      </c>
      <c r="C239" s="63" t="s">
        <v>262</v>
      </c>
      <c r="D239" s="63">
        <v>45</v>
      </c>
      <c r="E239" s="222" t="s">
        <v>659</v>
      </c>
      <c r="F239" s="223"/>
      <c r="G239" s="63"/>
      <c r="H239" s="52" t="s">
        <v>89</v>
      </c>
      <c r="I239" s="63"/>
    </row>
    <row r="240" spans="1:9" s="12" customFormat="1" ht="21.6" hidden="1" customHeight="1" x14ac:dyDescent="0.3">
      <c r="A240" s="124">
        <v>44655</v>
      </c>
      <c r="B240" s="63" t="s">
        <v>660</v>
      </c>
      <c r="C240" s="63" t="s">
        <v>262</v>
      </c>
      <c r="D240" s="63">
        <v>120</v>
      </c>
      <c r="E240" s="222" t="s">
        <v>661</v>
      </c>
      <c r="F240" s="223"/>
      <c r="G240" s="63"/>
      <c r="H240" s="52" t="s">
        <v>89</v>
      </c>
      <c r="I240" s="63"/>
    </row>
    <row r="241" spans="1:9" s="12" customFormat="1" ht="21.6" hidden="1" customHeight="1" x14ac:dyDescent="0.3">
      <c r="A241" s="124">
        <v>44651</v>
      </c>
      <c r="B241" s="63" t="s">
        <v>662</v>
      </c>
      <c r="C241" s="63" t="s">
        <v>344</v>
      </c>
      <c r="D241" s="63">
        <v>25</v>
      </c>
      <c r="E241" s="222" t="s">
        <v>663</v>
      </c>
      <c r="F241" s="223"/>
      <c r="G241" s="63"/>
      <c r="H241" s="52" t="s">
        <v>129</v>
      </c>
      <c r="I241" s="63"/>
    </row>
    <row r="242" spans="1:9" s="12" customFormat="1" ht="21.6" hidden="1" customHeight="1" x14ac:dyDescent="0.3">
      <c r="A242" s="123">
        <v>44651</v>
      </c>
      <c r="B242" s="102" t="s">
        <v>664</v>
      </c>
      <c r="C242" s="102" t="s">
        <v>665</v>
      </c>
      <c r="D242" s="102">
        <v>45</v>
      </c>
      <c r="E242" s="232" t="s">
        <v>666</v>
      </c>
      <c r="F242" s="233"/>
      <c r="G242" s="102"/>
      <c r="H242" s="52" t="s">
        <v>193</v>
      </c>
      <c r="I242" s="102"/>
    </row>
    <row r="243" spans="1:9" s="12" customFormat="1" ht="21.6" hidden="1" customHeight="1" x14ac:dyDescent="0.3">
      <c r="A243" s="123">
        <v>44651</v>
      </c>
      <c r="B243" s="102" t="s">
        <v>667</v>
      </c>
      <c r="C243" s="102" t="s">
        <v>668</v>
      </c>
      <c r="D243" s="102">
        <v>40</v>
      </c>
      <c r="E243" s="232" t="s">
        <v>669</v>
      </c>
      <c r="F243" s="233"/>
      <c r="G243" s="102"/>
      <c r="H243" s="52" t="s">
        <v>77</v>
      </c>
      <c r="I243" s="102"/>
    </row>
    <row r="244" spans="1:9" s="12" customFormat="1" ht="21.6" hidden="1" customHeight="1" x14ac:dyDescent="0.3">
      <c r="A244" s="123">
        <v>44649</v>
      </c>
      <c r="B244" s="102" t="s">
        <v>468</v>
      </c>
      <c r="C244" s="102" t="s">
        <v>670</v>
      </c>
      <c r="D244" s="102">
        <v>35</v>
      </c>
      <c r="E244" s="232" t="s">
        <v>671</v>
      </c>
      <c r="F244" s="233"/>
      <c r="G244" s="102"/>
      <c r="H244" s="52" t="s">
        <v>275</v>
      </c>
      <c r="I244" s="102"/>
    </row>
    <row r="245" spans="1:9" s="12" customFormat="1" ht="21.6" hidden="1" customHeight="1" x14ac:dyDescent="0.3">
      <c r="A245" s="123">
        <v>44649</v>
      </c>
      <c r="B245" s="102" t="s">
        <v>672</v>
      </c>
      <c r="C245" s="102" t="s">
        <v>673</v>
      </c>
      <c r="D245" s="102">
        <v>30</v>
      </c>
      <c r="E245" s="232" t="s">
        <v>674</v>
      </c>
      <c r="F245" s="233"/>
      <c r="G245" s="102"/>
      <c r="H245" s="52" t="s">
        <v>129</v>
      </c>
      <c r="I245" s="102"/>
    </row>
    <row r="246" spans="1:9" s="12" customFormat="1" ht="21.6" hidden="1" customHeight="1" x14ac:dyDescent="0.3">
      <c r="A246" s="123">
        <v>44648</v>
      </c>
      <c r="B246" s="102" t="s">
        <v>675</v>
      </c>
      <c r="C246" s="102" t="s">
        <v>676</v>
      </c>
      <c r="D246" s="102">
        <v>45</v>
      </c>
      <c r="E246" s="232" t="s">
        <v>677</v>
      </c>
      <c r="F246" s="233"/>
      <c r="G246" s="102"/>
      <c r="H246" s="52" t="s">
        <v>158</v>
      </c>
      <c r="I246" s="102"/>
    </row>
    <row r="247" spans="1:9" s="12" customFormat="1" ht="21.6" hidden="1" customHeight="1" x14ac:dyDescent="0.3">
      <c r="A247" s="123">
        <v>44648</v>
      </c>
      <c r="B247" s="102" t="s">
        <v>678</v>
      </c>
      <c r="C247" s="102" t="s">
        <v>679</v>
      </c>
      <c r="D247" s="102">
        <v>50</v>
      </c>
      <c r="E247" s="232" t="s">
        <v>680</v>
      </c>
      <c r="F247" s="233"/>
      <c r="G247" s="102" t="s">
        <v>386</v>
      </c>
      <c r="H247" s="52" t="s">
        <v>129</v>
      </c>
      <c r="I247" s="102"/>
    </row>
    <row r="248" spans="1:9" s="12" customFormat="1" ht="21.6" hidden="1" customHeight="1" x14ac:dyDescent="0.3">
      <c r="A248" s="123">
        <v>44647</v>
      </c>
      <c r="B248" s="102" t="s">
        <v>681</v>
      </c>
      <c r="C248" s="102" t="s">
        <v>682</v>
      </c>
      <c r="D248" s="102">
        <v>15</v>
      </c>
      <c r="E248" s="232" t="s">
        <v>683</v>
      </c>
      <c r="F248" s="233"/>
      <c r="G248" s="102"/>
      <c r="H248" s="52" t="s">
        <v>374</v>
      </c>
      <c r="I248" s="102"/>
    </row>
    <row r="249" spans="1:9" s="12" customFormat="1" ht="21.6" hidden="1" customHeight="1" x14ac:dyDescent="0.3">
      <c r="A249" s="123">
        <v>44644</v>
      </c>
      <c r="B249" s="102" t="s">
        <v>684</v>
      </c>
      <c r="C249" s="102" t="s">
        <v>164</v>
      </c>
      <c r="D249" s="102">
        <v>40</v>
      </c>
      <c r="E249" s="232" t="s">
        <v>685</v>
      </c>
      <c r="F249" s="233"/>
      <c r="G249" s="102" t="s">
        <v>51</v>
      </c>
      <c r="H249" s="52" t="s">
        <v>158</v>
      </c>
      <c r="I249" s="102"/>
    </row>
    <row r="250" spans="1:9" s="12" customFormat="1" ht="21.6" customHeight="1" x14ac:dyDescent="0.3">
      <c r="A250" s="123">
        <v>44644</v>
      </c>
      <c r="B250" s="102" t="s">
        <v>497</v>
      </c>
      <c r="C250" s="102" t="s">
        <v>686</v>
      </c>
      <c r="D250" s="102">
        <v>50</v>
      </c>
      <c r="E250" s="232" t="s">
        <v>687</v>
      </c>
      <c r="F250" s="233"/>
      <c r="G250" s="102" t="s">
        <v>58</v>
      </c>
      <c r="H250" s="126"/>
      <c r="I250" s="105" t="s">
        <v>688</v>
      </c>
    </row>
    <row r="251" spans="1:9" s="12" customFormat="1" ht="21.6" customHeight="1" x14ac:dyDescent="0.3">
      <c r="A251" s="123">
        <v>44644</v>
      </c>
      <c r="B251" s="102" t="s">
        <v>497</v>
      </c>
      <c r="C251" s="102" t="s">
        <v>689</v>
      </c>
      <c r="D251" s="102">
        <v>200</v>
      </c>
      <c r="E251" s="232" t="s">
        <v>687</v>
      </c>
      <c r="F251" s="233"/>
      <c r="G251" s="102" t="s">
        <v>58</v>
      </c>
      <c r="H251" s="126"/>
      <c r="I251" s="105" t="s">
        <v>688</v>
      </c>
    </row>
    <row r="252" spans="1:9" s="12" customFormat="1" ht="21.6" hidden="1" customHeight="1" x14ac:dyDescent="0.3">
      <c r="A252" s="123">
        <v>44643</v>
      </c>
      <c r="B252" s="102" t="s">
        <v>127</v>
      </c>
      <c r="C252" s="102" t="s">
        <v>690</v>
      </c>
      <c r="D252" s="102">
        <v>500</v>
      </c>
      <c r="E252" s="232" t="s">
        <v>691</v>
      </c>
      <c r="F252" s="233"/>
      <c r="G252" s="102" t="s">
        <v>51</v>
      </c>
      <c r="H252" s="52" t="s">
        <v>129</v>
      </c>
      <c r="I252" s="102"/>
    </row>
    <row r="253" spans="1:9" s="12" customFormat="1" ht="21.6" hidden="1" customHeight="1" x14ac:dyDescent="0.3">
      <c r="A253" s="123">
        <v>44634</v>
      </c>
      <c r="B253" s="102" t="s">
        <v>48</v>
      </c>
      <c r="C253" s="102" t="s">
        <v>344</v>
      </c>
      <c r="D253" s="102">
        <v>200</v>
      </c>
      <c r="E253" s="232" t="s">
        <v>692</v>
      </c>
      <c r="F253" s="233"/>
      <c r="G253" s="102" t="s">
        <v>77</v>
      </c>
      <c r="H253" s="52" t="s">
        <v>158</v>
      </c>
      <c r="I253" s="102"/>
    </row>
    <row r="254" spans="1:9" s="12" customFormat="1" ht="21.6" customHeight="1" x14ac:dyDescent="0.3">
      <c r="A254" s="123">
        <v>44634</v>
      </c>
      <c r="B254" s="102" t="s">
        <v>436</v>
      </c>
      <c r="C254" s="102" t="s">
        <v>693</v>
      </c>
      <c r="D254" s="102">
        <v>40</v>
      </c>
      <c r="E254" s="232" t="s">
        <v>694</v>
      </c>
      <c r="F254" s="233"/>
      <c r="G254" s="102" t="s">
        <v>695</v>
      </c>
      <c r="H254" s="102"/>
      <c r="I254" s="102" t="s">
        <v>696</v>
      </c>
    </row>
    <row r="255" spans="1:9" s="12" customFormat="1" ht="21.6" hidden="1" customHeight="1" x14ac:dyDescent="0.3">
      <c r="A255" s="123">
        <v>44628</v>
      </c>
      <c r="B255" s="102" t="s">
        <v>697</v>
      </c>
      <c r="C255" s="102" t="s">
        <v>698</v>
      </c>
      <c r="D255" s="102">
        <v>100</v>
      </c>
      <c r="E255" s="232" t="s">
        <v>699</v>
      </c>
      <c r="F255" s="233"/>
      <c r="G255" s="102"/>
      <c r="H255" s="52" t="s">
        <v>289</v>
      </c>
      <c r="I255" s="102"/>
    </row>
    <row r="256" spans="1:9" s="12" customFormat="1" ht="21.6" customHeight="1" x14ac:dyDescent="0.3">
      <c r="A256" s="123">
        <v>44627</v>
      </c>
      <c r="B256" s="102" t="s">
        <v>238</v>
      </c>
      <c r="C256" s="102" t="s">
        <v>700</v>
      </c>
      <c r="D256" s="102">
        <v>10</v>
      </c>
      <c r="E256" s="232" t="s">
        <v>701</v>
      </c>
      <c r="F256" s="233"/>
      <c r="G256" s="102" t="s">
        <v>58</v>
      </c>
      <c r="H256" s="102"/>
      <c r="I256" s="102"/>
    </row>
    <row r="257" spans="1:9" s="12" customFormat="1" ht="21.6" hidden="1" customHeight="1" x14ac:dyDescent="0.3">
      <c r="A257" s="123">
        <v>44627</v>
      </c>
      <c r="B257" s="102" t="s">
        <v>702</v>
      </c>
      <c r="C257" s="102" t="s">
        <v>703</v>
      </c>
      <c r="D257" s="102">
        <v>120</v>
      </c>
      <c r="E257" s="232" t="s">
        <v>704</v>
      </c>
      <c r="F257" s="233"/>
      <c r="G257" s="102" t="s">
        <v>58</v>
      </c>
      <c r="H257" s="52" t="s">
        <v>58</v>
      </c>
      <c r="I257" s="102"/>
    </row>
    <row r="258" spans="1:9" s="12" customFormat="1" ht="21.6" hidden="1" customHeight="1" x14ac:dyDescent="0.3">
      <c r="A258" s="123">
        <v>44627</v>
      </c>
      <c r="B258" s="102" t="s">
        <v>333</v>
      </c>
      <c r="C258" s="102" t="s">
        <v>705</v>
      </c>
      <c r="D258" s="102">
        <v>81</v>
      </c>
      <c r="E258" s="232" t="s">
        <v>706</v>
      </c>
      <c r="F258" s="233"/>
      <c r="G258" s="102"/>
      <c r="H258" s="52" t="s">
        <v>158</v>
      </c>
      <c r="I258" s="102"/>
    </row>
    <row r="259" spans="1:9" s="12" customFormat="1" ht="21.6" hidden="1" customHeight="1" x14ac:dyDescent="0.3">
      <c r="A259" s="123">
        <v>44627</v>
      </c>
      <c r="B259" s="102" t="s">
        <v>707</v>
      </c>
      <c r="C259" s="102" t="s">
        <v>708</v>
      </c>
      <c r="D259" s="102">
        <v>50</v>
      </c>
      <c r="E259" s="232" t="s">
        <v>709</v>
      </c>
      <c r="F259" s="233"/>
      <c r="G259" s="102" t="s">
        <v>51</v>
      </c>
      <c r="H259" s="52" t="s">
        <v>58</v>
      </c>
      <c r="I259" s="102"/>
    </row>
    <row r="260" spans="1:9" s="12" customFormat="1" ht="21.6" customHeight="1" x14ac:dyDescent="0.3">
      <c r="A260" s="123">
        <v>44627</v>
      </c>
      <c r="B260" s="102" t="s">
        <v>90</v>
      </c>
      <c r="C260" s="102" t="s">
        <v>710</v>
      </c>
      <c r="D260" s="102">
        <v>50</v>
      </c>
      <c r="E260" s="232" t="s">
        <v>711</v>
      </c>
      <c r="F260" s="233"/>
      <c r="G260" s="102"/>
      <c r="H260" s="52" t="s">
        <v>229</v>
      </c>
      <c r="I260" s="102"/>
    </row>
    <row r="261" spans="1:9" s="12" customFormat="1" ht="21.6" hidden="1" customHeight="1" x14ac:dyDescent="0.3">
      <c r="A261" s="123">
        <v>44624</v>
      </c>
      <c r="B261" s="102" t="s">
        <v>124</v>
      </c>
      <c r="C261" s="102" t="s">
        <v>712</v>
      </c>
      <c r="D261" s="102">
        <v>38</v>
      </c>
      <c r="E261" s="232" t="s">
        <v>706</v>
      </c>
      <c r="F261" s="233"/>
      <c r="G261" s="102" t="s">
        <v>51</v>
      </c>
      <c r="H261" s="52" t="s">
        <v>158</v>
      </c>
      <c r="I261" s="102"/>
    </row>
    <row r="262" spans="1:9" s="12" customFormat="1" ht="21.6" hidden="1" customHeight="1" x14ac:dyDescent="0.3">
      <c r="A262" s="123">
        <v>44624</v>
      </c>
      <c r="B262" s="102" t="s">
        <v>713</v>
      </c>
      <c r="C262" s="102" t="s">
        <v>714</v>
      </c>
      <c r="D262" s="102">
        <v>45</v>
      </c>
      <c r="E262" s="232" t="s">
        <v>715</v>
      </c>
      <c r="F262" s="233"/>
      <c r="G262" s="102"/>
      <c r="H262" s="52" t="s">
        <v>716</v>
      </c>
      <c r="I262" s="102"/>
    </row>
    <row r="263" spans="1:9" s="12" customFormat="1" ht="21.6" hidden="1" customHeight="1" x14ac:dyDescent="0.3">
      <c r="A263" s="123">
        <v>44623</v>
      </c>
      <c r="B263" s="102" t="s">
        <v>717</v>
      </c>
      <c r="C263" s="102" t="s">
        <v>718</v>
      </c>
      <c r="D263" s="102">
        <v>60</v>
      </c>
      <c r="E263" s="232" t="s">
        <v>719</v>
      </c>
      <c r="F263" s="233"/>
      <c r="G263" s="102"/>
      <c r="H263" s="52" t="s">
        <v>158</v>
      </c>
      <c r="I263" s="102"/>
    </row>
    <row r="264" spans="1:9" s="12" customFormat="1" ht="21.6" hidden="1" customHeight="1" x14ac:dyDescent="0.3">
      <c r="A264" s="123">
        <v>44623</v>
      </c>
      <c r="B264" s="102" t="s">
        <v>720</v>
      </c>
      <c r="C264" s="102" t="s">
        <v>721</v>
      </c>
      <c r="D264" s="102">
        <v>70</v>
      </c>
      <c r="E264" s="232" t="s">
        <v>722</v>
      </c>
      <c r="F264" s="233"/>
      <c r="G264" s="102"/>
      <c r="H264" s="52" t="s">
        <v>97</v>
      </c>
      <c r="I264" s="102"/>
    </row>
    <row r="265" spans="1:9" s="12" customFormat="1" ht="21.6" hidden="1" customHeight="1" x14ac:dyDescent="0.3">
      <c r="A265" s="123">
        <v>44622</v>
      </c>
      <c r="B265" s="102" t="s">
        <v>723</v>
      </c>
      <c r="C265" s="102" t="s">
        <v>344</v>
      </c>
      <c r="D265" s="102">
        <v>100</v>
      </c>
      <c r="E265" s="232" t="s">
        <v>724</v>
      </c>
      <c r="F265" s="233"/>
      <c r="G265" s="102"/>
      <c r="H265" s="52" t="s">
        <v>97</v>
      </c>
      <c r="I265" s="102"/>
    </row>
    <row r="266" spans="1:9" s="12" customFormat="1" ht="21.6" customHeight="1" x14ac:dyDescent="0.3">
      <c r="A266" s="123">
        <v>44617</v>
      </c>
      <c r="B266" s="102" t="s">
        <v>238</v>
      </c>
      <c r="C266" s="102" t="s">
        <v>239</v>
      </c>
      <c r="D266" s="102">
        <v>45</v>
      </c>
      <c r="E266" s="232" t="s">
        <v>725</v>
      </c>
      <c r="F266" s="233"/>
      <c r="G266" s="102" t="s">
        <v>386</v>
      </c>
      <c r="H266" s="102"/>
      <c r="I266" s="102"/>
    </row>
    <row r="267" spans="1:9" s="12" customFormat="1" ht="21.6" customHeight="1" x14ac:dyDescent="0.3">
      <c r="A267" s="123">
        <v>44617</v>
      </c>
      <c r="B267" s="102" t="s">
        <v>726</v>
      </c>
      <c r="C267" s="102" t="s">
        <v>164</v>
      </c>
      <c r="D267" s="102">
        <v>40</v>
      </c>
      <c r="E267" s="232" t="s">
        <v>727</v>
      </c>
      <c r="F267" s="233"/>
      <c r="G267" s="102"/>
      <c r="H267" s="102"/>
      <c r="I267" s="102"/>
    </row>
    <row r="268" spans="1:9" s="12" customFormat="1" ht="21.6" customHeight="1" x14ac:dyDescent="0.3">
      <c r="A268" s="123">
        <v>44616</v>
      </c>
      <c r="B268" s="102" t="s">
        <v>684</v>
      </c>
      <c r="C268" s="102" t="s">
        <v>164</v>
      </c>
      <c r="D268" s="102" t="s">
        <v>728</v>
      </c>
      <c r="E268" s="232" t="s">
        <v>706</v>
      </c>
      <c r="F268" s="233"/>
      <c r="G268" s="102" t="s">
        <v>51</v>
      </c>
      <c r="H268" s="102"/>
      <c r="I268" s="102" t="s">
        <v>729</v>
      </c>
    </row>
    <row r="269" spans="1:9" s="12" customFormat="1" ht="21.6" customHeight="1" x14ac:dyDescent="0.3">
      <c r="A269" s="123">
        <v>44616</v>
      </c>
      <c r="B269" s="102" t="s">
        <v>730</v>
      </c>
      <c r="C269" s="102" t="s">
        <v>731</v>
      </c>
      <c r="D269" s="102">
        <v>70</v>
      </c>
      <c r="E269" s="232" t="s">
        <v>732</v>
      </c>
      <c r="F269" s="233"/>
      <c r="G269" s="102" t="s">
        <v>733</v>
      </c>
      <c r="H269" s="102"/>
      <c r="I269" s="102"/>
    </row>
    <row r="270" spans="1:9" s="12" customFormat="1" ht="21.6" customHeight="1" x14ac:dyDescent="0.3">
      <c r="A270" s="123">
        <v>44616</v>
      </c>
      <c r="B270" s="102" t="s">
        <v>734</v>
      </c>
      <c r="C270" s="102" t="s">
        <v>735</v>
      </c>
      <c r="D270" s="102">
        <v>45</v>
      </c>
      <c r="E270" s="232" t="s">
        <v>736</v>
      </c>
      <c r="F270" s="233"/>
      <c r="G270" s="102" t="s">
        <v>51</v>
      </c>
      <c r="H270" s="102"/>
      <c r="I270" s="102"/>
    </row>
    <row r="271" spans="1:9" s="12" customFormat="1" ht="21.6" customHeight="1" x14ac:dyDescent="0.3">
      <c r="A271" s="123">
        <v>44615</v>
      </c>
      <c r="B271" s="102" t="s">
        <v>737</v>
      </c>
      <c r="C271" s="102" t="s">
        <v>344</v>
      </c>
      <c r="D271" s="102">
        <v>30</v>
      </c>
      <c r="E271" s="232" t="s">
        <v>738</v>
      </c>
      <c r="F271" s="233"/>
      <c r="G271" s="102" t="s">
        <v>739</v>
      </c>
      <c r="H271" s="102"/>
      <c r="I271" s="102"/>
    </row>
    <row r="272" spans="1:9" s="12" customFormat="1" ht="21.6" customHeight="1" x14ac:dyDescent="0.3">
      <c r="A272" s="123">
        <v>44614</v>
      </c>
      <c r="B272" s="102" t="s">
        <v>497</v>
      </c>
      <c r="C272" s="102" t="s">
        <v>740</v>
      </c>
      <c r="D272" s="102" t="s">
        <v>728</v>
      </c>
      <c r="E272" s="232" t="s">
        <v>741</v>
      </c>
      <c r="F272" s="233"/>
      <c r="G272" s="102" t="s">
        <v>58</v>
      </c>
      <c r="H272" s="102"/>
      <c r="I272" s="102" t="s">
        <v>742</v>
      </c>
    </row>
    <row r="273" spans="1:9" s="12" customFormat="1" ht="21.6" customHeight="1" x14ac:dyDescent="0.3">
      <c r="A273" s="123">
        <v>44614</v>
      </c>
      <c r="B273" s="102" t="s">
        <v>743</v>
      </c>
      <c r="C273" s="102" t="s">
        <v>744</v>
      </c>
      <c r="D273" s="102">
        <v>10</v>
      </c>
      <c r="E273" s="232" t="s">
        <v>745</v>
      </c>
      <c r="F273" s="233"/>
      <c r="G273" s="102"/>
      <c r="H273" s="102"/>
      <c r="I273" s="102"/>
    </row>
    <row r="274" spans="1:9" s="12" customFormat="1" ht="21.6" customHeight="1" x14ac:dyDescent="0.3">
      <c r="A274" s="123">
        <v>44610</v>
      </c>
      <c r="B274" s="102" t="s">
        <v>746</v>
      </c>
      <c r="C274" s="102" t="s">
        <v>747</v>
      </c>
      <c r="D274" s="102">
        <v>75</v>
      </c>
      <c r="E274" s="232" t="s">
        <v>748</v>
      </c>
      <c r="F274" s="233"/>
      <c r="G274" s="102" t="s">
        <v>51</v>
      </c>
      <c r="H274" s="102"/>
      <c r="I274" s="102"/>
    </row>
    <row r="275" spans="1:9" s="12" customFormat="1" ht="21.6" customHeight="1" x14ac:dyDescent="0.3">
      <c r="A275" s="123">
        <v>44609</v>
      </c>
      <c r="B275" s="102" t="s">
        <v>238</v>
      </c>
      <c r="C275" s="102" t="s">
        <v>749</v>
      </c>
      <c r="D275" s="102">
        <v>30</v>
      </c>
      <c r="E275" s="232" t="s">
        <v>750</v>
      </c>
      <c r="F275" s="233"/>
      <c r="G275" s="102" t="s">
        <v>58</v>
      </c>
      <c r="H275" s="102"/>
      <c r="I275" s="102"/>
    </row>
    <row r="276" spans="1:9" s="12" customFormat="1" ht="21.6" hidden="1" customHeight="1" x14ac:dyDescent="0.3">
      <c r="A276" s="123">
        <v>44609</v>
      </c>
      <c r="B276" s="102" t="s">
        <v>276</v>
      </c>
      <c r="C276" s="102" t="s">
        <v>751</v>
      </c>
      <c r="D276" s="102">
        <v>27</v>
      </c>
      <c r="E276" s="232" t="s">
        <v>752</v>
      </c>
      <c r="F276" s="233"/>
      <c r="G276" s="102" t="s">
        <v>229</v>
      </c>
      <c r="H276" s="106" t="s">
        <v>279</v>
      </c>
      <c r="I276" s="102"/>
    </row>
    <row r="277" spans="1:9" s="12" customFormat="1" ht="21.6" customHeight="1" x14ac:dyDescent="0.3">
      <c r="A277" s="123">
        <v>44608</v>
      </c>
      <c r="B277" s="102" t="s">
        <v>753</v>
      </c>
      <c r="C277" s="102" t="s">
        <v>754</v>
      </c>
      <c r="D277" s="102">
        <v>90</v>
      </c>
      <c r="E277" s="232" t="s">
        <v>755</v>
      </c>
      <c r="F277" s="233"/>
      <c r="G277" s="102" t="s">
        <v>96</v>
      </c>
      <c r="H277" s="106" t="s">
        <v>223</v>
      </c>
      <c r="I277" s="102"/>
    </row>
    <row r="278" spans="1:9" s="12" customFormat="1" ht="21.6" customHeight="1" x14ac:dyDescent="0.3">
      <c r="A278" s="123">
        <v>44608</v>
      </c>
      <c r="B278" s="102" t="s">
        <v>55</v>
      </c>
      <c r="C278" s="102" t="s">
        <v>756</v>
      </c>
      <c r="D278" s="102">
        <v>30</v>
      </c>
      <c r="E278" s="232" t="s">
        <v>757</v>
      </c>
      <c r="F278" s="233"/>
      <c r="G278" s="102" t="s">
        <v>275</v>
      </c>
      <c r="H278" s="102"/>
      <c r="I278" s="102"/>
    </row>
    <row r="279" spans="1:9" s="12" customFormat="1" ht="21.6" customHeight="1" x14ac:dyDescent="0.3">
      <c r="A279" s="123">
        <v>44607</v>
      </c>
      <c r="B279" s="102" t="s">
        <v>384</v>
      </c>
      <c r="C279" s="102" t="s">
        <v>344</v>
      </c>
      <c r="D279" s="102">
        <v>100</v>
      </c>
      <c r="E279" s="232" t="s">
        <v>758</v>
      </c>
      <c r="F279" s="233"/>
      <c r="G279" s="102" t="s">
        <v>51</v>
      </c>
      <c r="H279" s="102"/>
      <c r="I279" s="102" t="s">
        <v>759</v>
      </c>
    </row>
    <row r="280" spans="1:9" s="12" customFormat="1" ht="21.6" customHeight="1" x14ac:dyDescent="0.3">
      <c r="A280" s="123">
        <v>44607</v>
      </c>
      <c r="B280" s="102" t="s">
        <v>760</v>
      </c>
      <c r="C280" s="102" t="s">
        <v>761</v>
      </c>
      <c r="D280" s="102" t="s">
        <v>728</v>
      </c>
      <c r="E280" s="232" t="s">
        <v>762</v>
      </c>
      <c r="F280" s="233"/>
      <c r="G280" s="102"/>
      <c r="H280" s="102"/>
      <c r="I280" s="102"/>
    </row>
    <row r="281" spans="1:9" s="12" customFormat="1" ht="21.6" hidden="1" customHeight="1" x14ac:dyDescent="0.3">
      <c r="A281" s="123">
        <v>44610</v>
      </c>
      <c r="B281" s="102" t="s">
        <v>746</v>
      </c>
      <c r="C281" s="102" t="s">
        <v>747</v>
      </c>
      <c r="D281" s="102">
        <v>75</v>
      </c>
      <c r="E281" s="232" t="s">
        <v>748</v>
      </c>
      <c r="F281" s="233"/>
      <c r="G281" s="102" t="s">
        <v>51</v>
      </c>
      <c r="H281" s="106" t="s">
        <v>77</v>
      </c>
      <c r="I281" s="102"/>
    </row>
    <row r="282" spans="1:9" s="12" customFormat="1" ht="21.6" hidden="1" customHeight="1" x14ac:dyDescent="0.3">
      <c r="A282" s="123">
        <v>44602</v>
      </c>
      <c r="B282" s="102" t="s">
        <v>763</v>
      </c>
      <c r="C282" s="102" t="s">
        <v>175</v>
      </c>
      <c r="D282" s="102">
        <v>70</v>
      </c>
      <c r="E282" s="232" t="s">
        <v>722</v>
      </c>
      <c r="F282" s="233"/>
      <c r="G282" s="102"/>
      <c r="H282" s="106" t="s">
        <v>97</v>
      </c>
      <c r="I282" s="102"/>
    </row>
    <row r="283" spans="1:9" s="12" customFormat="1" ht="21.6" hidden="1" customHeight="1" x14ac:dyDescent="0.3">
      <c r="A283" s="123">
        <v>44601</v>
      </c>
      <c r="B283" s="102" t="s">
        <v>276</v>
      </c>
      <c r="C283" s="102" t="s">
        <v>764</v>
      </c>
      <c r="D283" s="102">
        <v>20</v>
      </c>
      <c r="E283" s="232" t="s">
        <v>765</v>
      </c>
      <c r="F283" s="233"/>
      <c r="G283" s="102" t="s">
        <v>766</v>
      </c>
      <c r="H283" s="106" t="s">
        <v>767</v>
      </c>
      <c r="I283" s="102"/>
    </row>
    <row r="284" spans="1:9" s="12" customFormat="1" ht="21.6" hidden="1" customHeight="1" x14ac:dyDescent="0.3">
      <c r="A284" s="123">
        <v>44601</v>
      </c>
      <c r="B284" s="102" t="s">
        <v>141</v>
      </c>
      <c r="C284" s="102" t="s">
        <v>164</v>
      </c>
      <c r="D284" s="102">
        <v>67</v>
      </c>
      <c r="E284" s="232" t="s">
        <v>768</v>
      </c>
      <c r="F284" s="233"/>
      <c r="G284" s="102" t="s">
        <v>142</v>
      </c>
      <c r="H284" s="106" t="s">
        <v>766</v>
      </c>
      <c r="I284" s="102"/>
    </row>
    <row r="285" spans="1:9" s="12" customFormat="1" ht="21.6" customHeight="1" x14ac:dyDescent="0.3">
      <c r="A285" s="123">
        <v>44601</v>
      </c>
      <c r="B285" s="102" t="s">
        <v>238</v>
      </c>
      <c r="C285" s="102" t="s">
        <v>769</v>
      </c>
      <c r="D285" s="102">
        <v>30</v>
      </c>
      <c r="E285" s="232" t="s">
        <v>770</v>
      </c>
      <c r="F285" s="233"/>
      <c r="G285" s="102" t="s">
        <v>58</v>
      </c>
      <c r="H285" s="102"/>
      <c r="I285" s="102"/>
    </row>
    <row r="286" spans="1:9" s="12" customFormat="1" ht="21.6" hidden="1" customHeight="1" x14ac:dyDescent="0.3">
      <c r="A286" s="123">
        <v>44600</v>
      </c>
      <c r="B286" s="102" t="s">
        <v>771</v>
      </c>
      <c r="C286" s="102" t="s">
        <v>772</v>
      </c>
      <c r="D286" s="102">
        <v>18</v>
      </c>
      <c r="E286" s="232" t="s">
        <v>773</v>
      </c>
      <c r="F286" s="233"/>
      <c r="G286" s="102"/>
      <c r="H286" s="106" t="s">
        <v>158</v>
      </c>
      <c r="I286" s="102"/>
    </row>
    <row r="287" spans="1:9" s="12" customFormat="1" ht="21.6" hidden="1" customHeight="1" x14ac:dyDescent="0.3">
      <c r="A287" s="123">
        <v>44600</v>
      </c>
      <c r="B287" s="102" t="s">
        <v>120</v>
      </c>
      <c r="C287" s="102" t="s">
        <v>774</v>
      </c>
      <c r="D287" s="102">
        <v>70</v>
      </c>
      <c r="E287" s="232" t="s">
        <v>122</v>
      </c>
      <c r="F287" s="233"/>
      <c r="G287" s="102"/>
      <c r="H287" s="106" t="s">
        <v>97</v>
      </c>
      <c r="I287" s="102"/>
    </row>
    <row r="288" spans="1:9" s="12" customFormat="1" ht="21.6" customHeight="1" x14ac:dyDescent="0.3">
      <c r="A288" s="123">
        <v>44599</v>
      </c>
      <c r="B288" s="102" t="s">
        <v>775</v>
      </c>
      <c r="C288" s="102" t="s">
        <v>776</v>
      </c>
      <c r="D288" s="102">
        <v>30</v>
      </c>
      <c r="E288" s="232" t="s">
        <v>777</v>
      </c>
      <c r="F288" s="233"/>
      <c r="G288" s="102"/>
      <c r="H288" s="102"/>
      <c r="I288" s="102" t="s">
        <v>778</v>
      </c>
    </row>
    <row r="289" spans="1:9" s="12" customFormat="1" ht="21.6" customHeight="1" x14ac:dyDescent="0.3">
      <c r="A289" s="123">
        <v>44596</v>
      </c>
      <c r="B289" s="102" t="s">
        <v>779</v>
      </c>
      <c r="C289" s="102" t="s">
        <v>780</v>
      </c>
      <c r="D289" s="102">
        <v>30</v>
      </c>
      <c r="E289" s="232" t="s">
        <v>781</v>
      </c>
      <c r="F289" s="233"/>
      <c r="G289" s="102"/>
      <c r="H289" s="106" t="s">
        <v>229</v>
      </c>
      <c r="I289" s="102"/>
    </row>
    <row r="290" spans="1:9" s="12" customFormat="1" ht="21.6" customHeight="1" x14ac:dyDescent="0.3">
      <c r="A290" s="124">
        <v>44589</v>
      </c>
      <c r="B290" s="63" t="s">
        <v>782</v>
      </c>
      <c r="C290" s="63" t="s">
        <v>175</v>
      </c>
      <c r="D290" s="63">
        <v>35</v>
      </c>
      <c r="E290" s="222" t="s">
        <v>783</v>
      </c>
      <c r="F290" s="223"/>
      <c r="G290" s="63"/>
      <c r="H290" s="63"/>
      <c r="I290" s="63"/>
    </row>
    <row r="291" spans="1:9" s="12" customFormat="1" ht="21.6" customHeight="1" x14ac:dyDescent="0.3">
      <c r="A291" s="124">
        <v>44589</v>
      </c>
      <c r="B291" s="63" t="s">
        <v>784</v>
      </c>
      <c r="C291" s="63" t="s">
        <v>262</v>
      </c>
      <c r="D291" s="63">
        <v>30</v>
      </c>
      <c r="E291" s="222" t="s">
        <v>785</v>
      </c>
      <c r="F291" s="223"/>
      <c r="G291" s="63"/>
      <c r="H291" s="63"/>
      <c r="I291" s="63"/>
    </row>
    <row r="292" spans="1:9" s="12" customFormat="1" ht="21.6" customHeight="1" x14ac:dyDescent="0.3">
      <c r="A292" s="124">
        <v>44588</v>
      </c>
      <c r="B292" s="63" t="s">
        <v>786</v>
      </c>
      <c r="C292" s="63" t="s">
        <v>175</v>
      </c>
      <c r="D292" s="63">
        <v>14</v>
      </c>
      <c r="E292" s="222" t="s">
        <v>787</v>
      </c>
      <c r="F292" s="223"/>
      <c r="G292" s="63"/>
      <c r="H292" s="63"/>
      <c r="I292" s="63"/>
    </row>
    <row r="293" spans="1:9" s="12" customFormat="1" ht="21.6" customHeight="1" x14ac:dyDescent="0.3">
      <c r="A293" s="124">
        <v>44588</v>
      </c>
      <c r="B293" s="63" t="s">
        <v>788</v>
      </c>
      <c r="C293" s="63" t="s">
        <v>789</v>
      </c>
      <c r="D293" s="63">
        <v>30</v>
      </c>
      <c r="E293" s="222" t="s">
        <v>790</v>
      </c>
      <c r="F293" s="223"/>
      <c r="G293" s="63" t="s">
        <v>275</v>
      </c>
      <c r="H293" s="63"/>
      <c r="I293" s="63"/>
    </row>
    <row r="294" spans="1:9" s="12" customFormat="1" ht="21.6" customHeight="1" x14ac:dyDescent="0.3">
      <c r="A294" s="124">
        <v>44588</v>
      </c>
      <c r="B294" s="63" t="s">
        <v>276</v>
      </c>
      <c r="C294" s="63" t="s">
        <v>791</v>
      </c>
      <c r="D294" s="63">
        <v>45</v>
      </c>
      <c r="E294" s="222" t="s">
        <v>792</v>
      </c>
      <c r="F294" s="223"/>
      <c r="G294" s="63"/>
      <c r="H294" s="63"/>
      <c r="I294" s="63"/>
    </row>
    <row r="295" spans="1:9" s="12" customFormat="1" ht="21.6" customHeight="1" x14ac:dyDescent="0.3">
      <c r="A295" s="124">
        <v>44587</v>
      </c>
      <c r="B295" s="63" t="s">
        <v>793</v>
      </c>
      <c r="C295" s="63" t="s">
        <v>794</v>
      </c>
      <c r="D295" s="63">
        <v>40</v>
      </c>
      <c r="E295" s="222" t="s">
        <v>795</v>
      </c>
      <c r="F295" s="223"/>
      <c r="G295" s="63" t="s">
        <v>51</v>
      </c>
      <c r="H295" s="63"/>
      <c r="I295" s="63"/>
    </row>
    <row r="296" spans="1:9" s="12" customFormat="1" ht="21.6" customHeight="1" x14ac:dyDescent="0.3">
      <c r="A296" s="124">
        <v>44586</v>
      </c>
      <c r="B296" s="63" t="s">
        <v>796</v>
      </c>
      <c r="C296" s="63" t="s">
        <v>175</v>
      </c>
      <c r="D296" s="63" t="s">
        <v>728</v>
      </c>
      <c r="E296" s="222" t="s">
        <v>795</v>
      </c>
      <c r="F296" s="223"/>
      <c r="G296" s="63" t="s">
        <v>96</v>
      </c>
      <c r="H296" s="63"/>
      <c r="I296" s="63"/>
    </row>
    <row r="297" spans="1:9" s="12" customFormat="1" ht="21.6" customHeight="1" x14ac:dyDescent="0.3">
      <c r="A297" s="124">
        <v>44586</v>
      </c>
      <c r="B297" s="63" t="s">
        <v>797</v>
      </c>
      <c r="C297" s="63" t="s">
        <v>798</v>
      </c>
      <c r="D297" s="63">
        <v>60</v>
      </c>
      <c r="E297" s="222" t="s">
        <v>799</v>
      </c>
      <c r="F297" s="223"/>
      <c r="G297" s="63" t="s">
        <v>96</v>
      </c>
      <c r="H297" s="63"/>
      <c r="I297" s="63"/>
    </row>
    <row r="298" spans="1:9" s="12" customFormat="1" ht="21.6" customHeight="1" x14ac:dyDescent="0.3">
      <c r="A298" s="124">
        <v>44586</v>
      </c>
      <c r="B298" s="63" t="s">
        <v>800</v>
      </c>
      <c r="C298" s="63" t="s">
        <v>800</v>
      </c>
      <c r="D298" s="63">
        <v>70</v>
      </c>
      <c r="E298" s="222" t="s">
        <v>801</v>
      </c>
      <c r="F298" s="223"/>
      <c r="G298" s="63" t="s">
        <v>89</v>
      </c>
      <c r="H298" s="63"/>
      <c r="I298" s="63"/>
    </row>
    <row r="299" spans="1:9" s="12" customFormat="1" ht="21.6" customHeight="1" x14ac:dyDescent="0.3">
      <c r="A299" s="124">
        <v>44585</v>
      </c>
      <c r="B299" s="63" t="s">
        <v>216</v>
      </c>
      <c r="C299" s="63" t="s">
        <v>802</v>
      </c>
      <c r="D299" s="63">
        <v>15</v>
      </c>
      <c r="E299" s="222" t="s">
        <v>803</v>
      </c>
      <c r="F299" s="223"/>
      <c r="G299" s="63"/>
      <c r="H299" s="63"/>
      <c r="I299" s="63"/>
    </row>
    <row r="300" spans="1:9" s="12" customFormat="1" ht="21.6" customHeight="1" x14ac:dyDescent="0.3">
      <c r="A300" s="124">
        <v>44585</v>
      </c>
      <c r="B300" s="63" t="s">
        <v>804</v>
      </c>
      <c r="C300" s="63" t="s">
        <v>805</v>
      </c>
      <c r="D300" s="63">
        <v>30</v>
      </c>
      <c r="E300" s="222" t="s">
        <v>806</v>
      </c>
      <c r="F300" s="223"/>
      <c r="G300" s="63"/>
      <c r="H300" s="63"/>
      <c r="I300" s="63"/>
    </row>
    <row r="301" spans="1:9" s="12" customFormat="1" ht="21.6" customHeight="1" x14ac:dyDescent="0.3">
      <c r="A301" s="124">
        <v>44582</v>
      </c>
      <c r="B301" s="63" t="s">
        <v>807</v>
      </c>
      <c r="C301" s="63" t="s">
        <v>808</v>
      </c>
      <c r="D301" s="63">
        <v>60</v>
      </c>
      <c r="E301" s="222" t="s">
        <v>809</v>
      </c>
      <c r="F301" s="223"/>
      <c r="G301" s="63"/>
      <c r="H301" s="63"/>
      <c r="I301" s="63"/>
    </row>
    <row r="302" spans="1:9" s="12" customFormat="1" ht="21.6" customHeight="1" x14ac:dyDescent="0.3">
      <c r="A302" s="124">
        <v>44581</v>
      </c>
      <c r="B302" s="63" t="s">
        <v>810</v>
      </c>
      <c r="C302" s="63" t="s">
        <v>811</v>
      </c>
      <c r="D302" s="63">
        <v>60</v>
      </c>
      <c r="E302" s="222" t="s">
        <v>812</v>
      </c>
      <c r="F302" s="223"/>
      <c r="G302" s="63"/>
      <c r="H302" s="63"/>
      <c r="I302" s="63"/>
    </row>
    <row r="303" spans="1:9" s="12" customFormat="1" ht="21.6" customHeight="1" x14ac:dyDescent="0.3">
      <c r="A303" s="124">
        <v>44581</v>
      </c>
      <c r="B303" s="63" t="s">
        <v>813</v>
      </c>
      <c r="C303" s="63" t="s">
        <v>175</v>
      </c>
      <c r="D303" s="63">
        <v>70</v>
      </c>
      <c r="E303" s="222" t="s">
        <v>814</v>
      </c>
      <c r="F303" s="223"/>
      <c r="G303" s="63" t="s">
        <v>77</v>
      </c>
      <c r="H303" s="63"/>
      <c r="I303" s="63"/>
    </row>
    <row r="304" spans="1:9" s="12" customFormat="1" ht="21.6" hidden="1" customHeight="1" x14ac:dyDescent="0.3">
      <c r="A304" s="124">
        <v>44581</v>
      </c>
      <c r="B304" s="63" t="s">
        <v>815</v>
      </c>
      <c r="C304" s="63" t="s">
        <v>816</v>
      </c>
      <c r="D304" s="63">
        <v>140</v>
      </c>
      <c r="E304" s="222" t="s">
        <v>817</v>
      </c>
      <c r="F304" s="223"/>
      <c r="G304" s="63" t="s">
        <v>818</v>
      </c>
      <c r="H304" s="52" t="s">
        <v>77</v>
      </c>
      <c r="I304" s="63"/>
    </row>
    <row r="305" spans="1:9" s="12" customFormat="1" ht="21.6" customHeight="1" x14ac:dyDescent="0.3">
      <c r="A305" s="124">
        <v>44580</v>
      </c>
      <c r="B305" s="63" t="s">
        <v>124</v>
      </c>
      <c r="C305" s="63" t="s">
        <v>819</v>
      </c>
      <c r="D305" s="63">
        <v>193</v>
      </c>
      <c r="E305" s="222" t="s">
        <v>820</v>
      </c>
      <c r="F305" s="223"/>
      <c r="G305" s="63" t="s">
        <v>386</v>
      </c>
      <c r="H305" s="63"/>
      <c r="I305" s="63"/>
    </row>
    <row r="306" spans="1:9" s="12" customFormat="1" ht="21.6" customHeight="1" x14ac:dyDescent="0.3">
      <c r="A306" s="124">
        <v>44579</v>
      </c>
      <c r="B306" s="63" t="s">
        <v>821</v>
      </c>
      <c r="C306" s="63" t="s">
        <v>822</v>
      </c>
      <c r="D306" s="63">
        <v>30</v>
      </c>
      <c r="E306" s="222" t="s">
        <v>823</v>
      </c>
      <c r="F306" s="223"/>
      <c r="G306" s="63"/>
      <c r="H306" s="63"/>
      <c r="I306" s="63"/>
    </row>
    <row r="307" spans="1:9" s="12" customFormat="1" ht="21.6" customHeight="1" x14ac:dyDescent="0.3">
      <c r="A307" s="124">
        <v>44579</v>
      </c>
      <c r="B307" s="63" t="s">
        <v>209</v>
      </c>
      <c r="C307" s="63" t="s">
        <v>824</v>
      </c>
      <c r="D307" s="63">
        <v>20</v>
      </c>
      <c r="E307" s="222" t="s">
        <v>825</v>
      </c>
      <c r="F307" s="223"/>
      <c r="G307" s="63"/>
      <c r="H307" s="63"/>
      <c r="I307" s="63"/>
    </row>
    <row r="308" spans="1:9" s="12" customFormat="1" ht="21.6" hidden="1" customHeight="1" x14ac:dyDescent="0.3">
      <c r="A308" s="124">
        <v>44579</v>
      </c>
      <c r="B308" s="63" t="s">
        <v>160</v>
      </c>
      <c r="C308" s="63" t="s">
        <v>826</v>
      </c>
      <c r="D308" s="63">
        <v>40</v>
      </c>
      <c r="E308" s="222" t="s">
        <v>827</v>
      </c>
      <c r="F308" s="223"/>
      <c r="G308" s="63" t="s">
        <v>51</v>
      </c>
      <c r="H308" s="243" t="s">
        <v>828</v>
      </c>
      <c r="I308" s="244"/>
    </row>
    <row r="309" spans="1:9" s="12" customFormat="1" ht="21.6" hidden="1" customHeight="1" x14ac:dyDescent="0.3">
      <c r="A309" s="124">
        <v>44578</v>
      </c>
      <c r="B309" s="63" t="s">
        <v>829</v>
      </c>
      <c r="C309" s="63" t="s">
        <v>830</v>
      </c>
      <c r="D309" s="63">
        <v>14</v>
      </c>
      <c r="E309" s="222" t="s">
        <v>831</v>
      </c>
      <c r="F309" s="223"/>
      <c r="G309" s="63"/>
      <c r="H309" s="52" t="s">
        <v>158</v>
      </c>
      <c r="I309" s="63"/>
    </row>
    <row r="310" spans="1:9" s="12" customFormat="1" ht="21.6" customHeight="1" x14ac:dyDescent="0.3">
      <c r="A310" s="124">
        <v>44576</v>
      </c>
      <c r="B310" s="63" t="s">
        <v>216</v>
      </c>
      <c r="C310" s="63" t="s">
        <v>832</v>
      </c>
      <c r="D310" s="63">
        <v>30</v>
      </c>
      <c r="E310" s="222" t="s">
        <v>833</v>
      </c>
      <c r="F310" s="223"/>
      <c r="G310" s="63" t="s">
        <v>166</v>
      </c>
      <c r="H310" s="63"/>
      <c r="I310" s="63"/>
    </row>
    <row r="311" spans="1:9" s="12" customFormat="1" ht="21.6" customHeight="1" x14ac:dyDescent="0.3">
      <c r="A311" s="124">
        <v>44575</v>
      </c>
      <c r="B311" s="63" t="s">
        <v>834</v>
      </c>
      <c r="C311" s="63" t="s">
        <v>835</v>
      </c>
      <c r="D311" s="63">
        <v>40</v>
      </c>
      <c r="E311" s="222" t="s">
        <v>836</v>
      </c>
      <c r="F311" s="223"/>
      <c r="G311" s="63"/>
      <c r="H311" s="63"/>
      <c r="I311" s="63"/>
    </row>
    <row r="312" spans="1:9" s="12" customFormat="1" ht="21.6" customHeight="1" x14ac:dyDescent="0.3">
      <c r="A312" s="124">
        <v>44575</v>
      </c>
      <c r="B312" s="63" t="s">
        <v>837</v>
      </c>
      <c r="C312" s="63" t="s">
        <v>175</v>
      </c>
      <c r="D312" s="63">
        <v>40</v>
      </c>
      <c r="E312" s="222" t="s">
        <v>838</v>
      </c>
      <c r="F312" s="223"/>
      <c r="G312" s="63"/>
      <c r="H312" s="63"/>
      <c r="I312" s="63"/>
    </row>
    <row r="313" spans="1:9" s="12" customFormat="1" ht="21.6" hidden="1" customHeight="1" x14ac:dyDescent="0.3">
      <c r="A313" s="124">
        <v>44571</v>
      </c>
      <c r="B313" s="63" t="s">
        <v>829</v>
      </c>
      <c r="C313" s="63" t="s">
        <v>103</v>
      </c>
      <c r="D313" s="63">
        <v>80</v>
      </c>
      <c r="E313" s="222" t="s">
        <v>831</v>
      </c>
      <c r="F313" s="223"/>
      <c r="G313" s="63"/>
      <c r="H313" s="52" t="s">
        <v>158</v>
      </c>
      <c r="I313" s="63"/>
    </row>
    <row r="314" spans="1:9" s="12" customFormat="1" ht="21.6" customHeight="1" x14ac:dyDescent="0.3">
      <c r="A314" s="124">
        <v>44571</v>
      </c>
      <c r="B314" s="63" t="s">
        <v>839</v>
      </c>
      <c r="C314" s="63" t="s">
        <v>175</v>
      </c>
      <c r="D314" s="63">
        <v>90</v>
      </c>
      <c r="E314" s="222" t="s">
        <v>840</v>
      </c>
      <c r="F314" s="223"/>
      <c r="G314" s="63" t="s">
        <v>841</v>
      </c>
      <c r="H314" s="63"/>
      <c r="I314" s="63"/>
    </row>
    <row r="315" spans="1:9" s="12" customFormat="1" ht="21.6" hidden="1" customHeight="1" x14ac:dyDescent="0.3">
      <c r="A315" s="124">
        <v>44568</v>
      </c>
      <c r="B315" s="63" t="s">
        <v>315</v>
      </c>
      <c r="C315" s="63" t="s">
        <v>315</v>
      </c>
      <c r="D315" s="63">
        <v>40</v>
      </c>
      <c r="E315" s="222" t="s">
        <v>842</v>
      </c>
      <c r="F315" s="223"/>
      <c r="G315" s="63" t="s">
        <v>223</v>
      </c>
      <c r="H315" s="52" t="s">
        <v>158</v>
      </c>
      <c r="I315" s="63"/>
    </row>
    <row r="316" spans="1:9" s="12" customFormat="1" ht="21.6" hidden="1" customHeight="1" x14ac:dyDescent="0.3">
      <c r="A316" s="124">
        <v>44568</v>
      </c>
      <c r="B316" s="63" t="s">
        <v>615</v>
      </c>
      <c r="C316" s="63" t="s">
        <v>616</v>
      </c>
      <c r="D316" s="63">
        <v>70</v>
      </c>
      <c r="E316" s="222" t="s">
        <v>617</v>
      </c>
      <c r="F316" s="223"/>
      <c r="G316" s="63"/>
      <c r="H316" s="243" t="s">
        <v>843</v>
      </c>
      <c r="I316" s="244"/>
    </row>
    <row r="317" spans="1:9" s="12" customFormat="1" ht="21.6" hidden="1" customHeight="1" x14ac:dyDescent="0.3">
      <c r="A317" s="124">
        <v>44568</v>
      </c>
      <c r="B317" s="63" t="s">
        <v>844</v>
      </c>
      <c r="C317" s="63" t="s">
        <v>175</v>
      </c>
      <c r="D317" s="63">
        <v>80</v>
      </c>
      <c r="E317" s="222" t="s">
        <v>845</v>
      </c>
      <c r="F317" s="223"/>
      <c r="G317" s="63" t="s">
        <v>89</v>
      </c>
      <c r="H317" s="52" t="s">
        <v>77</v>
      </c>
      <c r="I317" s="63"/>
    </row>
    <row r="318" spans="1:9" s="12" customFormat="1" ht="21.6" hidden="1" customHeight="1" x14ac:dyDescent="0.3">
      <c r="A318" s="124">
        <v>44567</v>
      </c>
      <c r="B318" s="63" t="s">
        <v>846</v>
      </c>
      <c r="C318" s="63" t="s">
        <v>847</v>
      </c>
      <c r="D318" s="63">
        <v>25</v>
      </c>
      <c r="E318" s="222" t="s">
        <v>848</v>
      </c>
      <c r="F318" s="223"/>
      <c r="G318" s="63" t="s">
        <v>51</v>
      </c>
      <c r="H318" s="52" t="s">
        <v>158</v>
      </c>
      <c r="I318" s="63"/>
    </row>
    <row r="319" spans="1:9" s="12" customFormat="1" ht="21.6" customHeight="1" x14ac:dyDescent="0.3">
      <c r="A319" s="124">
        <v>44565</v>
      </c>
      <c r="B319" s="63" t="s">
        <v>849</v>
      </c>
      <c r="C319" s="63" t="s">
        <v>850</v>
      </c>
      <c r="D319" s="63">
        <v>20</v>
      </c>
      <c r="E319" s="222" t="s">
        <v>851</v>
      </c>
      <c r="F319" s="223"/>
      <c r="G319" s="63"/>
      <c r="H319" s="52" t="s">
        <v>223</v>
      </c>
      <c r="I319" s="63"/>
    </row>
    <row r="320" spans="1:9" s="12" customFormat="1" ht="21.6" hidden="1" customHeight="1" x14ac:dyDescent="0.3">
      <c r="A320" s="127">
        <v>44552</v>
      </c>
      <c r="B320" s="88" t="s">
        <v>298</v>
      </c>
      <c r="C320" s="88" t="s">
        <v>852</v>
      </c>
      <c r="D320" s="88">
        <v>40</v>
      </c>
      <c r="E320" s="229" t="s">
        <v>853</v>
      </c>
      <c r="F320" s="230"/>
      <c r="G320" s="88" t="s">
        <v>275</v>
      </c>
      <c r="H320" s="88" t="s">
        <v>263</v>
      </c>
      <c r="I320" s="88"/>
    </row>
    <row r="321" spans="1:9" s="12" customFormat="1" ht="21.6" hidden="1" customHeight="1" x14ac:dyDescent="0.3">
      <c r="A321" s="127">
        <v>44552</v>
      </c>
      <c r="B321" s="88" t="s">
        <v>436</v>
      </c>
      <c r="C321" s="88" t="s">
        <v>693</v>
      </c>
      <c r="D321" s="88">
        <v>38</v>
      </c>
      <c r="E321" s="229" t="s">
        <v>854</v>
      </c>
      <c r="F321" s="230"/>
      <c r="G321" s="88" t="s">
        <v>386</v>
      </c>
      <c r="H321" s="88" t="s">
        <v>263</v>
      </c>
      <c r="I321" s="88"/>
    </row>
    <row r="322" spans="1:9" s="12" customFormat="1" ht="21.6" hidden="1" customHeight="1" x14ac:dyDescent="0.3">
      <c r="A322" s="127">
        <v>44551</v>
      </c>
      <c r="B322" s="88" t="s">
        <v>855</v>
      </c>
      <c r="C322" s="88" t="s">
        <v>856</v>
      </c>
      <c r="D322" s="88">
        <v>20</v>
      </c>
      <c r="E322" s="229" t="s">
        <v>857</v>
      </c>
      <c r="F322" s="230"/>
      <c r="G322" s="88" t="s">
        <v>289</v>
      </c>
      <c r="H322" s="88" t="s">
        <v>263</v>
      </c>
      <c r="I322" s="88"/>
    </row>
    <row r="323" spans="1:9" s="12" customFormat="1" ht="21.6" hidden="1" customHeight="1" x14ac:dyDescent="0.3">
      <c r="A323" s="127">
        <v>44551</v>
      </c>
      <c r="B323" s="88" t="s">
        <v>858</v>
      </c>
      <c r="C323" s="88" t="s">
        <v>154</v>
      </c>
      <c r="D323" s="88">
        <v>60</v>
      </c>
      <c r="E323" s="229" t="s">
        <v>859</v>
      </c>
      <c r="F323" s="230"/>
      <c r="G323" s="88" t="s">
        <v>860</v>
      </c>
      <c r="H323" s="52" t="s">
        <v>152</v>
      </c>
      <c r="I323" s="88"/>
    </row>
    <row r="324" spans="1:9" s="12" customFormat="1" ht="21.6" hidden="1" customHeight="1" x14ac:dyDescent="0.3">
      <c r="A324" s="127">
        <v>44550</v>
      </c>
      <c r="B324" s="88" t="s">
        <v>154</v>
      </c>
      <c r="C324" s="88" t="s">
        <v>175</v>
      </c>
      <c r="D324" s="88">
        <v>60</v>
      </c>
      <c r="E324" s="229" t="s">
        <v>861</v>
      </c>
      <c r="F324" s="230"/>
      <c r="G324" s="88"/>
      <c r="H324" s="88" t="s">
        <v>263</v>
      </c>
      <c r="I324" s="88"/>
    </row>
    <row r="325" spans="1:9" s="12" customFormat="1" ht="21.6" hidden="1" customHeight="1" x14ac:dyDescent="0.3">
      <c r="A325" s="127">
        <v>44547</v>
      </c>
      <c r="B325" s="88" t="s">
        <v>330</v>
      </c>
      <c r="C325" s="88" t="s">
        <v>862</v>
      </c>
      <c r="D325" s="88">
        <v>110</v>
      </c>
      <c r="E325" s="229" t="s">
        <v>863</v>
      </c>
      <c r="F325" s="230"/>
      <c r="G325" s="88" t="s">
        <v>129</v>
      </c>
      <c r="H325" s="116" t="s">
        <v>123</v>
      </c>
      <c r="I325" s="88"/>
    </row>
    <row r="326" spans="1:9" s="12" customFormat="1" ht="21.6" hidden="1" customHeight="1" x14ac:dyDescent="0.3">
      <c r="A326" s="127">
        <v>44545</v>
      </c>
      <c r="B326" s="88" t="s">
        <v>864</v>
      </c>
      <c r="C326" s="88" t="s">
        <v>865</v>
      </c>
      <c r="D326" s="88">
        <v>50</v>
      </c>
      <c r="E326" s="229" t="s">
        <v>866</v>
      </c>
      <c r="F326" s="230"/>
      <c r="G326" s="88" t="s">
        <v>386</v>
      </c>
      <c r="H326" s="52" t="s">
        <v>129</v>
      </c>
      <c r="I326" s="88"/>
    </row>
    <row r="327" spans="1:9" s="12" customFormat="1" ht="21.6" hidden="1" customHeight="1" x14ac:dyDescent="0.3">
      <c r="A327" s="127">
        <v>44545</v>
      </c>
      <c r="B327" s="88" t="s">
        <v>244</v>
      </c>
      <c r="C327" s="88" t="s">
        <v>867</v>
      </c>
      <c r="D327" s="88">
        <v>35</v>
      </c>
      <c r="E327" s="229" t="s">
        <v>868</v>
      </c>
      <c r="F327" s="230"/>
      <c r="G327" s="88" t="s">
        <v>123</v>
      </c>
      <c r="H327" s="116" t="s">
        <v>123</v>
      </c>
      <c r="I327" s="88"/>
    </row>
    <row r="328" spans="1:9" s="12" customFormat="1" ht="21.6" hidden="1" customHeight="1" x14ac:dyDescent="0.3">
      <c r="A328" s="127">
        <v>44545</v>
      </c>
      <c r="B328" s="88" t="s">
        <v>869</v>
      </c>
      <c r="C328" s="88" t="s">
        <v>870</v>
      </c>
      <c r="D328" s="88">
        <v>170</v>
      </c>
      <c r="E328" s="229" t="s">
        <v>871</v>
      </c>
      <c r="F328" s="230"/>
      <c r="G328" s="88" t="s">
        <v>386</v>
      </c>
      <c r="H328" s="52" t="s">
        <v>386</v>
      </c>
      <c r="I328" s="88"/>
    </row>
    <row r="329" spans="1:9" s="12" customFormat="1" ht="21.6" hidden="1" customHeight="1" x14ac:dyDescent="0.3">
      <c r="A329" s="127">
        <v>44545</v>
      </c>
      <c r="B329" s="88" t="s">
        <v>872</v>
      </c>
      <c r="C329" s="88" t="s">
        <v>872</v>
      </c>
      <c r="D329" s="88">
        <v>35</v>
      </c>
      <c r="E329" s="229" t="s">
        <v>873</v>
      </c>
      <c r="F329" s="230"/>
      <c r="G329" s="88"/>
      <c r="H329" s="52" t="s">
        <v>51</v>
      </c>
      <c r="I329" s="88"/>
    </row>
    <row r="330" spans="1:9" s="12" customFormat="1" ht="21.6" hidden="1" customHeight="1" x14ac:dyDescent="0.3">
      <c r="A330" s="127">
        <v>44545</v>
      </c>
      <c r="B330" s="88" t="s">
        <v>874</v>
      </c>
      <c r="C330" s="88" t="s">
        <v>164</v>
      </c>
      <c r="D330" s="88">
        <v>50</v>
      </c>
      <c r="E330" s="229" t="s">
        <v>875</v>
      </c>
      <c r="F330" s="230"/>
      <c r="G330" s="88" t="s">
        <v>876</v>
      </c>
      <c r="H330" s="52" t="s">
        <v>766</v>
      </c>
      <c r="I330" s="88"/>
    </row>
    <row r="331" spans="1:9" s="12" customFormat="1" ht="21.6" hidden="1" customHeight="1" x14ac:dyDescent="0.3">
      <c r="A331" s="127">
        <v>44544</v>
      </c>
      <c r="B331" s="88" t="s">
        <v>197</v>
      </c>
      <c r="C331" s="88" t="s">
        <v>877</v>
      </c>
      <c r="D331" s="88">
        <v>150</v>
      </c>
      <c r="E331" s="229" t="s">
        <v>878</v>
      </c>
      <c r="F331" s="230"/>
      <c r="G331" s="88"/>
      <c r="H331" s="88" t="s">
        <v>263</v>
      </c>
      <c r="I331" s="88"/>
    </row>
    <row r="332" spans="1:9" s="12" customFormat="1" ht="21.6" hidden="1" customHeight="1" x14ac:dyDescent="0.3">
      <c r="A332" s="127">
        <v>44544</v>
      </c>
      <c r="B332" s="88" t="s">
        <v>563</v>
      </c>
      <c r="C332" s="88" t="s">
        <v>879</v>
      </c>
      <c r="D332" s="88">
        <v>100</v>
      </c>
      <c r="E332" s="229" t="s">
        <v>880</v>
      </c>
      <c r="F332" s="230"/>
      <c r="G332" s="88"/>
      <c r="H332" s="52" t="s">
        <v>51</v>
      </c>
      <c r="I332" s="88"/>
    </row>
    <row r="333" spans="1:9" s="12" customFormat="1" ht="21.6" hidden="1" customHeight="1" x14ac:dyDescent="0.3">
      <c r="A333" s="127">
        <v>44544</v>
      </c>
      <c r="B333" s="88" t="s">
        <v>821</v>
      </c>
      <c r="C333" s="88" t="s">
        <v>881</v>
      </c>
      <c r="D333" s="88">
        <v>50</v>
      </c>
      <c r="E333" s="229" t="s">
        <v>882</v>
      </c>
      <c r="F333" s="230"/>
      <c r="G333" s="88" t="s">
        <v>883</v>
      </c>
      <c r="H333" s="52" t="s">
        <v>386</v>
      </c>
      <c r="I333" s="88"/>
    </row>
    <row r="334" spans="1:9" s="12" customFormat="1" ht="21.6" hidden="1" customHeight="1" x14ac:dyDescent="0.3">
      <c r="A334" s="127">
        <v>44543</v>
      </c>
      <c r="B334" s="88" t="s">
        <v>884</v>
      </c>
      <c r="C334" s="88" t="s">
        <v>885</v>
      </c>
      <c r="D334" s="88">
        <v>50</v>
      </c>
      <c r="E334" s="229" t="s">
        <v>886</v>
      </c>
      <c r="F334" s="230"/>
      <c r="G334" s="88" t="s">
        <v>52</v>
      </c>
      <c r="H334" s="52" t="s">
        <v>52</v>
      </c>
      <c r="I334" s="88"/>
    </row>
    <row r="335" spans="1:9" s="12" customFormat="1" ht="21.6" hidden="1" customHeight="1" x14ac:dyDescent="0.3">
      <c r="A335" s="127">
        <v>44543</v>
      </c>
      <c r="B335" s="88" t="s">
        <v>887</v>
      </c>
      <c r="C335" s="88" t="s">
        <v>175</v>
      </c>
      <c r="D335" s="88">
        <v>70</v>
      </c>
      <c r="E335" s="229" t="s">
        <v>888</v>
      </c>
      <c r="F335" s="230"/>
      <c r="G335" s="88"/>
      <c r="H335" s="88" t="s">
        <v>263</v>
      </c>
      <c r="I335" s="88"/>
    </row>
    <row r="336" spans="1:9" s="12" customFormat="1" ht="21.6" hidden="1" customHeight="1" x14ac:dyDescent="0.3">
      <c r="A336" s="127">
        <v>44540</v>
      </c>
      <c r="B336" s="88" t="s">
        <v>889</v>
      </c>
      <c r="C336" s="88" t="s">
        <v>890</v>
      </c>
      <c r="D336" s="88">
        <v>80</v>
      </c>
      <c r="E336" s="229" t="s">
        <v>891</v>
      </c>
      <c r="F336" s="230"/>
      <c r="G336" s="88" t="s">
        <v>766</v>
      </c>
      <c r="H336" s="52" t="s">
        <v>892</v>
      </c>
      <c r="I336" s="88"/>
    </row>
    <row r="337" spans="1:9" s="12" customFormat="1" ht="21.6" customHeight="1" x14ac:dyDescent="0.3">
      <c r="A337" s="127">
        <v>44538</v>
      </c>
      <c r="B337" s="88" t="s">
        <v>893</v>
      </c>
      <c r="C337" s="88" t="s">
        <v>894</v>
      </c>
      <c r="D337" s="88">
        <v>18</v>
      </c>
      <c r="E337" s="229" t="s">
        <v>895</v>
      </c>
      <c r="F337" s="230"/>
      <c r="G337" s="88"/>
      <c r="H337" s="52" t="s">
        <v>229</v>
      </c>
      <c r="I337" s="88"/>
    </row>
    <row r="338" spans="1:9" s="12" customFormat="1" ht="21.6" hidden="1" customHeight="1" x14ac:dyDescent="0.3">
      <c r="A338" s="127">
        <v>44538</v>
      </c>
      <c r="B338" s="88" t="s">
        <v>896</v>
      </c>
      <c r="C338" s="88" t="s">
        <v>897</v>
      </c>
      <c r="D338" s="88">
        <v>80</v>
      </c>
      <c r="E338" s="229" t="s">
        <v>898</v>
      </c>
      <c r="F338" s="230"/>
      <c r="G338" s="88" t="s">
        <v>892</v>
      </c>
      <c r="H338" s="88" t="s">
        <v>263</v>
      </c>
      <c r="I338" s="88"/>
    </row>
    <row r="339" spans="1:9" s="12" customFormat="1" ht="21.6" hidden="1" customHeight="1" x14ac:dyDescent="0.3">
      <c r="A339" s="127">
        <v>44537</v>
      </c>
      <c r="B339" s="88" t="s">
        <v>160</v>
      </c>
      <c r="C339" s="88" t="s">
        <v>899</v>
      </c>
      <c r="D339" s="88">
        <v>50</v>
      </c>
      <c r="E339" s="229" t="s">
        <v>900</v>
      </c>
      <c r="F339" s="230"/>
      <c r="G339" s="88" t="s">
        <v>901</v>
      </c>
      <c r="H339" s="52" t="s">
        <v>370</v>
      </c>
      <c r="I339" s="88"/>
    </row>
    <row r="340" spans="1:9" s="12" customFormat="1" ht="21.6" hidden="1" customHeight="1" x14ac:dyDescent="0.3">
      <c r="A340" s="127">
        <v>44537</v>
      </c>
      <c r="B340" s="88" t="s">
        <v>902</v>
      </c>
      <c r="C340" s="88" t="s">
        <v>903</v>
      </c>
      <c r="D340" s="88">
        <v>40</v>
      </c>
      <c r="E340" s="229" t="s">
        <v>904</v>
      </c>
      <c r="F340" s="230"/>
      <c r="G340" s="88"/>
      <c r="H340" s="52" t="s">
        <v>386</v>
      </c>
      <c r="I340" s="88"/>
    </row>
    <row r="341" spans="1:9" s="12" customFormat="1" ht="21.6" hidden="1" customHeight="1" x14ac:dyDescent="0.3">
      <c r="A341" s="127">
        <v>44533</v>
      </c>
      <c r="B341" s="88" t="s">
        <v>563</v>
      </c>
      <c r="C341" s="88" t="s">
        <v>905</v>
      </c>
      <c r="D341" s="88">
        <v>70</v>
      </c>
      <c r="E341" s="229" t="s">
        <v>906</v>
      </c>
      <c r="F341" s="230"/>
      <c r="G341" s="88" t="s">
        <v>907</v>
      </c>
      <c r="H341" s="52" t="s">
        <v>907</v>
      </c>
      <c r="I341" s="88"/>
    </row>
    <row r="342" spans="1:9" s="12" customFormat="1" ht="21.6" hidden="1" customHeight="1" x14ac:dyDescent="0.3">
      <c r="A342" s="127">
        <v>44545</v>
      </c>
      <c r="B342" s="88" t="s">
        <v>908</v>
      </c>
      <c r="C342" s="88" t="s">
        <v>909</v>
      </c>
      <c r="D342" s="88">
        <v>20</v>
      </c>
      <c r="E342" s="229" t="s">
        <v>910</v>
      </c>
      <c r="F342" s="230"/>
      <c r="G342" s="88"/>
      <c r="H342" s="88" t="s">
        <v>263</v>
      </c>
      <c r="I342" s="88" t="s">
        <v>911</v>
      </c>
    </row>
    <row r="343" spans="1:9" s="12" customFormat="1" ht="21.6" hidden="1" customHeight="1" x14ac:dyDescent="0.3">
      <c r="A343" s="127">
        <v>44540</v>
      </c>
      <c r="B343" s="88" t="s">
        <v>912</v>
      </c>
      <c r="C343" s="88" t="s">
        <v>913</v>
      </c>
      <c r="D343" s="88">
        <v>20</v>
      </c>
      <c r="E343" s="229" t="s">
        <v>914</v>
      </c>
      <c r="F343" s="230"/>
      <c r="G343" s="88"/>
      <c r="H343" s="88" t="s">
        <v>263</v>
      </c>
      <c r="I343" s="88" t="s">
        <v>915</v>
      </c>
    </row>
    <row r="344" spans="1:9" s="128" customFormat="1" ht="21.6" hidden="1" customHeight="1" x14ac:dyDescent="0.3">
      <c r="A344" s="127">
        <v>44518</v>
      </c>
      <c r="B344" s="88" t="s">
        <v>916</v>
      </c>
      <c r="C344" s="88" t="s">
        <v>175</v>
      </c>
      <c r="D344" s="88">
        <v>100</v>
      </c>
      <c r="E344" s="229" t="s">
        <v>657</v>
      </c>
      <c r="F344" s="230"/>
      <c r="G344" s="88" t="s">
        <v>158</v>
      </c>
      <c r="H344" s="52" t="s">
        <v>77</v>
      </c>
      <c r="I344" s="88"/>
    </row>
    <row r="345" spans="1:9" s="128" customFormat="1" ht="21.6" hidden="1" customHeight="1" x14ac:dyDescent="0.3">
      <c r="A345" s="127">
        <v>44514</v>
      </c>
      <c r="B345" s="88" t="s">
        <v>917</v>
      </c>
      <c r="C345" s="88" t="s">
        <v>918</v>
      </c>
      <c r="D345" s="88">
        <v>40</v>
      </c>
      <c r="E345" s="229" t="s">
        <v>919</v>
      </c>
      <c r="F345" s="230"/>
      <c r="G345" s="88"/>
      <c r="H345" s="52" t="s">
        <v>89</v>
      </c>
      <c r="I345" s="88"/>
    </row>
    <row r="346" spans="1:9" s="128" customFormat="1" ht="21.6" hidden="1" customHeight="1" x14ac:dyDescent="0.3">
      <c r="A346" s="127">
        <v>44510</v>
      </c>
      <c r="B346" s="88" t="s">
        <v>258</v>
      </c>
      <c r="C346" s="88" t="s">
        <v>258</v>
      </c>
      <c r="D346" s="88">
        <v>100</v>
      </c>
      <c r="E346" s="229" t="s">
        <v>920</v>
      </c>
      <c r="F346" s="230"/>
      <c r="G346" s="88" t="s">
        <v>260</v>
      </c>
      <c r="H346" s="52" t="s">
        <v>77</v>
      </c>
      <c r="I346" s="88"/>
    </row>
    <row r="347" spans="1:9" s="128" customFormat="1" ht="21.6" hidden="1" customHeight="1" x14ac:dyDescent="0.3">
      <c r="A347" s="127">
        <v>44509</v>
      </c>
      <c r="B347" s="88" t="s">
        <v>921</v>
      </c>
      <c r="C347" s="88" t="s">
        <v>921</v>
      </c>
      <c r="D347" s="88">
        <v>75</v>
      </c>
      <c r="E347" s="229" t="s">
        <v>657</v>
      </c>
      <c r="F347" s="230"/>
      <c r="G347" s="88" t="s">
        <v>77</v>
      </c>
      <c r="H347" s="52" t="s">
        <v>51</v>
      </c>
      <c r="I347" s="88"/>
    </row>
    <row r="348" spans="1:9" s="128" customFormat="1" ht="21" hidden="1" customHeight="1" x14ac:dyDescent="0.3">
      <c r="A348" s="127">
        <v>44505</v>
      </c>
      <c r="B348" s="88" t="s">
        <v>922</v>
      </c>
      <c r="C348" s="88" t="s">
        <v>922</v>
      </c>
      <c r="D348" s="88">
        <v>39</v>
      </c>
      <c r="E348" s="229" t="s">
        <v>923</v>
      </c>
      <c r="F348" s="230"/>
      <c r="G348" s="88"/>
      <c r="H348" s="52" t="s">
        <v>924</v>
      </c>
      <c r="I348" s="88"/>
    </row>
    <row r="349" spans="1:9" s="128" customFormat="1" ht="21.6" hidden="1" customHeight="1" x14ac:dyDescent="0.3">
      <c r="A349" s="127">
        <v>44505</v>
      </c>
      <c r="B349" s="88" t="s">
        <v>925</v>
      </c>
      <c r="C349" s="88" t="s">
        <v>926</v>
      </c>
      <c r="D349" s="88">
        <v>20</v>
      </c>
      <c r="E349" s="229" t="s">
        <v>927</v>
      </c>
      <c r="F349" s="230"/>
      <c r="G349" s="88"/>
      <c r="H349" s="88" t="s">
        <v>914</v>
      </c>
      <c r="I349" s="88"/>
    </row>
    <row r="350" spans="1:9" s="128" customFormat="1" ht="21.6" hidden="1" customHeight="1" x14ac:dyDescent="0.3">
      <c r="A350" s="127">
        <v>44504</v>
      </c>
      <c r="B350" s="88" t="s">
        <v>928</v>
      </c>
      <c r="C350" s="88" t="s">
        <v>929</v>
      </c>
      <c r="D350" s="88">
        <v>30</v>
      </c>
      <c r="E350" s="229" t="s">
        <v>930</v>
      </c>
      <c r="F350" s="230"/>
      <c r="G350" s="88"/>
      <c r="H350" s="52" t="s">
        <v>204</v>
      </c>
      <c r="I350" s="88"/>
    </row>
    <row r="351" spans="1:9" s="128" customFormat="1" ht="21.6" customHeight="1" x14ac:dyDescent="0.3">
      <c r="A351" s="123">
        <v>44498</v>
      </c>
      <c r="B351" s="102" t="s">
        <v>265</v>
      </c>
      <c r="C351" s="102" t="s">
        <v>931</v>
      </c>
      <c r="D351" s="102">
        <v>100</v>
      </c>
      <c r="E351" s="232" t="s">
        <v>932</v>
      </c>
      <c r="F351" s="233"/>
      <c r="G351" s="102"/>
      <c r="H351" s="102"/>
      <c r="I351" s="102"/>
    </row>
    <row r="352" spans="1:9" s="128" customFormat="1" ht="21.6" customHeight="1" x14ac:dyDescent="0.3">
      <c r="A352" s="123">
        <v>44497</v>
      </c>
      <c r="B352" s="102" t="s">
        <v>238</v>
      </c>
      <c r="C352" s="102" t="s">
        <v>933</v>
      </c>
      <c r="D352" s="102">
        <v>45</v>
      </c>
      <c r="E352" s="232" t="s">
        <v>934</v>
      </c>
      <c r="F352" s="233"/>
      <c r="G352" s="102" t="s">
        <v>860</v>
      </c>
      <c r="H352" s="102"/>
      <c r="I352" s="102"/>
    </row>
    <row r="353" spans="1:9" s="128" customFormat="1" ht="21.6" customHeight="1" x14ac:dyDescent="0.3">
      <c r="A353" s="123">
        <v>44496</v>
      </c>
      <c r="B353" s="102" t="s">
        <v>935</v>
      </c>
      <c r="C353" s="102" t="s">
        <v>936</v>
      </c>
      <c r="D353" s="102" t="s">
        <v>937</v>
      </c>
      <c r="E353" s="232" t="s">
        <v>938</v>
      </c>
      <c r="F353" s="233"/>
      <c r="G353" s="102" t="s">
        <v>166</v>
      </c>
      <c r="H353" s="102"/>
      <c r="I353" s="102"/>
    </row>
    <row r="354" spans="1:9" s="128" customFormat="1" ht="21.6" hidden="1" customHeight="1" x14ac:dyDescent="0.3">
      <c r="A354" s="123">
        <v>44495</v>
      </c>
      <c r="B354" s="102" t="s">
        <v>181</v>
      </c>
      <c r="C354" s="102" t="s">
        <v>939</v>
      </c>
      <c r="D354" s="102">
        <v>60</v>
      </c>
      <c r="E354" s="232" t="s">
        <v>940</v>
      </c>
      <c r="F354" s="233"/>
      <c r="G354" s="102" t="s">
        <v>77</v>
      </c>
      <c r="H354" s="79" t="s">
        <v>58</v>
      </c>
      <c r="I354" s="102"/>
    </row>
    <row r="355" spans="1:9" s="128" customFormat="1" ht="21.6" customHeight="1" x14ac:dyDescent="0.3">
      <c r="A355" s="123">
        <v>44494</v>
      </c>
      <c r="B355" s="102" t="s">
        <v>650</v>
      </c>
      <c r="C355" s="102" t="s">
        <v>941</v>
      </c>
      <c r="D355" s="102">
        <v>20</v>
      </c>
      <c r="E355" s="232" t="s">
        <v>942</v>
      </c>
      <c r="F355" s="233"/>
      <c r="G355" s="102"/>
      <c r="H355" s="102"/>
      <c r="I355" s="102"/>
    </row>
    <row r="356" spans="1:9" s="128" customFormat="1" ht="21.6" customHeight="1" x14ac:dyDescent="0.3">
      <c r="A356" s="123">
        <v>44491</v>
      </c>
      <c r="B356" s="102" t="s">
        <v>943</v>
      </c>
      <c r="C356" s="102" t="s">
        <v>175</v>
      </c>
      <c r="D356" s="102">
        <v>55</v>
      </c>
      <c r="E356" s="232" t="s">
        <v>944</v>
      </c>
      <c r="F356" s="233"/>
      <c r="G356" s="102" t="s">
        <v>58</v>
      </c>
      <c r="H356" s="102"/>
      <c r="I356" s="102"/>
    </row>
    <row r="357" spans="1:9" s="128" customFormat="1" ht="21.6" customHeight="1" x14ac:dyDescent="0.3">
      <c r="A357" s="123">
        <v>44490</v>
      </c>
      <c r="B357" s="102" t="s">
        <v>945</v>
      </c>
      <c r="C357" s="102" t="s">
        <v>946</v>
      </c>
      <c r="D357" s="102">
        <v>50</v>
      </c>
      <c r="E357" s="232" t="s">
        <v>947</v>
      </c>
      <c r="F357" s="233"/>
      <c r="G357" s="102"/>
      <c r="H357" s="102"/>
      <c r="I357" s="102"/>
    </row>
    <row r="358" spans="1:9" s="128" customFormat="1" ht="21.6" customHeight="1" x14ac:dyDescent="0.3">
      <c r="A358" s="123">
        <v>44488</v>
      </c>
      <c r="B358" s="102" t="s">
        <v>948</v>
      </c>
      <c r="C358" s="102" t="s">
        <v>949</v>
      </c>
      <c r="D358" s="102">
        <v>40</v>
      </c>
      <c r="E358" s="232" t="s">
        <v>950</v>
      </c>
      <c r="F358" s="233"/>
      <c r="G358" s="102"/>
      <c r="H358" s="102"/>
      <c r="I358" s="102"/>
    </row>
    <row r="359" spans="1:9" s="128" customFormat="1" ht="21.6" customHeight="1" x14ac:dyDescent="0.3">
      <c r="A359" s="123">
        <v>44487</v>
      </c>
      <c r="B359" s="102" t="s">
        <v>951</v>
      </c>
      <c r="C359" s="102" t="s">
        <v>164</v>
      </c>
      <c r="D359" s="102">
        <v>50</v>
      </c>
      <c r="E359" s="232" t="s">
        <v>537</v>
      </c>
      <c r="F359" s="233"/>
      <c r="G359" s="102"/>
      <c r="H359" s="102"/>
      <c r="I359" s="102"/>
    </row>
    <row r="360" spans="1:9" s="12" customFormat="1" ht="21.6" hidden="1" customHeight="1" x14ac:dyDescent="0.3">
      <c r="A360" s="123">
        <v>44487</v>
      </c>
      <c r="B360" s="102" t="s">
        <v>952</v>
      </c>
      <c r="C360" s="102" t="s">
        <v>953</v>
      </c>
      <c r="D360" s="102">
        <v>40</v>
      </c>
      <c r="E360" s="232" t="s">
        <v>954</v>
      </c>
      <c r="F360" s="233"/>
      <c r="G360" s="102" t="s">
        <v>275</v>
      </c>
      <c r="H360" s="79" t="s">
        <v>89</v>
      </c>
      <c r="I360" s="102"/>
    </row>
    <row r="361" spans="1:9" s="12" customFormat="1" ht="21.6" customHeight="1" x14ac:dyDescent="0.3">
      <c r="A361" s="123">
        <v>44482</v>
      </c>
      <c r="B361" s="102" t="s">
        <v>955</v>
      </c>
      <c r="C361" s="102" t="s">
        <v>956</v>
      </c>
      <c r="D361" s="102">
        <v>30</v>
      </c>
      <c r="E361" s="232" t="s">
        <v>957</v>
      </c>
      <c r="F361" s="233"/>
      <c r="G361" s="102" t="s">
        <v>223</v>
      </c>
      <c r="H361" s="79" t="s">
        <v>223</v>
      </c>
      <c r="I361" s="102"/>
    </row>
    <row r="362" spans="1:9" s="12" customFormat="1" ht="21.6" hidden="1" customHeight="1" x14ac:dyDescent="0.3">
      <c r="A362" s="123">
        <v>44481</v>
      </c>
      <c r="B362" s="102" t="s">
        <v>834</v>
      </c>
      <c r="C362" s="102" t="s">
        <v>958</v>
      </c>
      <c r="D362" s="102">
        <v>40</v>
      </c>
      <c r="E362" s="232" t="s">
        <v>959</v>
      </c>
      <c r="F362" s="233"/>
      <c r="G362" s="102"/>
      <c r="H362" s="79" t="s">
        <v>129</v>
      </c>
      <c r="I362" s="102"/>
    </row>
    <row r="363" spans="1:9" s="12" customFormat="1" ht="21.6" customHeight="1" x14ac:dyDescent="0.3">
      <c r="A363" s="123">
        <v>44476</v>
      </c>
      <c r="B363" s="102" t="s">
        <v>298</v>
      </c>
      <c r="C363" s="102" t="s">
        <v>960</v>
      </c>
      <c r="D363" s="102">
        <v>20</v>
      </c>
      <c r="E363" s="232" t="s">
        <v>961</v>
      </c>
      <c r="F363" s="233"/>
      <c r="G363" s="102"/>
      <c r="H363" s="102"/>
      <c r="I363" s="102"/>
    </row>
    <row r="364" spans="1:9" s="12" customFormat="1" ht="21.6" hidden="1" customHeight="1" x14ac:dyDescent="0.3">
      <c r="A364" s="123">
        <v>44476</v>
      </c>
      <c r="B364" s="102" t="s">
        <v>962</v>
      </c>
      <c r="C364" s="102" t="s">
        <v>94</v>
      </c>
      <c r="D364" s="102">
        <v>100</v>
      </c>
      <c r="E364" s="232" t="s">
        <v>963</v>
      </c>
      <c r="F364" s="233"/>
      <c r="G364" s="102" t="s">
        <v>275</v>
      </c>
      <c r="H364" s="79" t="s">
        <v>97</v>
      </c>
      <c r="I364" s="102"/>
    </row>
    <row r="365" spans="1:9" s="12" customFormat="1" ht="21.6" hidden="1" customHeight="1" x14ac:dyDescent="0.3">
      <c r="A365" s="123">
        <v>44476</v>
      </c>
      <c r="B365" s="102" t="s">
        <v>964</v>
      </c>
      <c r="C365" s="102" t="s">
        <v>965</v>
      </c>
      <c r="D365" s="102">
        <v>100</v>
      </c>
      <c r="E365" s="232" t="s">
        <v>966</v>
      </c>
      <c r="F365" s="233"/>
      <c r="G365" s="102" t="s">
        <v>204</v>
      </c>
      <c r="H365" s="79" t="s">
        <v>97</v>
      </c>
      <c r="I365" s="102"/>
    </row>
    <row r="366" spans="1:9" s="12" customFormat="1" ht="21.6" hidden="1" customHeight="1" x14ac:dyDescent="0.3">
      <c r="A366" s="123">
        <v>44475</v>
      </c>
      <c r="B366" s="102" t="s">
        <v>563</v>
      </c>
      <c r="C366" s="102" t="s">
        <v>967</v>
      </c>
      <c r="D366" s="102">
        <v>40</v>
      </c>
      <c r="E366" s="232" t="s">
        <v>968</v>
      </c>
      <c r="F366" s="233"/>
      <c r="G366" s="102"/>
      <c r="H366" s="79" t="s">
        <v>129</v>
      </c>
      <c r="I366" s="102"/>
    </row>
    <row r="367" spans="1:9" s="12" customFormat="1" ht="21.6" hidden="1" customHeight="1" x14ac:dyDescent="0.3">
      <c r="A367" s="123">
        <v>44474</v>
      </c>
      <c r="B367" s="102" t="s">
        <v>969</v>
      </c>
      <c r="C367" s="102" t="s">
        <v>970</v>
      </c>
      <c r="D367" s="102">
        <v>5</v>
      </c>
      <c r="E367" s="232" t="s">
        <v>971</v>
      </c>
      <c r="F367" s="233"/>
      <c r="G367" s="102"/>
      <c r="H367" s="79" t="s">
        <v>374</v>
      </c>
      <c r="I367" s="102"/>
    </row>
    <row r="368" spans="1:9" s="12" customFormat="1" ht="19.5" customHeight="1" x14ac:dyDescent="0.3">
      <c r="A368" s="129">
        <v>44442</v>
      </c>
      <c r="B368" s="129" t="s">
        <v>972</v>
      </c>
      <c r="C368" s="129" t="s">
        <v>973</v>
      </c>
      <c r="D368" s="130">
        <v>20</v>
      </c>
      <c r="E368" s="245" t="s">
        <v>974</v>
      </c>
      <c r="F368" s="246"/>
      <c r="G368" s="129"/>
      <c r="H368" s="129"/>
      <c r="I368" s="129"/>
    </row>
    <row r="369" spans="1:9" s="12" customFormat="1" ht="19.5" customHeight="1" x14ac:dyDescent="0.3">
      <c r="A369" s="129">
        <v>44438</v>
      </c>
      <c r="B369" s="129" t="s">
        <v>975</v>
      </c>
      <c r="C369" s="129" t="s">
        <v>976</v>
      </c>
      <c r="D369" s="130">
        <v>20</v>
      </c>
      <c r="E369" s="245" t="s">
        <v>977</v>
      </c>
      <c r="F369" s="246"/>
      <c r="G369" s="129" t="s">
        <v>978</v>
      </c>
      <c r="H369" s="129"/>
      <c r="I369" s="129"/>
    </row>
    <row r="370" spans="1:9" s="12" customFormat="1" ht="19.5" customHeight="1" x14ac:dyDescent="0.3">
      <c r="A370" s="129">
        <v>44434</v>
      </c>
      <c r="B370" s="129" t="s">
        <v>979</v>
      </c>
      <c r="C370" s="129" t="s">
        <v>980</v>
      </c>
      <c r="D370" s="130">
        <v>30</v>
      </c>
      <c r="E370" s="245" t="s">
        <v>981</v>
      </c>
      <c r="F370" s="246"/>
      <c r="G370" s="129"/>
      <c r="H370" s="129"/>
      <c r="I370" s="129"/>
    </row>
    <row r="371" spans="1:9" s="12" customFormat="1" ht="19.5" hidden="1" customHeight="1" x14ac:dyDescent="0.3">
      <c r="A371" s="129">
        <v>44433</v>
      </c>
      <c r="B371" s="129" t="s">
        <v>982</v>
      </c>
      <c r="C371" s="129" t="s">
        <v>983</v>
      </c>
      <c r="D371" s="130">
        <v>100</v>
      </c>
      <c r="E371" s="245" t="s">
        <v>984</v>
      </c>
      <c r="F371" s="246"/>
      <c r="G371" s="129" t="s">
        <v>985</v>
      </c>
      <c r="H371" s="127" t="s">
        <v>986</v>
      </c>
      <c r="I371" s="129"/>
    </row>
    <row r="372" spans="1:9" s="12" customFormat="1" ht="19.5" customHeight="1" x14ac:dyDescent="0.3">
      <c r="A372" s="129">
        <v>44432</v>
      </c>
      <c r="B372" s="129" t="s">
        <v>987</v>
      </c>
      <c r="C372" s="129" t="s">
        <v>988</v>
      </c>
      <c r="D372" s="130">
        <v>30</v>
      </c>
      <c r="E372" s="245" t="s">
        <v>989</v>
      </c>
      <c r="F372" s="246"/>
      <c r="G372" s="129"/>
      <c r="H372" s="129"/>
      <c r="I372" s="129"/>
    </row>
    <row r="373" spans="1:9" s="12" customFormat="1" ht="19.5" customHeight="1" x14ac:dyDescent="0.3">
      <c r="A373" s="129">
        <v>44431</v>
      </c>
      <c r="B373" s="129" t="s">
        <v>990</v>
      </c>
      <c r="C373" s="129" t="s">
        <v>991</v>
      </c>
      <c r="D373" s="130">
        <v>20</v>
      </c>
      <c r="E373" s="245" t="s">
        <v>992</v>
      </c>
      <c r="F373" s="246"/>
      <c r="G373" s="129" t="s">
        <v>993</v>
      </c>
      <c r="H373" s="129"/>
      <c r="I373" s="129"/>
    </row>
    <row r="374" spans="1:9" s="12" customFormat="1" ht="19.5" hidden="1" customHeight="1" x14ac:dyDescent="0.3">
      <c r="A374" s="129">
        <v>44431</v>
      </c>
      <c r="B374" s="129" t="s">
        <v>994</v>
      </c>
      <c r="C374" s="129" t="s">
        <v>995</v>
      </c>
      <c r="D374" s="130">
        <v>20</v>
      </c>
      <c r="E374" s="245" t="s">
        <v>996</v>
      </c>
      <c r="F374" s="246"/>
      <c r="G374" s="129"/>
      <c r="H374" s="127" t="s">
        <v>997</v>
      </c>
      <c r="I374" s="129"/>
    </row>
    <row r="375" spans="1:9" s="12" customFormat="1" ht="19.5" customHeight="1" x14ac:dyDescent="0.3">
      <c r="A375" s="129">
        <v>44428</v>
      </c>
      <c r="B375" s="129" t="s">
        <v>998</v>
      </c>
      <c r="C375" s="129" t="s">
        <v>999</v>
      </c>
      <c r="D375" s="130">
        <v>10</v>
      </c>
      <c r="E375" s="245" t="s">
        <v>1000</v>
      </c>
      <c r="F375" s="246"/>
      <c r="G375" s="129"/>
      <c r="H375" s="129"/>
      <c r="I375" s="129"/>
    </row>
    <row r="376" spans="1:9" s="12" customFormat="1" ht="19.5" hidden="1" customHeight="1" x14ac:dyDescent="0.3">
      <c r="A376" s="129">
        <v>44426</v>
      </c>
      <c r="B376" s="129" t="s">
        <v>1001</v>
      </c>
      <c r="C376" s="129" t="s">
        <v>1002</v>
      </c>
      <c r="D376" s="130">
        <v>18</v>
      </c>
      <c r="E376" s="245" t="s">
        <v>1003</v>
      </c>
      <c r="F376" s="246"/>
      <c r="G376" s="129"/>
      <c r="H376" s="131" t="s">
        <v>1004</v>
      </c>
      <c r="I376" s="129"/>
    </row>
    <row r="377" spans="1:9" s="12" customFormat="1" ht="19.5" customHeight="1" x14ac:dyDescent="0.3">
      <c r="A377" s="129">
        <v>44426</v>
      </c>
      <c r="B377" s="129" t="s">
        <v>1005</v>
      </c>
      <c r="C377" s="129" t="s">
        <v>1006</v>
      </c>
      <c r="D377" s="130">
        <v>20</v>
      </c>
      <c r="E377" s="245" t="s">
        <v>1007</v>
      </c>
      <c r="F377" s="246"/>
      <c r="G377" s="129" t="s">
        <v>1008</v>
      </c>
      <c r="H377" s="131" t="s">
        <v>1009</v>
      </c>
      <c r="I377" s="129"/>
    </row>
    <row r="378" spans="1:9" s="12" customFormat="1" ht="19.5" customHeight="1" x14ac:dyDescent="0.3">
      <c r="A378" s="129">
        <v>44426</v>
      </c>
      <c r="B378" s="129" t="s">
        <v>1010</v>
      </c>
      <c r="C378" s="129" t="s">
        <v>1011</v>
      </c>
      <c r="D378" s="130">
        <v>60</v>
      </c>
      <c r="E378" s="245" t="s">
        <v>1012</v>
      </c>
      <c r="F378" s="246"/>
      <c r="G378" s="129"/>
      <c r="H378" s="131" t="s">
        <v>1009</v>
      </c>
      <c r="I378" s="129"/>
    </row>
    <row r="379" spans="1:9" s="12" customFormat="1" ht="19.5" hidden="1" customHeight="1" x14ac:dyDescent="0.3">
      <c r="A379" s="129">
        <v>44425</v>
      </c>
      <c r="B379" s="129" t="s">
        <v>1013</v>
      </c>
      <c r="C379" s="129" t="s">
        <v>1014</v>
      </c>
      <c r="D379" s="130">
        <v>16</v>
      </c>
      <c r="E379" s="245" t="s">
        <v>1015</v>
      </c>
      <c r="F379" s="246"/>
      <c r="G379" s="129"/>
      <c r="H379" s="131" t="s">
        <v>129</v>
      </c>
      <c r="I379" s="129"/>
    </row>
    <row r="380" spans="1:9" s="12" customFormat="1" ht="19.5" customHeight="1" x14ac:dyDescent="0.3">
      <c r="A380" s="129">
        <v>44421</v>
      </c>
      <c r="B380" s="129" t="s">
        <v>1016</v>
      </c>
      <c r="C380" s="129" t="s">
        <v>1017</v>
      </c>
      <c r="D380" s="130">
        <v>20</v>
      </c>
      <c r="E380" s="245" t="s">
        <v>1018</v>
      </c>
      <c r="F380" s="246"/>
      <c r="G380" s="129" t="s">
        <v>1019</v>
      </c>
      <c r="H380" s="129"/>
      <c r="I380" s="129"/>
    </row>
    <row r="381" spans="1:9" s="12" customFormat="1" ht="19.5" customHeight="1" x14ac:dyDescent="0.3">
      <c r="A381" s="129">
        <v>44420</v>
      </c>
      <c r="B381" s="129" t="s">
        <v>1020</v>
      </c>
      <c r="C381" s="129" t="s">
        <v>1021</v>
      </c>
      <c r="D381" s="130">
        <v>20</v>
      </c>
      <c r="E381" s="245" t="s">
        <v>1022</v>
      </c>
      <c r="F381" s="246"/>
      <c r="G381" s="129"/>
      <c r="H381" s="131" t="s">
        <v>1023</v>
      </c>
      <c r="I381" s="129"/>
    </row>
    <row r="382" spans="1:9" s="12" customFormat="1" ht="19.5" hidden="1" customHeight="1" x14ac:dyDescent="0.3">
      <c r="A382" s="129">
        <v>44420</v>
      </c>
      <c r="B382" s="129" t="s">
        <v>1024</v>
      </c>
      <c r="C382" s="129" t="s">
        <v>1025</v>
      </c>
      <c r="D382" s="130">
        <v>60</v>
      </c>
      <c r="E382" s="245" t="s">
        <v>1026</v>
      </c>
      <c r="F382" s="246"/>
      <c r="G382" s="129"/>
      <c r="H382" s="131" t="s">
        <v>1027</v>
      </c>
      <c r="I382" s="129"/>
    </row>
    <row r="383" spans="1:9" s="12" customFormat="1" ht="19.5" hidden="1" customHeight="1" x14ac:dyDescent="0.3">
      <c r="A383" s="129">
        <v>44419</v>
      </c>
      <c r="B383" s="129" t="s">
        <v>1028</v>
      </c>
      <c r="C383" s="129" t="s">
        <v>1029</v>
      </c>
      <c r="D383" s="130">
        <v>60</v>
      </c>
      <c r="E383" s="245" t="s">
        <v>1030</v>
      </c>
      <c r="F383" s="246"/>
      <c r="G383" s="129"/>
      <c r="H383" s="127" t="s">
        <v>1031</v>
      </c>
      <c r="I383" s="129"/>
    </row>
    <row r="384" spans="1:9" s="12" customFormat="1" ht="19.5" customHeight="1" x14ac:dyDescent="0.3">
      <c r="A384" s="129">
        <v>44418</v>
      </c>
      <c r="B384" s="129" t="s">
        <v>1032</v>
      </c>
      <c r="C384" s="129" t="s">
        <v>1033</v>
      </c>
      <c r="D384" s="130">
        <v>30</v>
      </c>
      <c r="E384" s="245" t="s">
        <v>1034</v>
      </c>
      <c r="F384" s="246"/>
      <c r="G384" s="129" t="s">
        <v>1035</v>
      </c>
      <c r="H384" s="129"/>
      <c r="I384" s="129"/>
    </row>
    <row r="385" spans="1:9" s="12" customFormat="1" ht="19.5" hidden="1" customHeight="1" x14ac:dyDescent="0.3">
      <c r="A385" s="129">
        <v>44418</v>
      </c>
      <c r="B385" s="129" t="s">
        <v>1032</v>
      </c>
      <c r="C385" s="129" t="s">
        <v>1036</v>
      </c>
      <c r="D385" s="130">
        <v>40</v>
      </c>
      <c r="E385" s="245" t="s">
        <v>1037</v>
      </c>
      <c r="F385" s="246"/>
      <c r="G385" s="129"/>
      <c r="H385" s="131" t="s">
        <v>993</v>
      </c>
      <c r="I385" s="129"/>
    </row>
    <row r="386" spans="1:9" s="12" customFormat="1" ht="19.5" customHeight="1" x14ac:dyDescent="0.3">
      <c r="A386" s="129">
        <v>44418</v>
      </c>
      <c r="B386" s="129" t="s">
        <v>1038</v>
      </c>
      <c r="C386" s="129" t="s">
        <v>1039</v>
      </c>
      <c r="D386" s="130">
        <v>45</v>
      </c>
      <c r="E386" s="245" t="s">
        <v>1040</v>
      </c>
      <c r="F386" s="246"/>
      <c r="G386" s="129" t="s">
        <v>978</v>
      </c>
      <c r="H386" s="129"/>
      <c r="I386" s="129"/>
    </row>
    <row r="387" spans="1:9" s="12" customFormat="1" ht="19.5" customHeight="1" x14ac:dyDescent="0.3">
      <c r="A387" s="129">
        <v>44418</v>
      </c>
      <c r="B387" s="129" t="s">
        <v>1041</v>
      </c>
      <c r="C387" s="129" t="s">
        <v>1042</v>
      </c>
      <c r="D387" s="130">
        <v>30</v>
      </c>
      <c r="E387" s="245" t="s">
        <v>1043</v>
      </c>
      <c r="F387" s="246"/>
      <c r="G387" s="129"/>
      <c r="H387" s="129"/>
      <c r="I387" s="129"/>
    </row>
    <row r="388" spans="1:9" s="12" customFormat="1" ht="19.5" hidden="1" customHeight="1" x14ac:dyDescent="0.3">
      <c r="A388" s="129">
        <v>44414</v>
      </c>
      <c r="B388" s="129" t="s">
        <v>1016</v>
      </c>
      <c r="C388" s="129" t="s">
        <v>1044</v>
      </c>
      <c r="D388" s="130">
        <v>70</v>
      </c>
      <c r="E388" s="245" t="s">
        <v>1045</v>
      </c>
      <c r="F388" s="246"/>
      <c r="G388" s="129"/>
      <c r="H388" s="131" t="s">
        <v>985</v>
      </c>
      <c r="I388" s="129"/>
    </row>
    <row r="389" spans="1:9" s="12" customFormat="1" ht="19.5" hidden="1" customHeight="1" x14ac:dyDescent="0.3">
      <c r="A389" s="129">
        <v>44411</v>
      </c>
      <c r="B389" s="129" t="s">
        <v>1046</v>
      </c>
      <c r="C389" s="129" t="s">
        <v>1047</v>
      </c>
      <c r="D389" s="130">
        <v>54</v>
      </c>
      <c r="E389" s="245" t="s">
        <v>1048</v>
      </c>
      <c r="F389" s="246"/>
      <c r="G389" s="129" t="s">
        <v>985</v>
      </c>
      <c r="H389" s="131" t="s">
        <v>985</v>
      </c>
      <c r="I389" s="129"/>
    </row>
    <row r="390" spans="1:9" s="12" customFormat="1" ht="19.5" hidden="1" customHeight="1" x14ac:dyDescent="0.3">
      <c r="A390" s="129">
        <v>44410</v>
      </c>
      <c r="B390" s="129" t="s">
        <v>1032</v>
      </c>
      <c r="C390" s="129" t="s">
        <v>1049</v>
      </c>
      <c r="D390" s="130">
        <v>30</v>
      </c>
      <c r="E390" s="245" t="s">
        <v>1050</v>
      </c>
      <c r="F390" s="246"/>
      <c r="G390" s="129" t="s">
        <v>993</v>
      </c>
      <c r="H390" s="131" t="s">
        <v>993</v>
      </c>
      <c r="I390" s="129"/>
    </row>
    <row r="391" spans="1:9" s="12" customFormat="1" ht="19.5" hidden="1" customHeight="1" x14ac:dyDescent="0.3">
      <c r="A391" s="129">
        <v>44410</v>
      </c>
      <c r="B391" s="129" t="s">
        <v>1051</v>
      </c>
      <c r="C391" s="129" t="s">
        <v>1052</v>
      </c>
      <c r="D391" s="130">
        <v>80</v>
      </c>
      <c r="E391" s="245" t="s">
        <v>1053</v>
      </c>
      <c r="F391" s="246"/>
      <c r="G391" s="129" t="s">
        <v>1054</v>
      </c>
      <c r="H391" s="131" t="s">
        <v>978</v>
      </c>
      <c r="I391" s="129"/>
    </row>
    <row r="392" spans="1:9" s="12" customFormat="1" ht="19.5" customHeight="1" x14ac:dyDescent="0.3">
      <c r="A392" s="129">
        <v>44403</v>
      </c>
      <c r="B392" s="129" t="s">
        <v>1055</v>
      </c>
      <c r="C392" s="129" t="s">
        <v>1056</v>
      </c>
      <c r="D392" s="130">
        <v>70</v>
      </c>
      <c r="E392" s="245" t="s">
        <v>1057</v>
      </c>
      <c r="F392" s="246"/>
      <c r="G392" s="129"/>
      <c r="H392" s="129"/>
      <c r="I392" s="129"/>
    </row>
    <row r="393" spans="1:9" s="12" customFormat="1" ht="19.5" customHeight="1" x14ac:dyDescent="0.3">
      <c r="A393" s="129">
        <v>44403</v>
      </c>
      <c r="B393" s="129" t="s">
        <v>1058</v>
      </c>
      <c r="C393" s="129" t="s">
        <v>1058</v>
      </c>
      <c r="D393" s="130">
        <v>50</v>
      </c>
      <c r="E393" s="245" t="s">
        <v>1059</v>
      </c>
      <c r="F393" s="246"/>
      <c r="G393" s="129" t="s">
        <v>1060</v>
      </c>
      <c r="H393" s="129"/>
      <c r="I393" s="129"/>
    </row>
    <row r="394" spans="1:9" s="12" customFormat="1" ht="19.5" customHeight="1" x14ac:dyDescent="0.3">
      <c r="A394" s="129">
        <v>44403</v>
      </c>
      <c r="B394" s="129" t="s">
        <v>1061</v>
      </c>
      <c r="C394" s="129" t="s">
        <v>1062</v>
      </c>
      <c r="D394" s="130">
        <v>25</v>
      </c>
      <c r="E394" s="245" t="s">
        <v>1063</v>
      </c>
      <c r="F394" s="246"/>
      <c r="G394" s="129"/>
      <c r="H394" s="129"/>
      <c r="I394" s="129"/>
    </row>
    <row r="395" spans="1:9" s="12" customFormat="1" ht="19.5" customHeight="1" x14ac:dyDescent="0.3">
      <c r="A395" s="129">
        <v>44403</v>
      </c>
      <c r="B395" s="129" t="s">
        <v>1064</v>
      </c>
      <c r="C395" s="129" t="s">
        <v>1065</v>
      </c>
      <c r="D395" s="130">
        <v>40</v>
      </c>
      <c r="E395" s="245" t="s">
        <v>1066</v>
      </c>
      <c r="F395" s="246"/>
      <c r="G395" s="129"/>
      <c r="H395" s="129"/>
      <c r="I395" s="129"/>
    </row>
    <row r="396" spans="1:9" s="12" customFormat="1" ht="19.5" customHeight="1" x14ac:dyDescent="0.3">
      <c r="A396" s="129">
        <v>44399</v>
      </c>
      <c r="B396" s="129" t="s">
        <v>1067</v>
      </c>
      <c r="C396" s="129" t="s">
        <v>1068</v>
      </c>
      <c r="D396" s="130" t="s">
        <v>1069</v>
      </c>
      <c r="E396" s="245" t="s">
        <v>1070</v>
      </c>
      <c r="F396" s="246"/>
      <c r="G396" s="129" t="s">
        <v>993</v>
      </c>
      <c r="H396" s="129"/>
      <c r="I396" s="129"/>
    </row>
    <row r="397" spans="1:9" s="12" customFormat="1" ht="19.5" hidden="1" customHeight="1" x14ac:dyDescent="0.3">
      <c r="A397" s="129">
        <v>44397</v>
      </c>
      <c r="B397" s="129" t="s">
        <v>1055</v>
      </c>
      <c r="C397" s="129" t="s">
        <v>1071</v>
      </c>
      <c r="D397" s="130">
        <v>20</v>
      </c>
      <c r="E397" s="245" t="s">
        <v>1072</v>
      </c>
      <c r="F397" s="246"/>
      <c r="G397" s="129"/>
      <c r="H397" s="132" t="s">
        <v>993</v>
      </c>
      <c r="I397" s="129"/>
    </row>
    <row r="398" spans="1:9" s="12" customFormat="1" ht="19.5" customHeight="1" x14ac:dyDescent="0.3">
      <c r="A398" s="129">
        <v>44397</v>
      </c>
      <c r="B398" s="129" t="s">
        <v>1041</v>
      </c>
      <c r="C398" s="129" t="s">
        <v>1042</v>
      </c>
      <c r="D398" s="130">
        <v>30</v>
      </c>
      <c r="E398" s="245" t="s">
        <v>1043</v>
      </c>
      <c r="F398" s="246"/>
      <c r="G398" s="129"/>
      <c r="H398" s="129"/>
      <c r="I398" s="129"/>
    </row>
    <row r="399" spans="1:9" s="12" customFormat="1" ht="19.5" customHeight="1" x14ac:dyDescent="0.3">
      <c r="A399" s="129">
        <v>44396</v>
      </c>
      <c r="B399" s="129" t="s">
        <v>1073</v>
      </c>
      <c r="C399" s="129" t="s">
        <v>1074</v>
      </c>
      <c r="D399" s="130">
        <v>60</v>
      </c>
      <c r="E399" s="245" t="s">
        <v>1075</v>
      </c>
      <c r="F399" s="246"/>
      <c r="G399" s="129" t="s">
        <v>1076</v>
      </c>
      <c r="H399" s="129"/>
      <c r="I399" s="129"/>
    </row>
    <row r="400" spans="1:9" s="12" customFormat="1" ht="19.5" customHeight="1" x14ac:dyDescent="0.3">
      <c r="A400" s="129">
        <v>44393</v>
      </c>
      <c r="B400" s="129" t="s">
        <v>1077</v>
      </c>
      <c r="C400" s="129" t="s">
        <v>1078</v>
      </c>
      <c r="D400" s="130">
        <v>15</v>
      </c>
      <c r="E400" s="245" t="s">
        <v>1079</v>
      </c>
      <c r="F400" s="246"/>
      <c r="G400" s="129"/>
      <c r="H400" s="129"/>
      <c r="I400" s="129"/>
    </row>
    <row r="401" spans="1:9" s="12" customFormat="1" ht="19.5" customHeight="1" x14ac:dyDescent="0.3">
      <c r="A401" s="129">
        <v>44393</v>
      </c>
      <c r="B401" s="129" t="s">
        <v>1080</v>
      </c>
      <c r="C401" s="129" t="s">
        <v>1081</v>
      </c>
      <c r="D401" s="130">
        <v>30</v>
      </c>
      <c r="E401" s="245" t="s">
        <v>1082</v>
      </c>
      <c r="F401" s="246"/>
      <c r="G401" s="129"/>
      <c r="H401" s="129"/>
      <c r="I401" s="129"/>
    </row>
    <row r="402" spans="1:9" s="12" customFormat="1" ht="19.5" customHeight="1" x14ac:dyDescent="0.3">
      <c r="A402" s="129">
        <v>44392</v>
      </c>
      <c r="B402" s="129" t="s">
        <v>1083</v>
      </c>
      <c r="C402" s="129" t="s">
        <v>1084</v>
      </c>
      <c r="D402" s="130">
        <v>10</v>
      </c>
      <c r="E402" s="245" t="s">
        <v>1085</v>
      </c>
      <c r="F402" s="246"/>
      <c r="G402" s="129" t="s">
        <v>1086</v>
      </c>
      <c r="H402" s="129"/>
      <c r="I402" s="129"/>
    </row>
    <row r="403" spans="1:9" s="12" customFormat="1" ht="19.5" customHeight="1" x14ac:dyDescent="0.3">
      <c r="A403" s="129">
        <v>44392</v>
      </c>
      <c r="B403" s="129" t="s">
        <v>1087</v>
      </c>
      <c r="C403" s="129" t="s">
        <v>1088</v>
      </c>
      <c r="D403" s="130">
        <v>30</v>
      </c>
      <c r="E403" s="245" t="s">
        <v>1089</v>
      </c>
      <c r="F403" s="246"/>
      <c r="G403" s="129"/>
      <c r="H403" s="129"/>
      <c r="I403" s="129"/>
    </row>
    <row r="404" spans="1:9" s="12" customFormat="1" ht="19.5" hidden="1" customHeight="1" x14ac:dyDescent="0.3">
      <c r="A404" s="129">
        <v>44392</v>
      </c>
      <c r="B404" s="129" t="s">
        <v>1090</v>
      </c>
      <c r="C404" s="129" t="s">
        <v>1091</v>
      </c>
      <c r="D404" s="130">
        <v>80</v>
      </c>
      <c r="E404" s="245" t="s">
        <v>1092</v>
      </c>
      <c r="F404" s="246"/>
      <c r="G404" s="129" t="s">
        <v>985</v>
      </c>
      <c r="H404" s="132" t="s">
        <v>1093</v>
      </c>
      <c r="I404" s="129"/>
    </row>
    <row r="405" spans="1:9" s="12" customFormat="1" ht="19.5" hidden="1" customHeight="1" x14ac:dyDescent="0.3">
      <c r="A405" s="129">
        <v>44390</v>
      </c>
      <c r="B405" s="129" t="s">
        <v>1094</v>
      </c>
      <c r="C405" s="129" t="s">
        <v>973</v>
      </c>
      <c r="D405" s="130">
        <v>50</v>
      </c>
      <c r="E405" s="245" t="s">
        <v>1095</v>
      </c>
      <c r="F405" s="246"/>
      <c r="G405" s="129" t="s">
        <v>1096</v>
      </c>
      <c r="H405" s="132" t="s">
        <v>1093</v>
      </c>
      <c r="I405" s="129" t="s">
        <v>1097</v>
      </c>
    </row>
    <row r="406" spans="1:9" s="12" customFormat="1" ht="19.5" customHeight="1" x14ac:dyDescent="0.3">
      <c r="A406" s="129">
        <v>44385</v>
      </c>
      <c r="B406" s="129" t="s">
        <v>1098</v>
      </c>
      <c r="C406" s="129" t="s">
        <v>1099</v>
      </c>
      <c r="D406" s="130"/>
      <c r="E406" s="133"/>
      <c r="F406" s="134"/>
      <c r="G406" s="129"/>
      <c r="H406" s="132" t="s">
        <v>1009</v>
      </c>
      <c r="I406" s="129"/>
    </row>
    <row r="407" spans="1:9" s="12" customFormat="1" ht="19.5" hidden="1" customHeight="1" x14ac:dyDescent="0.3">
      <c r="A407" s="129">
        <v>44384</v>
      </c>
      <c r="B407" s="129" t="s">
        <v>1032</v>
      </c>
      <c r="C407" s="129" t="s">
        <v>1100</v>
      </c>
      <c r="D407" s="130">
        <v>30</v>
      </c>
      <c r="E407" s="245" t="s">
        <v>1101</v>
      </c>
      <c r="F407" s="246"/>
      <c r="G407" s="129"/>
      <c r="H407" s="132" t="s">
        <v>1102</v>
      </c>
      <c r="I407" s="129"/>
    </row>
    <row r="408" spans="1:9" s="12" customFormat="1" ht="19.5" hidden="1" customHeight="1" x14ac:dyDescent="0.3">
      <c r="A408" s="129">
        <v>44384</v>
      </c>
      <c r="B408" s="129" t="s">
        <v>1103</v>
      </c>
      <c r="C408" s="129" t="s">
        <v>1104</v>
      </c>
      <c r="D408" s="130"/>
      <c r="E408" s="245" t="s">
        <v>1105</v>
      </c>
      <c r="F408" s="246"/>
      <c r="G408" s="129"/>
      <c r="H408" s="132" t="s">
        <v>1105</v>
      </c>
      <c r="I408" s="129"/>
    </row>
    <row r="409" spans="1:9" s="12" customFormat="1" ht="19.5" hidden="1" customHeight="1" x14ac:dyDescent="0.3">
      <c r="A409" s="129">
        <v>44384</v>
      </c>
      <c r="B409" s="129" t="s">
        <v>1032</v>
      </c>
      <c r="C409" s="129" t="s">
        <v>1106</v>
      </c>
      <c r="D409" s="130">
        <v>30</v>
      </c>
      <c r="E409" s="245" t="s">
        <v>1107</v>
      </c>
      <c r="F409" s="246"/>
      <c r="G409" s="129" t="s">
        <v>993</v>
      </c>
      <c r="H409" s="132" t="s">
        <v>993</v>
      </c>
      <c r="I409" s="129"/>
    </row>
    <row r="410" spans="1:9" s="12" customFormat="1" ht="19.5" hidden="1" customHeight="1" x14ac:dyDescent="0.3">
      <c r="A410" s="129">
        <v>44383</v>
      </c>
      <c r="B410" s="129" t="s">
        <v>1108</v>
      </c>
      <c r="C410" s="129" t="s">
        <v>1109</v>
      </c>
      <c r="D410" s="130">
        <v>70</v>
      </c>
      <c r="E410" s="245" t="s">
        <v>1110</v>
      </c>
      <c r="F410" s="246"/>
      <c r="G410" s="129"/>
      <c r="H410" s="132" t="s">
        <v>1096</v>
      </c>
      <c r="I410" s="129"/>
    </row>
    <row r="411" spans="1:9" s="12" customFormat="1" ht="19.5" hidden="1" customHeight="1" x14ac:dyDescent="0.3">
      <c r="A411" s="129">
        <v>44378</v>
      </c>
      <c r="B411" s="129" t="s">
        <v>1111</v>
      </c>
      <c r="C411" s="129" t="s">
        <v>1112</v>
      </c>
      <c r="D411" s="130">
        <v>50</v>
      </c>
      <c r="E411" s="245" t="s">
        <v>1113</v>
      </c>
      <c r="F411" s="246"/>
      <c r="G411" s="129"/>
      <c r="H411" s="132" t="s">
        <v>993</v>
      </c>
      <c r="I411" s="129"/>
    </row>
    <row r="412" spans="1:9" ht="22.15" customHeight="1" x14ac:dyDescent="0.3">
      <c r="E412" s="135"/>
    </row>
    <row r="413" spans="1:9" ht="22.15" customHeight="1" x14ac:dyDescent="0.3">
      <c r="A413" s="211" t="s">
        <v>1114</v>
      </c>
      <c r="B413" s="211"/>
      <c r="C413" s="211"/>
      <c r="E413" s="135"/>
    </row>
    <row r="414" spans="1:9" ht="22.15" customHeight="1" x14ac:dyDescent="0.3">
      <c r="A414" s="136" t="s">
        <v>1115</v>
      </c>
      <c r="E414" s="135"/>
    </row>
    <row r="415" spans="1:9" ht="22.15" customHeight="1" x14ac:dyDescent="0.3">
      <c r="A415" s="136" t="s">
        <v>1116</v>
      </c>
      <c r="E415" s="135"/>
    </row>
    <row r="416" spans="1:9" ht="22.15" customHeight="1" x14ac:dyDescent="0.3">
      <c r="A416" s="137" t="s">
        <v>1117</v>
      </c>
      <c r="E416" s="135"/>
    </row>
    <row r="417" spans="5:5" ht="22.15" customHeight="1" x14ac:dyDescent="0.3">
      <c r="E417" s="135"/>
    </row>
    <row r="418" spans="5:5" ht="22.15" customHeight="1" x14ac:dyDescent="0.3">
      <c r="E418" s="135"/>
    </row>
    <row r="419" spans="5:5" ht="22.15" customHeight="1" x14ac:dyDescent="0.3">
      <c r="E419" s="135"/>
    </row>
    <row r="420" spans="5:5" ht="22.15" customHeight="1" x14ac:dyDescent="0.3">
      <c r="E420" s="135"/>
    </row>
    <row r="421" spans="5:5" ht="22.15" customHeight="1" x14ac:dyDescent="0.3">
      <c r="E421" s="135"/>
    </row>
    <row r="422" spans="5:5" ht="22.15" customHeight="1" x14ac:dyDescent="0.3">
      <c r="E422" s="135"/>
    </row>
    <row r="423" spans="5:5" ht="22.15" customHeight="1" x14ac:dyDescent="0.3">
      <c r="E423" s="135"/>
    </row>
    <row r="424" spans="5:5" ht="22.15" customHeight="1" x14ac:dyDescent="0.3">
      <c r="E424" s="135"/>
    </row>
    <row r="425" spans="5:5" ht="22.15" customHeight="1" x14ac:dyDescent="0.3">
      <c r="E425" s="135"/>
    </row>
    <row r="426" spans="5:5" ht="22.15" customHeight="1" x14ac:dyDescent="0.3">
      <c r="E426" s="135"/>
    </row>
    <row r="427" spans="5:5" ht="22.15" customHeight="1" x14ac:dyDescent="0.3">
      <c r="E427" s="135"/>
    </row>
    <row r="428" spans="5:5" ht="22.15" customHeight="1" x14ac:dyDescent="0.3">
      <c r="E428" s="135"/>
    </row>
    <row r="429" spans="5:5" ht="22.15" customHeight="1" x14ac:dyDescent="0.3">
      <c r="E429" s="135"/>
    </row>
    <row r="430" spans="5:5" ht="22.15" customHeight="1" x14ac:dyDescent="0.3">
      <c r="E430" s="135"/>
    </row>
    <row r="431" spans="5:5" ht="22.15" customHeight="1" x14ac:dyDescent="0.3">
      <c r="E431" s="135"/>
    </row>
    <row r="432" spans="5:5" ht="22.15" customHeight="1" x14ac:dyDescent="0.3">
      <c r="E432" s="135"/>
    </row>
    <row r="433" spans="1:8" ht="22.15" customHeight="1" x14ac:dyDescent="0.3">
      <c r="E433" s="135"/>
    </row>
    <row r="434" spans="1:8" ht="22.15" customHeight="1" x14ac:dyDescent="0.3">
      <c r="E434" s="135"/>
    </row>
    <row r="435" spans="1:8" ht="22.15" customHeight="1" x14ac:dyDescent="0.3">
      <c r="E435" s="135"/>
    </row>
    <row r="436" spans="1:8" ht="22.15" customHeight="1" x14ac:dyDescent="0.3">
      <c r="E436" s="135"/>
    </row>
    <row r="437" spans="1:8" ht="22.15" customHeight="1" x14ac:dyDescent="0.3">
      <c r="E437" s="135"/>
    </row>
    <row r="438" spans="1:8" ht="22.5" customHeight="1" x14ac:dyDescent="0.3">
      <c r="A438" s="211" t="s">
        <v>1118</v>
      </c>
      <c r="B438" s="211"/>
      <c r="C438" s="211"/>
      <c r="D438" s="211"/>
    </row>
    <row r="439" spans="1:8" ht="22.5" customHeight="1" x14ac:dyDescent="0.3">
      <c r="A439" s="7" t="s">
        <v>1119</v>
      </c>
    </row>
    <row r="440" spans="1:8" ht="22.5" customHeight="1" x14ac:dyDescent="0.3">
      <c r="A440" s="138" t="s">
        <v>1120</v>
      </c>
    </row>
    <row r="441" spans="1:8" ht="23.25" customHeight="1" x14ac:dyDescent="0.3">
      <c r="A441" s="139" t="s">
        <v>1121</v>
      </c>
      <c r="B441" s="140" t="s">
        <v>1122</v>
      </c>
      <c r="C441" s="141" t="s">
        <v>1123</v>
      </c>
      <c r="D441" s="142" t="s">
        <v>1124</v>
      </c>
      <c r="E441" s="143" t="s">
        <v>1125</v>
      </c>
      <c r="F441" s="247" t="s">
        <v>1126</v>
      </c>
      <c r="G441" s="248"/>
      <c r="H441" s="248"/>
    </row>
    <row r="442" spans="1:8" s="5" customFormat="1" ht="22.5" customHeight="1" x14ac:dyDescent="0.3">
      <c r="A442" s="249" t="s">
        <v>129</v>
      </c>
      <c r="B442" s="144">
        <v>56</v>
      </c>
      <c r="C442" s="145">
        <v>65</v>
      </c>
      <c r="D442" s="251">
        <v>527</v>
      </c>
      <c r="E442" s="253">
        <v>544</v>
      </c>
      <c r="F442" s="256" t="s">
        <v>1127</v>
      </c>
      <c r="G442" s="257"/>
      <c r="H442" s="257"/>
    </row>
    <row r="443" spans="1:8" s="5" customFormat="1" ht="22.5" customHeight="1" x14ac:dyDescent="0.3">
      <c r="A443" s="250"/>
      <c r="B443" s="144">
        <v>100</v>
      </c>
      <c r="C443" s="145">
        <v>122</v>
      </c>
      <c r="D443" s="252"/>
      <c r="E443" s="254"/>
      <c r="F443" s="258"/>
      <c r="G443" s="259"/>
      <c r="H443" s="259"/>
    </row>
    <row r="444" spans="1:8" s="5" customFormat="1" ht="22.5" customHeight="1" thickBot="1" x14ac:dyDescent="0.35">
      <c r="A444" s="146" t="s">
        <v>1128</v>
      </c>
      <c r="B444" s="147">
        <f>SUM(B442:B443)</f>
        <v>156</v>
      </c>
      <c r="C444" s="148">
        <v>187</v>
      </c>
      <c r="D444" s="252"/>
      <c r="E444" s="255"/>
      <c r="F444" s="260"/>
      <c r="G444" s="261"/>
      <c r="H444" s="261"/>
    </row>
    <row r="445" spans="1:8" s="5" customFormat="1" ht="22.5" customHeight="1" thickTop="1" x14ac:dyDescent="0.3">
      <c r="A445" s="249" t="s">
        <v>97</v>
      </c>
      <c r="B445" s="144">
        <v>100</v>
      </c>
      <c r="C445" s="144">
        <v>65</v>
      </c>
      <c r="D445" s="273">
        <v>407</v>
      </c>
      <c r="E445" s="276">
        <v>852</v>
      </c>
      <c r="F445" s="265" t="s">
        <v>1129</v>
      </c>
      <c r="G445" s="266"/>
      <c r="H445" s="266"/>
    </row>
    <row r="446" spans="1:8" s="5" customFormat="1" ht="22.5" customHeight="1" x14ac:dyDescent="0.3">
      <c r="A446" s="250"/>
      <c r="B446" s="144">
        <v>57</v>
      </c>
      <c r="C446" s="144">
        <v>70</v>
      </c>
      <c r="D446" s="274"/>
      <c r="E446" s="277"/>
      <c r="F446" s="267"/>
      <c r="G446" s="268"/>
      <c r="H446" s="268"/>
    </row>
    <row r="447" spans="1:8" s="5" customFormat="1" ht="22.5" customHeight="1" thickBot="1" x14ac:dyDescent="0.35">
      <c r="A447" s="146" t="s">
        <v>1128</v>
      </c>
      <c r="B447" s="147">
        <f>SUM(B445:B446)</f>
        <v>157</v>
      </c>
      <c r="C447" s="147">
        <f>SUM(C445:C446)</f>
        <v>135</v>
      </c>
      <c r="D447" s="275"/>
      <c r="E447" s="278"/>
      <c r="F447" s="269"/>
      <c r="G447" s="270"/>
      <c r="H447" s="270"/>
    </row>
    <row r="448" spans="1:8" s="5" customFormat="1" ht="22.5" customHeight="1" thickTop="1" x14ac:dyDescent="0.3">
      <c r="A448" s="249" t="s">
        <v>158</v>
      </c>
      <c r="B448" s="144">
        <v>30</v>
      </c>
      <c r="C448" s="144">
        <v>35</v>
      </c>
      <c r="D448" s="273">
        <v>255</v>
      </c>
      <c r="E448" s="262">
        <v>380</v>
      </c>
      <c r="F448" s="265" t="s">
        <v>1130</v>
      </c>
      <c r="G448" s="266"/>
      <c r="H448" s="266"/>
    </row>
    <row r="449" spans="1:8" s="5" customFormat="1" ht="22.5" customHeight="1" x14ac:dyDescent="0.3">
      <c r="A449" s="250"/>
      <c r="B449" s="144">
        <v>65</v>
      </c>
      <c r="C449" s="144">
        <v>45</v>
      </c>
      <c r="D449" s="274"/>
      <c r="E449" s="263"/>
      <c r="F449" s="267"/>
      <c r="G449" s="268"/>
      <c r="H449" s="268"/>
    </row>
    <row r="450" spans="1:8" s="5" customFormat="1" ht="22.5" customHeight="1" thickBot="1" x14ac:dyDescent="0.35">
      <c r="A450" s="146" t="s">
        <v>1128</v>
      </c>
      <c r="B450" s="147">
        <f>SUM(B448:B449)</f>
        <v>95</v>
      </c>
      <c r="C450" s="147">
        <f>SUM(C448:C449)</f>
        <v>80</v>
      </c>
      <c r="D450" s="275"/>
      <c r="E450" s="264"/>
      <c r="F450" s="269"/>
      <c r="G450" s="270"/>
      <c r="H450" s="270"/>
    </row>
    <row r="451" spans="1:8" s="5" customFormat="1" ht="22.5" customHeight="1" thickTop="1" x14ac:dyDescent="0.3">
      <c r="A451" s="249" t="s">
        <v>275</v>
      </c>
      <c r="B451" s="144">
        <v>21</v>
      </c>
      <c r="C451" s="144">
        <v>21</v>
      </c>
      <c r="D451" s="251">
        <v>167</v>
      </c>
      <c r="E451" s="262">
        <v>178</v>
      </c>
      <c r="F451" s="265" t="s">
        <v>1131</v>
      </c>
      <c r="G451" s="266"/>
      <c r="H451" s="266"/>
    </row>
    <row r="452" spans="1:8" s="5" customFormat="1" ht="22.5" customHeight="1" x14ac:dyDescent="0.3">
      <c r="A452" s="250"/>
      <c r="B452" s="144">
        <v>38</v>
      </c>
      <c r="C452" s="144">
        <v>28</v>
      </c>
      <c r="D452" s="252"/>
      <c r="E452" s="263"/>
      <c r="F452" s="267"/>
      <c r="G452" s="268"/>
      <c r="H452" s="268"/>
    </row>
    <row r="453" spans="1:8" s="5" customFormat="1" ht="22.5" customHeight="1" thickBot="1" x14ac:dyDescent="0.35">
      <c r="A453" s="146" t="s">
        <v>1128</v>
      </c>
      <c r="B453" s="147">
        <f>SUM(B451:B452)</f>
        <v>59</v>
      </c>
      <c r="C453" s="147">
        <f>SUM(C451:C452)</f>
        <v>49</v>
      </c>
      <c r="D453" s="252"/>
      <c r="E453" s="264"/>
      <c r="F453" s="269"/>
      <c r="G453" s="270"/>
      <c r="H453" s="270"/>
    </row>
    <row r="454" spans="1:8" s="5" customFormat="1" ht="22.5" customHeight="1" thickTop="1" x14ac:dyDescent="0.3">
      <c r="A454" s="271" t="s">
        <v>58</v>
      </c>
      <c r="B454" s="144">
        <v>31</v>
      </c>
      <c r="C454" s="144">
        <v>34</v>
      </c>
      <c r="D454" s="273">
        <v>207</v>
      </c>
      <c r="E454" s="262">
        <v>510</v>
      </c>
      <c r="F454" s="256" t="s">
        <v>1132</v>
      </c>
      <c r="G454" s="257"/>
      <c r="H454" s="257"/>
    </row>
    <row r="455" spans="1:8" s="5" customFormat="1" ht="22.5" customHeight="1" x14ac:dyDescent="0.3">
      <c r="A455" s="272"/>
      <c r="B455" s="144">
        <v>42</v>
      </c>
      <c r="C455" s="144">
        <v>51</v>
      </c>
      <c r="D455" s="274"/>
      <c r="E455" s="263"/>
      <c r="F455" s="258"/>
      <c r="G455" s="259"/>
      <c r="H455" s="259"/>
    </row>
    <row r="456" spans="1:8" s="5" customFormat="1" ht="22.5" customHeight="1" thickBot="1" x14ac:dyDescent="0.35">
      <c r="A456" s="146" t="s">
        <v>1128</v>
      </c>
      <c r="B456" s="147">
        <f>SUM(B454:B455)</f>
        <v>73</v>
      </c>
      <c r="C456" s="147">
        <f>SUM(C454:C455)</f>
        <v>85</v>
      </c>
      <c r="D456" s="275"/>
      <c r="E456" s="264"/>
      <c r="F456" s="260"/>
      <c r="G456" s="261"/>
      <c r="H456" s="261"/>
    </row>
    <row r="457" spans="1:8" s="5" customFormat="1" ht="22.5" customHeight="1" thickTop="1" x14ac:dyDescent="0.3">
      <c r="A457" s="249" t="s">
        <v>77</v>
      </c>
      <c r="B457" s="144">
        <v>18</v>
      </c>
      <c r="C457" s="144">
        <v>22</v>
      </c>
      <c r="D457" s="251">
        <v>163</v>
      </c>
      <c r="E457" s="276">
        <v>205</v>
      </c>
      <c r="F457" s="256" t="s">
        <v>1133</v>
      </c>
      <c r="G457" s="257"/>
      <c r="H457" s="257"/>
    </row>
    <row r="458" spans="1:8" s="5" customFormat="1" ht="22.5" customHeight="1" x14ac:dyDescent="0.3">
      <c r="A458" s="250"/>
      <c r="B458" s="144">
        <v>32</v>
      </c>
      <c r="C458" s="144">
        <v>32</v>
      </c>
      <c r="D458" s="252"/>
      <c r="E458" s="277"/>
      <c r="F458" s="258"/>
      <c r="G458" s="259"/>
      <c r="H458" s="259"/>
    </row>
    <row r="459" spans="1:8" s="5" customFormat="1" ht="22.5" customHeight="1" thickBot="1" x14ac:dyDescent="0.35">
      <c r="A459" s="146" t="s">
        <v>1128</v>
      </c>
      <c r="B459" s="147">
        <f>SUM(B457:B458)</f>
        <v>50</v>
      </c>
      <c r="C459" s="147">
        <f>SUM(C457:C458)</f>
        <v>54</v>
      </c>
      <c r="D459" s="252"/>
      <c r="E459" s="278"/>
      <c r="F459" s="260"/>
      <c r="G459" s="261"/>
      <c r="H459" s="261"/>
    </row>
    <row r="460" spans="1:8" ht="22.5" customHeight="1" thickTop="1" x14ac:dyDescent="0.3">
      <c r="A460" s="249" t="s">
        <v>1134</v>
      </c>
      <c r="B460" s="144">
        <v>53</v>
      </c>
      <c r="C460" s="144">
        <v>13</v>
      </c>
      <c r="D460" s="273">
        <f>41+B462</f>
        <v>134</v>
      </c>
      <c r="E460" s="276">
        <v>222</v>
      </c>
      <c r="F460" s="265" t="s">
        <v>1135</v>
      </c>
      <c r="G460" s="266"/>
      <c r="H460" s="266"/>
    </row>
    <row r="461" spans="1:8" s="149" customFormat="1" ht="22.5" customHeight="1" x14ac:dyDescent="0.3">
      <c r="A461" s="250"/>
      <c r="B461" s="144">
        <v>40</v>
      </c>
      <c r="C461" s="144">
        <v>17</v>
      </c>
      <c r="D461" s="274"/>
      <c r="E461" s="277"/>
      <c r="F461" s="267"/>
      <c r="G461" s="268"/>
      <c r="H461" s="268"/>
    </row>
    <row r="462" spans="1:8" ht="22.5" customHeight="1" thickBot="1" x14ac:dyDescent="0.35">
      <c r="A462" s="146" t="s">
        <v>1128</v>
      </c>
      <c r="B462" s="147">
        <f>SUM(B460:B461)</f>
        <v>93</v>
      </c>
      <c r="C462" s="147">
        <f>SUM(C460:C461)</f>
        <v>30</v>
      </c>
      <c r="D462" s="275"/>
      <c r="E462" s="278"/>
      <c r="F462" s="269"/>
      <c r="G462" s="270"/>
      <c r="H462" s="270"/>
    </row>
    <row r="463" spans="1:8" s="5" customFormat="1" ht="22.5" customHeight="1" thickTop="1" x14ac:dyDescent="0.3">
      <c r="A463" s="249" t="s">
        <v>1136</v>
      </c>
      <c r="B463" s="144">
        <v>7</v>
      </c>
      <c r="C463" s="144">
        <v>18.5</v>
      </c>
      <c r="D463" s="273">
        <f>88.5+B465</f>
        <v>114.5</v>
      </c>
      <c r="E463" s="276">
        <v>196</v>
      </c>
      <c r="F463" s="279" t="s">
        <v>1137</v>
      </c>
      <c r="G463" s="280"/>
      <c r="H463" s="280"/>
    </row>
    <row r="464" spans="1:8" s="5" customFormat="1" ht="22.5" customHeight="1" x14ac:dyDescent="0.3">
      <c r="A464" s="250"/>
      <c r="B464" s="144">
        <v>19</v>
      </c>
      <c r="C464" s="144">
        <v>29</v>
      </c>
      <c r="D464" s="274"/>
      <c r="E464" s="277"/>
      <c r="F464" s="281"/>
      <c r="G464" s="282"/>
      <c r="H464" s="282"/>
    </row>
    <row r="465" spans="1:8" s="5" customFormat="1" ht="22.5" customHeight="1" thickBot="1" x14ac:dyDescent="0.35">
      <c r="A465" s="146" t="s">
        <v>1128</v>
      </c>
      <c r="B465" s="147">
        <f>SUM(B463:B464)</f>
        <v>26</v>
      </c>
      <c r="C465" s="147">
        <f>SUM(C463:C464)</f>
        <v>47.5</v>
      </c>
      <c r="D465" s="275"/>
      <c r="E465" s="277"/>
      <c r="F465" s="283"/>
      <c r="G465" s="284"/>
      <c r="H465" s="284"/>
    </row>
    <row r="466" spans="1:8" ht="22.5" customHeight="1" thickTop="1" x14ac:dyDescent="0.3">
      <c r="A466" s="249" t="s">
        <v>229</v>
      </c>
      <c r="B466" s="144">
        <v>14</v>
      </c>
      <c r="C466" s="144">
        <v>11</v>
      </c>
      <c r="D466" s="273">
        <v>87</v>
      </c>
      <c r="E466" s="262">
        <v>133</v>
      </c>
      <c r="F466" s="265" t="s">
        <v>1138</v>
      </c>
      <c r="G466" s="266"/>
      <c r="H466" s="266"/>
    </row>
    <row r="467" spans="1:8" ht="22.5" customHeight="1" x14ac:dyDescent="0.3">
      <c r="A467" s="250"/>
      <c r="B467" s="144">
        <v>20</v>
      </c>
      <c r="C467" s="144">
        <v>17</v>
      </c>
      <c r="D467" s="274"/>
      <c r="E467" s="263"/>
      <c r="F467" s="267"/>
      <c r="G467" s="268"/>
      <c r="H467" s="268"/>
    </row>
    <row r="468" spans="1:8" ht="22.5" customHeight="1" thickBot="1" x14ac:dyDescent="0.35">
      <c r="A468" s="146" t="s">
        <v>1128</v>
      </c>
      <c r="B468" s="147">
        <f>SUM(B466:B467)</f>
        <v>34</v>
      </c>
      <c r="C468" s="147">
        <f>SUM(C466:C467)</f>
        <v>28</v>
      </c>
      <c r="D468" s="275"/>
      <c r="E468" s="264"/>
      <c r="F468" s="269"/>
      <c r="G468" s="270"/>
      <c r="H468" s="270"/>
    </row>
    <row r="469" spans="1:8" ht="22.5" customHeight="1" thickTop="1" x14ac:dyDescent="0.3">
      <c r="A469" s="249" t="s">
        <v>166</v>
      </c>
      <c r="B469" s="150">
        <v>5</v>
      </c>
      <c r="C469" s="150">
        <v>6</v>
      </c>
      <c r="D469" s="289">
        <v>36</v>
      </c>
      <c r="E469" s="292">
        <v>22</v>
      </c>
      <c r="F469" s="294" t="s">
        <v>1139</v>
      </c>
      <c r="G469" s="257"/>
      <c r="H469" s="257"/>
    </row>
    <row r="470" spans="1:8" ht="22.5" customHeight="1" x14ac:dyDescent="0.3">
      <c r="A470" s="288"/>
      <c r="B470" s="150">
        <v>6</v>
      </c>
      <c r="C470" s="150">
        <v>4</v>
      </c>
      <c r="D470" s="290"/>
      <c r="E470" s="293"/>
      <c r="F470" s="258"/>
      <c r="G470" s="259"/>
      <c r="H470" s="259"/>
    </row>
    <row r="471" spans="1:8" ht="22.5" customHeight="1" thickBot="1" x14ac:dyDescent="0.35">
      <c r="A471" s="146" t="s">
        <v>1128</v>
      </c>
      <c r="B471" s="151">
        <f>SUM(B469:B470)</f>
        <v>11</v>
      </c>
      <c r="C471" s="151">
        <f>SUM(C469:C470)</f>
        <v>10</v>
      </c>
      <c r="D471" s="291"/>
      <c r="E471" s="293"/>
      <c r="F471" s="258"/>
      <c r="G471" s="259"/>
      <c r="H471" s="259"/>
    </row>
    <row r="472" spans="1:8" s="5" customFormat="1" ht="22.5" customHeight="1" thickTop="1" x14ac:dyDescent="0.3">
      <c r="A472" s="152"/>
      <c r="B472" s="152"/>
      <c r="C472" s="152"/>
    </row>
    <row r="473" spans="1:8" ht="16.5" x14ac:dyDescent="0.3">
      <c r="A473" s="149"/>
      <c r="B473" s="149"/>
      <c r="C473" s="149"/>
      <c r="F473" s="149"/>
      <c r="G473" s="149"/>
    </row>
    <row r="474" spans="1:8" ht="22.15" customHeight="1" x14ac:dyDescent="0.3">
      <c r="A474" s="211" t="s">
        <v>1140</v>
      </c>
      <c r="B474" s="211"/>
      <c r="C474" s="211"/>
      <c r="F474" s="149"/>
      <c r="G474" s="153"/>
      <c r="H474" s="154"/>
    </row>
    <row r="475" spans="1:8" ht="21" customHeight="1" thickBot="1" x14ac:dyDescent="0.35">
      <c r="A475" s="149"/>
      <c r="B475" s="149"/>
      <c r="C475" s="149"/>
      <c r="E475" s="154"/>
      <c r="F475" s="149"/>
      <c r="G475" s="153"/>
      <c r="H475" s="154"/>
    </row>
    <row r="476" spans="1:8" ht="23.25" customHeight="1" thickTop="1" x14ac:dyDescent="0.3">
      <c r="A476" s="155" t="s">
        <v>1121</v>
      </c>
      <c r="B476" s="156" t="s">
        <v>1122</v>
      </c>
      <c r="C476" s="157" t="s">
        <v>1141</v>
      </c>
      <c r="D476" s="156" t="s">
        <v>1142</v>
      </c>
      <c r="E476" s="158" t="s">
        <v>1143</v>
      </c>
      <c r="F476" s="149"/>
      <c r="G476" s="295"/>
      <c r="H476" s="295"/>
    </row>
    <row r="477" spans="1:8" ht="23.25" customHeight="1" x14ac:dyDescent="0.3">
      <c r="A477" s="159" t="s">
        <v>1144</v>
      </c>
      <c r="B477" s="160">
        <v>85</v>
      </c>
      <c r="C477" s="161">
        <v>195</v>
      </c>
      <c r="D477" s="160">
        <v>109</v>
      </c>
      <c r="E477" s="162">
        <v>216</v>
      </c>
      <c r="F477" s="149"/>
      <c r="G477" s="153"/>
      <c r="H477" s="153"/>
    </row>
    <row r="478" spans="1:8" ht="23.25" customHeight="1" x14ac:dyDescent="0.3">
      <c r="A478" s="159" t="s">
        <v>1145</v>
      </c>
      <c r="B478" s="160">
        <v>85</v>
      </c>
      <c r="C478" s="161">
        <v>197</v>
      </c>
      <c r="D478" s="160">
        <v>116</v>
      </c>
      <c r="E478" s="162">
        <v>204</v>
      </c>
      <c r="F478" s="153"/>
      <c r="G478" s="153"/>
      <c r="H478" s="153"/>
    </row>
    <row r="479" spans="1:8" ht="23.25" customHeight="1" thickBot="1" x14ac:dyDescent="0.35">
      <c r="A479" s="159" t="s">
        <v>1146</v>
      </c>
      <c r="B479" s="163">
        <v>120</v>
      </c>
      <c r="C479" s="164">
        <v>220</v>
      </c>
      <c r="D479" s="163">
        <v>163</v>
      </c>
      <c r="E479" s="162">
        <v>303</v>
      </c>
      <c r="G479" s="153"/>
      <c r="H479" s="153"/>
    </row>
    <row r="480" spans="1:8" ht="23.25" customHeight="1" thickTop="1" thickBot="1" x14ac:dyDescent="0.35">
      <c r="A480" s="165" t="s">
        <v>1147</v>
      </c>
      <c r="B480" s="166">
        <f>SUM(B477:B479)</f>
        <v>290</v>
      </c>
      <c r="C480" s="167">
        <f>SUM(C477:C479)</f>
        <v>612</v>
      </c>
      <c r="D480" s="166">
        <f>SUM(D477:D479)</f>
        <v>388</v>
      </c>
      <c r="E480" s="168">
        <f>SUM(E477:E479)</f>
        <v>723</v>
      </c>
      <c r="G480" s="169"/>
      <c r="H480" s="169"/>
    </row>
    <row r="481" spans="1:9" s="5" customFormat="1" ht="23.25" customHeight="1" thickTop="1" x14ac:dyDescent="0.3">
      <c r="A481" s="153"/>
      <c r="B481" s="170"/>
      <c r="C481" s="170"/>
      <c r="D481" s="171"/>
      <c r="E481" s="172"/>
      <c r="G481" s="173"/>
      <c r="H481" s="154"/>
    </row>
    <row r="482" spans="1:9" ht="23.25" customHeight="1" x14ac:dyDescent="0.3">
      <c r="A482" s="149"/>
      <c r="B482" s="149"/>
      <c r="C482" s="149"/>
      <c r="E482" s="154"/>
      <c r="G482" s="173"/>
      <c r="H482" s="154"/>
    </row>
    <row r="483" spans="1:9" ht="23.25" customHeight="1" x14ac:dyDescent="0.3">
      <c r="A483" s="211" t="s">
        <v>1148</v>
      </c>
      <c r="B483" s="211"/>
      <c r="C483" s="211"/>
      <c r="G483" s="154"/>
      <c r="H483" s="154"/>
    </row>
    <row r="484" spans="1:9" ht="23.25" customHeight="1" x14ac:dyDescent="0.3">
      <c r="A484" s="7" t="s">
        <v>1149</v>
      </c>
      <c r="D484" s="174"/>
      <c r="E484" s="175"/>
      <c r="G484" s="153"/>
      <c r="H484" s="154"/>
    </row>
    <row r="485" spans="1:9" ht="23.25" customHeight="1" x14ac:dyDescent="0.3">
      <c r="A485" s="176" t="s">
        <v>1121</v>
      </c>
      <c r="B485" s="177" t="s">
        <v>1122</v>
      </c>
      <c r="C485" s="178" t="s">
        <v>1150</v>
      </c>
      <c r="D485" s="178" t="s">
        <v>1151</v>
      </c>
      <c r="E485" s="178" t="s">
        <v>1152</v>
      </c>
      <c r="F485" s="285" t="s">
        <v>1153</v>
      </c>
      <c r="G485" s="285"/>
      <c r="H485" s="285"/>
    </row>
    <row r="486" spans="1:9" ht="55.5" customHeight="1" x14ac:dyDescent="0.3">
      <c r="A486" s="179" t="s">
        <v>1154</v>
      </c>
      <c r="B486" s="180">
        <v>215</v>
      </c>
      <c r="C486" s="179">
        <v>235</v>
      </c>
      <c r="D486" s="181">
        <v>680</v>
      </c>
      <c r="E486" s="182">
        <v>1175</v>
      </c>
      <c r="F486" s="286" t="s">
        <v>1155</v>
      </c>
      <c r="G486" s="286"/>
      <c r="H486" s="286"/>
    </row>
    <row r="487" spans="1:9" ht="29.45" customHeight="1" x14ac:dyDescent="0.3">
      <c r="A487" s="179" t="s">
        <v>1156</v>
      </c>
      <c r="B487" s="180">
        <v>124</v>
      </c>
      <c r="C487" s="183">
        <v>166</v>
      </c>
      <c r="D487" s="184">
        <v>446</v>
      </c>
      <c r="E487" s="185">
        <v>280</v>
      </c>
      <c r="F487" s="287" t="s">
        <v>1157</v>
      </c>
      <c r="G487" s="287"/>
      <c r="H487" s="287"/>
    </row>
    <row r="488" spans="1:9" ht="29.45" customHeight="1" x14ac:dyDescent="0.3">
      <c r="A488" s="179" t="s">
        <v>1158</v>
      </c>
      <c r="B488" s="180">
        <v>111</v>
      </c>
      <c r="C488" s="183">
        <v>147</v>
      </c>
      <c r="D488" s="181">
        <v>410</v>
      </c>
      <c r="E488" s="182">
        <v>466</v>
      </c>
      <c r="F488" s="286" t="s">
        <v>1159</v>
      </c>
      <c r="G488" s="286"/>
      <c r="H488" s="286"/>
    </row>
    <row r="489" spans="1:9" ht="29.45" customHeight="1" x14ac:dyDescent="0.3">
      <c r="A489" s="186" t="s">
        <v>1160</v>
      </c>
      <c r="B489" s="187">
        <v>83</v>
      </c>
      <c r="C489" s="188">
        <v>97</v>
      </c>
      <c r="D489" s="181">
        <v>271</v>
      </c>
      <c r="E489" s="185">
        <v>303</v>
      </c>
      <c r="F489" s="287" t="s">
        <v>1161</v>
      </c>
      <c r="G489" s="287"/>
      <c r="H489" s="287"/>
    </row>
    <row r="490" spans="1:9" ht="29.45" customHeight="1" x14ac:dyDescent="0.3">
      <c r="A490" s="186" t="s">
        <v>1162</v>
      </c>
      <c r="B490" s="180">
        <v>63</v>
      </c>
      <c r="C490" s="188">
        <v>82</v>
      </c>
      <c r="D490" s="181">
        <v>215</v>
      </c>
      <c r="E490" s="185">
        <v>317</v>
      </c>
      <c r="F490" s="287" t="s">
        <v>1157</v>
      </c>
      <c r="G490" s="287"/>
      <c r="H490" s="287"/>
    </row>
    <row r="491" spans="1:9" ht="25.9" customHeight="1" x14ac:dyDescent="0.3">
      <c r="A491" s="179" t="s">
        <v>1163</v>
      </c>
      <c r="B491" s="180">
        <v>45</v>
      </c>
      <c r="C491" s="188">
        <v>46</v>
      </c>
      <c r="D491" s="181">
        <v>140</v>
      </c>
      <c r="E491" s="185">
        <v>195</v>
      </c>
      <c r="F491" s="286" t="s">
        <v>1164</v>
      </c>
      <c r="G491" s="286"/>
      <c r="H491" s="286"/>
      <c r="I491" s="149"/>
    </row>
    <row r="492" spans="1:9" ht="37.5" customHeight="1" x14ac:dyDescent="0.3">
      <c r="A492" s="179" t="s">
        <v>1165</v>
      </c>
      <c r="B492" s="189">
        <v>40</v>
      </c>
      <c r="C492" s="179">
        <v>36</v>
      </c>
      <c r="D492" s="181">
        <v>120</v>
      </c>
      <c r="E492" s="182">
        <v>177</v>
      </c>
      <c r="F492" s="286" t="s">
        <v>1166</v>
      </c>
      <c r="G492" s="286"/>
      <c r="H492" s="286"/>
      <c r="I492" s="149"/>
    </row>
    <row r="493" spans="1:9" ht="30" customHeight="1" x14ac:dyDescent="0.3">
      <c r="A493" s="179" t="s">
        <v>1167</v>
      </c>
      <c r="B493" s="190">
        <v>33</v>
      </c>
      <c r="C493" s="188">
        <v>32</v>
      </c>
      <c r="D493" s="191">
        <v>102</v>
      </c>
      <c r="E493" s="188" t="s">
        <v>1157</v>
      </c>
      <c r="F493" s="299" t="s">
        <v>1168</v>
      </c>
      <c r="G493" s="300"/>
      <c r="H493" s="301"/>
      <c r="I493" s="192"/>
    </row>
    <row r="494" spans="1:9" ht="37.5" customHeight="1" x14ac:dyDescent="0.3">
      <c r="A494" s="186" t="s">
        <v>1169</v>
      </c>
      <c r="B494" s="187">
        <v>30</v>
      </c>
      <c r="C494" s="188">
        <v>38</v>
      </c>
      <c r="D494" s="181">
        <v>102</v>
      </c>
      <c r="E494" s="185">
        <v>161</v>
      </c>
      <c r="F494" s="286" t="s">
        <v>1170</v>
      </c>
      <c r="G494" s="286"/>
      <c r="H494" s="286"/>
      <c r="I494" s="149"/>
    </row>
    <row r="495" spans="1:9" ht="42" customHeight="1" x14ac:dyDescent="0.3">
      <c r="A495" s="179" t="s">
        <v>1171</v>
      </c>
      <c r="B495" s="189">
        <v>32</v>
      </c>
      <c r="C495" s="179">
        <v>30</v>
      </c>
      <c r="D495" s="181">
        <v>94</v>
      </c>
      <c r="E495" s="182">
        <v>120</v>
      </c>
      <c r="F495" s="287" t="s">
        <v>1172</v>
      </c>
      <c r="G495" s="287"/>
      <c r="H495" s="287"/>
      <c r="I495" s="149"/>
    </row>
    <row r="496" spans="1:9" ht="30.6" customHeight="1" x14ac:dyDescent="0.3">
      <c r="A496" s="186" t="s">
        <v>1173</v>
      </c>
      <c r="B496" s="187">
        <v>13</v>
      </c>
      <c r="C496" s="188">
        <v>13</v>
      </c>
      <c r="D496" s="181">
        <v>39</v>
      </c>
      <c r="E496" s="185">
        <v>54</v>
      </c>
      <c r="F496" s="286" t="s">
        <v>1174</v>
      </c>
      <c r="G496" s="286"/>
      <c r="H496" s="286"/>
      <c r="I496" s="149"/>
    </row>
    <row r="497" spans="1:9" ht="29.45" customHeight="1" x14ac:dyDescent="0.3">
      <c r="A497" s="193" t="s">
        <v>1175</v>
      </c>
      <c r="B497" s="194">
        <v>5</v>
      </c>
      <c r="C497" s="193">
        <v>4</v>
      </c>
      <c r="D497" s="195">
        <v>16</v>
      </c>
      <c r="E497" s="196">
        <v>23</v>
      </c>
      <c r="F497" s="296" t="s">
        <v>1161</v>
      </c>
      <c r="G497" s="296"/>
      <c r="H497" s="296"/>
      <c r="I497" s="149"/>
    </row>
    <row r="498" spans="1:9" ht="25.9" customHeight="1" x14ac:dyDescent="0.3">
      <c r="A498" s="192"/>
      <c r="B498" s="197"/>
      <c r="C498" s="149"/>
      <c r="I498" s="149"/>
    </row>
    <row r="499" spans="1:9" ht="25.9" customHeight="1" x14ac:dyDescent="0.3">
      <c r="A499" s="297" t="s">
        <v>1176</v>
      </c>
      <c r="B499" s="211"/>
      <c r="C499" s="211"/>
      <c r="I499" s="149"/>
    </row>
    <row r="500" spans="1:9" ht="25.9" customHeight="1" x14ac:dyDescent="0.3">
      <c r="A500" s="192"/>
      <c r="B500" s="197"/>
      <c r="C500" s="149"/>
      <c r="I500" s="149"/>
    </row>
    <row r="501" spans="1:9" ht="25.9" customHeight="1" x14ac:dyDescent="0.3">
      <c r="A501" s="192"/>
      <c r="B501" s="197"/>
      <c r="C501" s="149"/>
      <c r="I501" s="149"/>
    </row>
    <row r="502" spans="1:9" ht="25.9" customHeight="1" x14ac:dyDescent="0.3">
      <c r="A502" s="192"/>
      <c r="B502" s="197"/>
      <c r="C502" s="149"/>
      <c r="I502" s="149"/>
    </row>
    <row r="503" spans="1:9" ht="25.9" customHeight="1" x14ac:dyDescent="0.3">
      <c r="A503" s="192"/>
      <c r="B503" s="197"/>
      <c r="C503" s="149"/>
      <c r="I503" s="149"/>
    </row>
    <row r="504" spans="1:9" ht="25.9" customHeight="1" x14ac:dyDescent="0.3">
      <c r="A504" s="192"/>
      <c r="B504" s="197"/>
      <c r="C504" s="149"/>
      <c r="I504" s="149"/>
    </row>
    <row r="505" spans="1:9" ht="25.9" customHeight="1" x14ac:dyDescent="0.3">
      <c r="A505" s="192"/>
      <c r="B505" s="197"/>
      <c r="C505" s="149"/>
      <c r="I505" s="149"/>
    </row>
    <row r="506" spans="1:9" ht="25.9" customHeight="1" x14ac:dyDescent="0.3">
      <c r="A506" s="192"/>
      <c r="B506" s="197"/>
      <c r="C506" s="149"/>
      <c r="I506" s="149"/>
    </row>
    <row r="507" spans="1:9" ht="25.9" customHeight="1" x14ac:dyDescent="0.3">
      <c r="A507" s="192"/>
      <c r="B507" s="197"/>
      <c r="C507" s="149"/>
      <c r="I507" s="149"/>
    </row>
    <row r="508" spans="1:9" ht="25.9" customHeight="1" x14ac:dyDescent="0.3">
      <c r="A508" s="192"/>
      <c r="B508" s="197"/>
      <c r="C508" s="149"/>
      <c r="I508" s="149"/>
    </row>
    <row r="509" spans="1:9" ht="25.9" customHeight="1" x14ac:dyDescent="0.3">
      <c r="A509" s="192"/>
      <c r="B509" s="197"/>
      <c r="C509" s="149"/>
      <c r="I509" s="149"/>
    </row>
    <row r="510" spans="1:9" ht="25.9" customHeight="1" x14ac:dyDescent="0.3">
      <c r="A510" s="192"/>
      <c r="B510" s="197"/>
      <c r="C510" s="149"/>
      <c r="I510" s="149"/>
    </row>
    <row r="511" spans="1:9" ht="25.9" customHeight="1" x14ac:dyDescent="0.3">
      <c r="A511" s="192"/>
      <c r="B511" s="197"/>
      <c r="C511" s="149"/>
      <c r="I511" s="149"/>
    </row>
    <row r="512" spans="1:9" ht="25.9" customHeight="1" x14ac:dyDescent="0.3">
      <c r="A512" s="192"/>
      <c r="B512" s="197"/>
      <c r="C512" s="149"/>
      <c r="I512" s="149"/>
    </row>
    <row r="513" spans="1:9" ht="25.9" customHeight="1" x14ac:dyDescent="0.3">
      <c r="A513" s="192"/>
      <c r="B513" s="197"/>
      <c r="C513" s="149"/>
      <c r="I513" s="149"/>
    </row>
    <row r="514" spans="1:9" ht="25.9" customHeight="1" x14ac:dyDescent="0.3">
      <c r="A514" s="192"/>
      <c r="B514" s="197"/>
      <c r="C514" s="149"/>
      <c r="I514" s="149"/>
    </row>
    <row r="515" spans="1:9" ht="25.9" customHeight="1" x14ac:dyDescent="0.3">
      <c r="A515" s="192"/>
      <c r="B515" s="197"/>
      <c r="C515" s="149"/>
      <c r="I515" s="149"/>
    </row>
    <row r="516" spans="1:9" ht="25.9" customHeight="1" x14ac:dyDescent="0.3">
      <c r="A516" s="192"/>
      <c r="B516" s="197"/>
      <c r="C516" s="149"/>
      <c r="I516" s="149"/>
    </row>
    <row r="517" spans="1:9" ht="25.9" customHeight="1" x14ac:dyDescent="0.3">
      <c r="A517" s="192"/>
      <c r="B517" s="197"/>
      <c r="C517" s="149"/>
      <c r="I517" s="149"/>
    </row>
    <row r="518" spans="1:9" ht="25.9" customHeight="1" x14ac:dyDescent="0.3">
      <c r="A518" s="192"/>
      <c r="B518" s="197"/>
      <c r="C518" s="149"/>
      <c r="I518" s="149"/>
    </row>
    <row r="519" spans="1:9" ht="25.9" customHeight="1" x14ac:dyDescent="0.3">
      <c r="A519" s="192"/>
      <c r="B519" s="197"/>
      <c r="C519" s="149"/>
      <c r="I519" s="149"/>
    </row>
    <row r="520" spans="1:9" ht="25.9" customHeight="1" x14ac:dyDescent="0.3">
      <c r="A520" s="192"/>
      <c r="B520" s="197"/>
      <c r="C520" s="149"/>
      <c r="I520" s="149"/>
    </row>
    <row r="521" spans="1:9" ht="25.9" customHeight="1" x14ac:dyDescent="0.3">
      <c r="A521" s="192"/>
      <c r="B521" s="197"/>
      <c r="C521" s="149"/>
      <c r="I521" s="149"/>
    </row>
    <row r="522" spans="1:9" ht="25.9" customHeight="1" x14ac:dyDescent="0.3">
      <c r="A522" s="192"/>
      <c r="B522" s="197"/>
      <c r="C522" s="149"/>
      <c r="I522" s="149"/>
    </row>
    <row r="523" spans="1:9" ht="25.9" customHeight="1" x14ac:dyDescent="0.3">
      <c r="A523" s="192"/>
      <c r="B523" s="197"/>
      <c r="C523" s="149"/>
      <c r="I523" s="149"/>
    </row>
    <row r="524" spans="1:9" ht="25.9" customHeight="1" x14ac:dyDescent="0.3">
      <c r="A524" s="192"/>
      <c r="B524" s="197"/>
      <c r="C524" s="149"/>
      <c r="I524" s="149"/>
    </row>
    <row r="525" spans="1:9" ht="25.9" customHeight="1" x14ac:dyDescent="0.3">
      <c r="A525" s="192"/>
      <c r="B525" s="197"/>
      <c r="C525" s="149"/>
      <c r="I525" s="149"/>
    </row>
    <row r="526" spans="1:9" ht="25.9" customHeight="1" x14ac:dyDescent="0.3">
      <c r="A526" s="192"/>
      <c r="B526" s="197"/>
      <c r="C526" s="149"/>
      <c r="I526" s="149"/>
    </row>
    <row r="527" spans="1:9" ht="25.9" customHeight="1" x14ac:dyDescent="0.3">
      <c r="A527" s="192"/>
      <c r="B527" s="197"/>
      <c r="C527" s="149"/>
      <c r="I527" s="149"/>
    </row>
    <row r="528" spans="1:9" ht="25.9" customHeight="1" x14ac:dyDescent="0.3">
      <c r="A528" s="192"/>
      <c r="B528" s="197"/>
      <c r="C528" s="149"/>
      <c r="I528" s="149"/>
    </row>
    <row r="529" spans="1:9" ht="25.9" customHeight="1" x14ac:dyDescent="0.3">
      <c r="A529" s="192"/>
      <c r="B529" s="197"/>
      <c r="C529" s="149"/>
      <c r="I529" s="149"/>
    </row>
    <row r="530" spans="1:9" ht="25.9" customHeight="1" x14ac:dyDescent="0.3">
      <c r="A530" s="192"/>
      <c r="B530" s="197"/>
      <c r="C530" s="149"/>
      <c r="I530" s="149"/>
    </row>
    <row r="531" spans="1:9" ht="25.9" customHeight="1" x14ac:dyDescent="0.3">
      <c r="A531" s="192"/>
      <c r="B531" s="197"/>
      <c r="C531" s="149"/>
      <c r="I531" s="149"/>
    </row>
    <row r="532" spans="1:9" ht="25.9" customHeight="1" x14ac:dyDescent="0.3">
      <c r="A532" s="192"/>
      <c r="B532" s="197"/>
      <c r="C532" s="149"/>
      <c r="I532" s="149"/>
    </row>
    <row r="533" spans="1:9" ht="25.9" customHeight="1" x14ac:dyDescent="0.3">
      <c r="A533" s="192"/>
      <c r="B533" s="197"/>
      <c r="C533" s="149"/>
      <c r="I533" s="149"/>
    </row>
    <row r="534" spans="1:9" ht="25.9" customHeight="1" x14ac:dyDescent="0.3">
      <c r="A534" s="192"/>
      <c r="B534" s="197"/>
      <c r="C534" s="149"/>
      <c r="I534" s="149"/>
    </row>
    <row r="535" spans="1:9" ht="25.9" customHeight="1" x14ac:dyDescent="0.3">
      <c r="A535" s="192"/>
      <c r="B535" s="197"/>
      <c r="C535" s="149"/>
      <c r="I535" s="149"/>
    </row>
    <row r="536" spans="1:9" ht="25.9" customHeight="1" x14ac:dyDescent="0.3">
      <c r="A536" s="192"/>
      <c r="B536" s="197"/>
      <c r="C536" s="149"/>
      <c r="I536" s="149"/>
    </row>
    <row r="537" spans="1:9" ht="25.9" customHeight="1" x14ac:dyDescent="0.3">
      <c r="A537" s="192"/>
      <c r="B537" s="197"/>
      <c r="C537" s="149"/>
      <c r="I537" s="149"/>
    </row>
    <row r="538" spans="1:9" ht="25.9" customHeight="1" x14ac:dyDescent="0.3">
      <c r="A538" s="192"/>
      <c r="B538" s="197"/>
      <c r="C538" s="149"/>
      <c r="I538" s="149"/>
    </row>
    <row r="539" spans="1:9" ht="16.5" x14ac:dyDescent="0.3">
      <c r="A539" s="211" t="s">
        <v>1177</v>
      </c>
      <c r="B539" s="211"/>
      <c r="C539" s="211"/>
      <c r="G539" s="198"/>
      <c r="H539" s="198"/>
      <c r="I539" s="198"/>
    </row>
    <row r="540" spans="1:9" ht="22.5" customHeight="1" x14ac:dyDescent="0.3">
      <c r="A540" s="199" t="s">
        <v>1178</v>
      </c>
      <c r="G540" s="198"/>
      <c r="H540" s="198"/>
      <c r="I540" s="149"/>
    </row>
    <row r="541" spans="1:9" ht="40.5" customHeight="1" x14ac:dyDescent="0.3">
      <c r="A541" s="298" t="s">
        <v>1179</v>
      </c>
      <c r="B541" s="298"/>
      <c r="C541" s="298"/>
      <c r="D541" s="298"/>
      <c r="E541" s="298"/>
      <c r="F541" s="298"/>
      <c r="G541" s="198"/>
      <c r="H541" s="198"/>
    </row>
    <row r="542" spans="1:9" ht="22.5" customHeight="1" x14ac:dyDescent="0.3">
      <c r="A542" s="7" t="s">
        <v>1180</v>
      </c>
      <c r="G542" s="198"/>
      <c r="H542" s="198"/>
    </row>
    <row r="543" spans="1:9" ht="23.25" customHeight="1" x14ac:dyDescent="0.3">
      <c r="F543" s="198"/>
    </row>
    <row r="544" spans="1:9" ht="23.25" customHeight="1" x14ac:dyDescent="0.3">
      <c r="F544" s="198"/>
    </row>
    <row r="545" spans="1:6" ht="23.25" customHeight="1" x14ac:dyDescent="0.3">
      <c r="F545" s="198"/>
    </row>
    <row r="546" spans="1:6" ht="23.25" customHeight="1" x14ac:dyDescent="0.3">
      <c r="F546" s="198"/>
    </row>
    <row r="547" spans="1:6" ht="23.25" customHeight="1" x14ac:dyDescent="0.3">
      <c r="F547" s="198"/>
    </row>
    <row r="548" spans="1:6" ht="23.25" customHeight="1" x14ac:dyDescent="0.3">
      <c r="F548" s="198"/>
    </row>
    <row r="549" spans="1:6" ht="23.25" customHeight="1" x14ac:dyDescent="0.3">
      <c r="F549" s="198"/>
    </row>
    <row r="550" spans="1:6" ht="23.25" customHeight="1" x14ac:dyDescent="0.3">
      <c r="F550" s="198"/>
    </row>
    <row r="551" spans="1:6" ht="22.5" customHeight="1" x14ac:dyDescent="0.3">
      <c r="F551" s="200"/>
    </row>
    <row r="552" spans="1:6" ht="22.5" customHeight="1" x14ac:dyDescent="0.3">
      <c r="A552" s="7" t="s">
        <v>1181</v>
      </c>
    </row>
    <row r="566" spans="1:3" ht="22.5" customHeight="1" x14ac:dyDescent="0.3">
      <c r="A566" s="199"/>
    </row>
    <row r="567" spans="1:3" ht="22.5" customHeight="1" x14ac:dyDescent="0.3">
      <c r="A567" s="199"/>
    </row>
    <row r="572" spans="1:3" ht="22.5" customHeight="1" x14ac:dyDescent="0.3">
      <c r="A572" s="297" t="s">
        <v>1182</v>
      </c>
      <c r="B572" s="211"/>
      <c r="C572" s="211"/>
    </row>
    <row r="573" spans="1:3" ht="22.5" customHeight="1" x14ac:dyDescent="0.3">
      <c r="A573" s="7" t="s">
        <v>1183</v>
      </c>
    </row>
    <row r="574" spans="1:3" ht="11.25" customHeight="1" x14ac:dyDescent="0.3"/>
  </sheetData>
  <autoFilter ref="A49:I411">
    <filterColumn colId="4" showButton="0"/>
    <filterColumn colId="7">
      <filters blank="1">
        <filter val="DDB"/>
        <filter val="오리콤"/>
        <filter val="한컴"/>
      </filters>
    </filterColumn>
  </autoFilter>
  <mergeCells count="471">
    <mergeCell ref="F496:H496"/>
    <mergeCell ref="F497:H497"/>
    <mergeCell ref="A499:C499"/>
    <mergeCell ref="A539:C539"/>
    <mergeCell ref="A541:F541"/>
    <mergeCell ref="A572:C572"/>
    <mergeCell ref="F490:H490"/>
    <mergeCell ref="F491:H491"/>
    <mergeCell ref="F492:H492"/>
    <mergeCell ref="F493:H493"/>
    <mergeCell ref="F494:H494"/>
    <mergeCell ref="F495:H495"/>
    <mergeCell ref="A483:C483"/>
    <mergeCell ref="F485:H485"/>
    <mergeCell ref="F486:H486"/>
    <mergeCell ref="F487:H487"/>
    <mergeCell ref="F488:H488"/>
    <mergeCell ref="F489:H489"/>
    <mergeCell ref="A469:A470"/>
    <mergeCell ref="D469:D471"/>
    <mergeCell ref="E469:E471"/>
    <mergeCell ref="F469:H471"/>
    <mergeCell ref="A474:C474"/>
    <mergeCell ref="G476:H476"/>
    <mergeCell ref="A463:A464"/>
    <mergeCell ref="D463:D465"/>
    <mergeCell ref="E463:E465"/>
    <mergeCell ref="F463:H465"/>
    <mergeCell ref="A466:A467"/>
    <mergeCell ref="D466:D468"/>
    <mergeCell ref="E466:E468"/>
    <mergeCell ref="F466:H468"/>
    <mergeCell ref="A457:A458"/>
    <mergeCell ref="D457:D459"/>
    <mergeCell ref="E457:E459"/>
    <mergeCell ref="F457:H459"/>
    <mergeCell ref="A460:A461"/>
    <mergeCell ref="D460:D462"/>
    <mergeCell ref="E460:E462"/>
    <mergeCell ref="F460:H462"/>
    <mergeCell ref="A451:A452"/>
    <mergeCell ref="D451:D453"/>
    <mergeCell ref="E451:E453"/>
    <mergeCell ref="F451:H453"/>
    <mergeCell ref="A454:A455"/>
    <mergeCell ref="D454:D456"/>
    <mergeCell ref="E454:E456"/>
    <mergeCell ref="F454:H456"/>
    <mergeCell ref="A445:A446"/>
    <mergeCell ref="D445:D447"/>
    <mergeCell ref="E445:E447"/>
    <mergeCell ref="F445:H447"/>
    <mergeCell ref="A448:A449"/>
    <mergeCell ref="D448:D450"/>
    <mergeCell ref="E448:E450"/>
    <mergeCell ref="F448:H450"/>
    <mergeCell ref="A413:C413"/>
    <mergeCell ref="A438:D438"/>
    <mergeCell ref="F441:H441"/>
    <mergeCell ref="A442:A443"/>
    <mergeCell ref="D442:D444"/>
    <mergeCell ref="E442:E444"/>
    <mergeCell ref="F442:H444"/>
    <mergeCell ref="E405:F405"/>
    <mergeCell ref="E407:F407"/>
    <mergeCell ref="E408:F408"/>
    <mergeCell ref="E409:F409"/>
    <mergeCell ref="E410:F410"/>
    <mergeCell ref="E411:F411"/>
    <mergeCell ref="E399:F399"/>
    <mergeCell ref="E400:F400"/>
    <mergeCell ref="E401:F401"/>
    <mergeCell ref="E402:F402"/>
    <mergeCell ref="E403:F403"/>
    <mergeCell ref="E404:F404"/>
    <mergeCell ref="E393:F393"/>
    <mergeCell ref="E394:F394"/>
    <mergeCell ref="E395:F395"/>
    <mergeCell ref="E396:F396"/>
    <mergeCell ref="E397:F397"/>
    <mergeCell ref="E398:F398"/>
    <mergeCell ref="E387:F387"/>
    <mergeCell ref="E388:F388"/>
    <mergeCell ref="E389:F389"/>
    <mergeCell ref="E390:F390"/>
    <mergeCell ref="E391:F391"/>
    <mergeCell ref="E392:F392"/>
    <mergeCell ref="E381:F381"/>
    <mergeCell ref="E382:F382"/>
    <mergeCell ref="E383:F383"/>
    <mergeCell ref="E384:F384"/>
    <mergeCell ref="E385:F385"/>
    <mergeCell ref="E386:F386"/>
    <mergeCell ref="E375:F375"/>
    <mergeCell ref="E376:F376"/>
    <mergeCell ref="E377:F377"/>
    <mergeCell ref="E378:F378"/>
    <mergeCell ref="E379:F379"/>
    <mergeCell ref="E380:F380"/>
    <mergeCell ref="E369:F369"/>
    <mergeCell ref="E370:F370"/>
    <mergeCell ref="E371:F371"/>
    <mergeCell ref="E372:F372"/>
    <mergeCell ref="E373:F373"/>
    <mergeCell ref="E374:F374"/>
    <mergeCell ref="E363:F363"/>
    <mergeCell ref="E364:F364"/>
    <mergeCell ref="E365:F365"/>
    <mergeCell ref="E366:F366"/>
    <mergeCell ref="E367:F367"/>
    <mergeCell ref="E368:F368"/>
    <mergeCell ref="E357:F357"/>
    <mergeCell ref="E358:F358"/>
    <mergeCell ref="E359:F359"/>
    <mergeCell ref="E360:F360"/>
    <mergeCell ref="E361:F361"/>
    <mergeCell ref="E362:F362"/>
    <mergeCell ref="E351:F351"/>
    <mergeCell ref="E352:F352"/>
    <mergeCell ref="E353:F353"/>
    <mergeCell ref="E354:F354"/>
    <mergeCell ref="E355:F355"/>
    <mergeCell ref="E356:F356"/>
    <mergeCell ref="E345:F345"/>
    <mergeCell ref="E346:F346"/>
    <mergeCell ref="E347:F347"/>
    <mergeCell ref="E348:F348"/>
    <mergeCell ref="E349:F349"/>
    <mergeCell ref="E350:F350"/>
    <mergeCell ref="E339:F339"/>
    <mergeCell ref="E340:F340"/>
    <mergeCell ref="E341:F341"/>
    <mergeCell ref="E342:F342"/>
    <mergeCell ref="E343:F343"/>
    <mergeCell ref="E344:F344"/>
    <mergeCell ref="E333:F333"/>
    <mergeCell ref="E334:F334"/>
    <mergeCell ref="E335:F335"/>
    <mergeCell ref="E336:F336"/>
    <mergeCell ref="E337:F337"/>
    <mergeCell ref="E338:F338"/>
    <mergeCell ref="E327:F327"/>
    <mergeCell ref="E328:F328"/>
    <mergeCell ref="E329:F329"/>
    <mergeCell ref="E330:F330"/>
    <mergeCell ref="E331:F331"/>
    <mergeCell ref="E332:F332"/>
    <mergeCell ref="E321:F321"/>
    <mergeCell ref="E322:F322"/>
    <mergeCell ref="E323:F323"/>
    <mergeCell ref="E324:F324"/>
    <mergeCell ref="E325:F325"/>
    <mergeCell ref="E326:F326"/>
    <mergeCell ref="E316:F316"/>
    <mergeCell ref="H316:I316"/>
    <mergeCell ref="E317:F317"/>
    <mergeCell ref="E318:F318"/>
    <mergeCell ref="E319:F319"/>
    <mergeCell ref="E320:F320"/>
    <mergeCell ref="E310:F310"/>
    <mergeCell ref="E311:F311"/>
    <mergeCell ref="E312:F312"/>
    <mergeCell ref="E313:F313"/>
    <mergeCell ref="E314:F314"/>
    <mergeCell ref="E315:F315"/>
    <mergeCell ref="E305:F305"/>
    <mergeCell ref="E306:F306"/>
    <mergeCell ref="E307:F307"/>
    <mergeCell ref="E308:F308"/>
    <mergeCell ref="H308:I308"/>
    <mergeCell ref="E309:F309"/>
    <mergeCell ref="E299:F299"/>
    <mergeCell ref="E300:F300"/>
    <mergeCell ref="E301:F301"/>
    <mergeCell ref="E302:F302"/>
    <mergeCell ref="E303:F303"/>
    <mergeCell ref="E304:F304"/>
    <mergeCell ref="E293:F293"/>
    <mergeCell ref="E294:F294"/>
    <mergeCell ref="E295:F295"/>
    <mergeCell ref="E296:F296"/>
    <mergeCell ref="E297:F297"/>
    <mergeCell ref="E298:F298"/>
    <mergeCell ref="E287:F287"/>
    <mergeCell ref="E288:F288"/>
    <mergeCell ref="E289:F289"/>
    <mergeCell ref="E290:F290"/>
    <mergeCell ref="E291:F291"/>
    <mergeCell ref="E292:F292"/>
    <mergeCell ref="E281:F281"/>
    <mergeCell ref="E282:F282"/>
    <mergeCell ref="E283:F283"/>
    <mergeCell ref="E284:F284"/>
    <mergeCell ref="E285:F285"/>
    <mergeCell ref="E286:F286"/>
    <mergeCell ref="E275:F275"/>
    <mergeCell ref="E276:F276"/>
    <mergeCell ref="E277:F277"/>
    <mergeCell ref="E278:F278"/>
    <mergeCell ref="E279:F279"/>
    <mergeCell ref="E280:F280"/>
    <mergeCell ref="E269:F269"/>
    <mergeCell ref="E270:F270"/>
    <mergeCell ref="E271:F271"/>
    <mergeCell ref="E272:F272"/>
    <mergeCell ref="E273:F273"/>
    <mergeCell ref="E274:F274"/>
    <mergeCell ref="E263:F263"/>
    <mergeCell ref="E264:F264"/>
    <mergeCell ref="E265:F265"/>
    <mergeCell ref="E266:F266"/>
    <mergeCell ref="E267:F267"/>
    <mergeCell ref="E268:F268"/>
    <mergeCell ref="E257:F257"/>
    <mergeCell ref="E258:F258"/>
    <mergeCell ref="E259:F259"/>
    <mergeCell ref="E260:F260"/>
    <mergeCell ref="E261:F261"/>
    <mergeCell ref="E262:F262"/>
    <mergeCell ref="E251:F251"/>
    <mergeCell ref="E252:F252"/>
    <mergeCell ref="E253:F253"/>
    <mergeCell ref="E254:F254"/>
    <mergeCell ref="E255:F255"/>
    <mergeCell ref="E256:F256"/>
    <mergeCell ref="E245:F245"/>
    <mergeCell ref="E246:F246"/>
    <mergeCell ref="E247:F247"/>
    <mergeCell ref="E248:F248"/>
    <mergeCell ref="E249:F249"/>
    <mergeCell ref="E250:F250"/>
    <mergeCell ref="E239:F239"/>
    <mergeCell ref="E240:F240"/>
    <mergeCell ref="E241:F241"/>
    <mergeCell ref="E242:F242"/>
    <mergeCell ref="E243:F243"/>
    <mergeCell ref="E244:F244"/>
    <mergeCell ref="E233:F233"/>
    <mergeCell ref="E234:F234"/>
    <mergeCell ref="E235:F235"/>
    <mergeCell ref="E236:F236"/>
    <mergeCell ref="E237:F237"/>
    <mergeCell ref="E238:F238"/>
    <mergeCell ref="E227:F227"/>
    <mergeCell ref="E228:F228"/>
    <mergeCell ref="E229:F229"/>
    <mergeCell ref="E230:F230"/>
    <mergeCell ref="E231:F231"/>
    <mergeCell ref="E232:F232"/>
    <mergeCell ref="E221:F221"/>
    <mergeCell ref="E222:F222"/>
    <mergeCell ref="E223:F223"/>
    <mergeCell ref="E224:F224"/>
    <mergeCell ref="E225:F225"/>
    <mergeCell ref="E226:F226"/>
    <mergeCell ref="E215:F215"/>
    <mergeCell ref="E216:F216"/>
    <mergeCell ref="E217:F217"/>
    <mergeCell ref="E218:F218"/>
    <mergeCell ref="E219:F219"/>
    <mergeCell ref="E220:F220"/>
    <mergeCell ref="E209:F209"/>
    <mergeCell ref="E210:F210"/>
    <mergeCell ref="E211:F211"/>
    <mergeCell ref="E212:F212"/>
    <mergeCell ref="E213:F213"/>
    <mergeCell ref="E214:F214"/>
    <mergeCell ref="E203:F203"/>
    <mergeCell ref="E204:F204"/>
    <mergeCell ref="E205:F205"/>
    <mergeCell ref="E206:F206"/>
    <mergeCell ref="E207:F207"/>
    <mergeCell ref="E208:F208"/>
    <mergeCell ref="E197:F197"/>
    <mergeCell ref="E198:F198"/>
    <mergeCell ref="E199:F199"/>
    <mergeCell ref="E200:F200"/>
    <mergeCell ref="E201:F201"/>
    <mergeCell ref="E202:F202"/>
    <mergeCell ref="E191:F191"/>
    <mergeCell ref="E192:F192"/>
    <mergeCell ref="E193:F193"/>
    <mergeCell ref="E194:F194"/>
    <mergeCell ref="E195:F195"/>
    <mergeCell ref="E196:F196"/>
    <mergeCell ref="E185:F185"/>
    <mergeCell ref="E186:F186"/>
    <mergeCell ref="E187:F187"/>
    <mergeCell ref="E188:F188"/>
    <mergeCell ref="E189:F189"/>
    <mergeCell ref="E190:F190"/>
    <mergeCell ref="E179:F179"/>
    <mergeCell ref="E180:F180"/>
    <mergeCell ref="E181:F181"/>
    <mergeCell ref="E182:F182"/>
    <mergeCell ref="E183:F183"/>
    <mergeCell ref="E184:F184"/>
    <mergeCell ref="E173:F173"/>
    <mergeCell ref="E174:F174"/>
    <mergeCell ref="E175:F175"/>
    <mergeCell ref="E176:F176"/>
    <mergeCell ref="E177:F177"/>
    <mergeCell ref="E178:F178"/>
    <mergeCell ref="E167:F167"/>
    <mergeCell ref="E168:F168"/>
    <mergeCell ref="E169:F169"/>
    <mergeCell ref="E170:F170"/>
    <mergeCell ref="E171:F171"/>
    <mergeCell ref="E172:F172"/>
    <mergeCell ref="E161:F161"/>
    <mergeCell ref="E162:F162"/>
    <mergeCell ref="E163:F163"/>
    <mergeCell ref="E164:F164"/>
    <mergeCell ref="E165:F165"/>
    <mergeCell ref="E166:F166"/>
    <mergeCell ref="E155:F155"/>
    <mergeCell ref="E156:F156"/>
    <mergeCell ref="E157:F157"/>
    <mergeCell ref="E158:F158"/>
    <mergeCell ref="E159:F159"/>
    <mergeCell ref="E160:F160"/>
    <mergeCell ref="E149:F149"/>
    <mergeCell ref="E150:F150"/>
    <mergeCell ref="E151:F151"/>
    <mergeCell ref="E152:F152"/>
    <mergeCell ref="E153:F153"/>
    <mergeCell ref="E154:F154"/>
    <mergeCell ref="E143:F143"/>
    <mergeCell ref="E144:F144"/>
    <mergeCell ref="E145:F145"/>
    <mergeCell ref="E146:F146"/>
    <mergeCell ref="E147:F147"/>
    <mergeCell ref="E148:F148"/>
    <mergeCell ref="E137:F137"/>
    <mergeCell ref="E138:F138"/>
    <mergeCell ref="E139:F139"/>
    <mergeCell ref="E140:F140"/>
    <mergeCell ref="E141:F141"/>
    <mergeCell ref="E142:F142"/>
    <mergeCell ref="E131:F131"/>
    <mergeCell ref="E132:F132"/>
    <mergeCell ref="E133:F133"/>
    <mergeCell ref="E134:F134"/>
    <mergeCell ref="E135:F135"/>
    <mergeCell ref="E136:F136"/>
    <mergeCell ref="E125:F125"/>
    <mergeCell ref="E126:F126"/>
    <mergeCell ref="E127:F127"/>
    <mergeCell ref="E128:F128"/>
    <mergeCell ref="E129:F129"/>
    <mergeCell ref="E130:F130"/>
    <mergeCell ref="E119:F119"/>
    <mergeCell ref="E120:F120"/>
    <mergeCell ref="E121:F121"/>
    <mergeCell ref="E122:F122"/>
    <mergeCell ref="E123:F123"/>
    <mergeCell ref="E124:F124"/>
    <mergeCell ref="E113:F113"/>
    <mergeCell ref="E114:F114"/>
    <mergeCell ref="E115:F115"/>
    <mergeCell ref="E116:F116"/>
    <mergeCell ref="E117:F117"/>
    <mergeCell ref="E118:F118"/>
    <mergeCell ref="E107:F107"/>
    <mergeCell ref="E108:F108"/>
    <mergeCell ref="E109:F109"/>
    <mergeCell ref="E110:F110"/>
    <mergeCell ref="E111:F111"/>
    <mergeCell ref="E112:F112"/>
    <mergeCell ref="E101:F101"/>
    <mergeCell ref="E102:F102"/>
    <mergeCell ref="E103:F103"/>
    <mergeCell ref="E104:F104"/>
    <mergeCell ref="E105:F105"/>
    <mergeCell ref="E106:F106"/>
    <mergeCell ref="E95:F95"/>
    <mergeCell ref="E96:F96"/>
    <mergeCell ref="E97:F97"/>
    <mergeCell ref="E98:F98"/>
    <mergeCell ref="E99:F99"/>
    <mergeCell ref="E100:F100"/>
    <mergeCell ref="E89:F89"/>
    <mergeCell ref="E90:F90"/>
    <mergeCell ref="E91:F91"/>
    <mergeCell ref="E92:F92"/>
    <mergeCell ref="E93:F93"/>
    <mergeCell ref="E94:F94"/>
    <mergeCell ref="E83:F83"/>
    <mergeCell ref="E84:F84"/>
    <mergeCell ref="E85:F85"/>
    <mergeCell ref="E86:F86"/>
    <mergeCell ref="E87:F87"/>
    <mergeCell ref="E88:F88"/>
    <mergeCell ref="E77:F77"/>
    <mergeCell ref="E78:F78"/>
    <mergeCell ref="E79:F79"/>
    <mergeCell ref="E80:F80"/>
    <mergeCell ref="E81:F81"/>
    <mergeCell ref="E82:F82"/>
    <mergeCell ref="E71:F71"/>
    <mergeCell ref="E72:F72"/>
    <mergeCell ref="E73:F73"/>
    <mergeCell ref="E74:F74"/>
    <mergeCell ref="E75:F75"/>
    <mergeCell ref="E76:F76"/>
    <mergeCell ref="E65:F65"/>
    <mergeCell ref="E66:F66"/>
    <mergeCell ref="E67:F67"/>
    <mergeCell ref="E68:F68"/>
    <mergeCell ref="E69:F69"/>
    <mergeCell ref="E70:F70"/>
    <mergeCell ref="E59:F59"/>
    <mergeCell ref="E60:F60"/>
    <mergeCell ref="E61:F61"/>
    <mergeCell ref="E62:F62"/>
    <mergeCell ref="E63:F63"/>
    <mergeCell ref="E64:F64"/>
    <mergeCell ref="E53:F53"/>
    <mergeCell ref="E54:F54"/>
    <mergeCell ref="E55:F55"/>
    <mergeCell ref="E56:F56"/>
    <mergeCell ref="E57:F57"/>
    <mergeCell ref="E58:F58"/>
    <mergeCell ref="A46:I46"/>
    <mergeCell ref="A47:C47"/>
    <mergeCell ref="E49:F49"/>
    <mergeCell ref="E50:F50"/>
    <mergeCell ref="E51:F51"/>
    <mergeCell ref="E52:F52"/>
    <mergeCell ref="A40:J40"/>
    <mergeCell ref="A41:J41"/>
    <mergeCell ref="A42:J42"/>
    <mergeCell ref="A43:J43"/>
    <mergeCell ref="A44:J44"/>
    <mergeCell ref="A45:J45"/>
    <mergeCell ref="A34:J34"/>
    <mergeCell ref="A35:J35"/>
    <mergeCell ref="A36:J36"/>
    <mergeCell ref="A37:J37"/>
    <mergeCell ref="A38:J38"/>
    <mergeCell ref="A39:J39"/>
    <mergeCell ref="A28:J28"/>
    <mergeCell ref="A29:J29"/>
    <mergeCell ref="A30:J30"/>
    <mergeCell ref="A31:J31"/>
    <mergeCell ref="A32:J32"/>
    <mergeCell ref="A33:J33"/>
    <mergeCell ref="A22:J22"/>
    <mergeCell ref="A23:J23"/>
    <mergeCell ref="A24:J24"/>
    <mergeCell ref="A25:J25"/>
    <mergeCell ref="A26:J26"/>
    <mergeCell ref="A27:J27"/>
    <mergeCell ref="A19:J19"/>
    <mergeCell ref="A20:J20"/>
    <mergeCell ref="A21:J21"/>
    <mergeCell ref="A10:I10"/>
    <mergeCell ref="A11:I11"/>
    <mergeCell ref="A12:H12"/>
    <mergeCell ref="C13:J13"/>
    <mergeCell ref="A14:J14"/>
    <mergeCell ref="A15:J15"/>
    <mergeCell ref="A2:C2"/>
    <mergeCell ref="A5:I5"/>
    <mergeCell ref="A6:I6"/>
    <mergeCell ref="A7:I7"/>
    <mergeCell ref="A8:I8"/>
    <mergeCell ref="A9:I9"/>
    <mergeCell ref="A16:J16"/>
    <mergeCell ref="A17:J17"/>
    <mergeCell ref="A18:J18"/>
  </mergeCells>
  <phoneticPr fontId="4" type="noConversion"/>
  <conditionalFormatting sqref="H84:H85">
    <cfRule type="duplicateValues" dxfId="1" priority="2"/>
  </conditionalFormatting>
  <conditionalFormatting sqref="H86">
    <cfRule type="duplicateValues" dxfId="0" priority="1"/>
  </conditionalFormatting>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1</vt:i4>
      </vt:variant>
      <vt:variant>
        <vt:lpstr>이름이 지정된 범위</vt:lpstr>
      </vt:variant>
      <vt:variant>
        <vt:i4>1</vt:i4>
      </vt:variant>
    </vt:vector>
  </HeadingPairs>
  <TitlesOfParts>
    <vt:vector size="2" baseType="lpstr">
      <vt:lpstr>2023.03</vt:lpstr>
      <vt:lpstr>'2023.03'!Print_Area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SKB</dc:creator>
  <cp:lastModifiedBy>SKB</cp:lastModifiedBy>
  <dcterms:created xsi:type="dcterms:W3CDTF">2023-03-07T08:23:09Z</dcterms:created>
  <dcterms:modified xsi:type="dcterms:W3CDTF">2023-03-09T07:12:12Z</dcterms:modified>
</cp:coreProperties>
</file>