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minimized="1" xWindow="0" yWindow="0" windowWidth="19170" windowHeight="4890"/>
  </bookViews>
  <sheets>
    <sheet name="2024.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8" i="1" l="1"/>
  <c r="D778" i="1"/>
  <c r="C778" i="1"/>
  <c r="B778" i="1"/>
  <c r="C770" i="1"/>
  <c r="B770" i="1"/>
  <c r="C767" i="1"/>
  <c r="B767" i="1"/>
  <c r="D765" i="1"/>
  <c r="C764" i="1"/>
  <c r="B764" i="1"/>
  <c r="C761" i="1"/>
  <c r="B761" i="1"/>
  <c r="D759" i="1" s="1"/>
  <c r="C758" i="1"/>
  <c r="B758" i="1"/>
  <c r="C755" i="1"/>
  <c r="B755" i="1"/>
  <c r="C752" i="1"/>
  <c r="B752" i="1"/>
  <c r="C749" i="1"/>
  <c r="B749" i="1"/>
  <c r="C746" i="1"/>
  <c r="B746" i="1"/>
  <c r="C743" i="1"/>
  <c r="B743" i="1"/>
</calcChain>
</file>

<file path=xl/sharedStrings.xml><?xml version="1.0" encoding="utf-8"?>
<sst xmlns="http://schemas.openxmlformats.org/spreadsheetml/2006/main" count="3242" uniqueCount="1993">
  <si>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24년 8월 Issue 요약</t>
    </r>
    <phoneticPr fontId="4" type="noConversion"/>
  </si>
  <si>
    <t>▲ 케이블TV서 '지상파 무료 VOD' 사라진다</t>
    <phoneticPr fontId="4" type="noConversion"/>
  </si>
  <si>
    <t>- 그동안 케이블TV 가입자들은 SBS 드라마 ‘굿파트너’, 예능 ‘런닝맨’ 등이 방영(본방 기준)된 지 후 3주가량 지나면 이를 무료 VOD(주문형 비디오)로 볼 수 있었으나,</t>
    <phoneticPr fontId="4" type="noConversion"/>
  </si>
  <si>
    <t>- 앞으론 일부 케이블TV에서 지상파 VOD를 유료로만 이용 가능/ 이용률 감소와 비용 부담 때문에 해당 서비스를 접기로 했기 때문 (LG헬로비전, HCN, KCTV광주방송, 푸른방송 등은 9월 초부터 ‘지상파 무료 VOD 서비스’ 중단을 공지)</t>
    <phoneticPr fontId="4" type="noConversion"/>
  </si>
  <si>
    <t>- 다른 케이블TV인 SKB·딜라이브 등은 아직 동참하지 않았지만, 이들도 가입자·매출 감소를 겪는 만큼 중단할 가능성이 있음 (IPTV·위성방송은 해당 서비스를 당분간 유지할 것으로 예상)</t>
    <phoneticPr fontId="4" type="noConversion"/>
  </si>
  <si>
    <t>- 무료 VOD 이용은 지난해 1418만 건으로, 2013년 1억3993만 건에 비해 90% 급감 (상파 콘텐츠 인기가 예전보다 덜한 데다, OTT 등 다양한 시청 플랫폼이 생긴 영향)</t>
    <phoneticPr fontId="4" type="noConversion"/>
  </si>
  <si>
    <t>▲ 실적 반등 성공한 TV홈쇼핑…'비결'은 있었다</t>
    <phoneticPr fontId="4" type="noConversion"/>
  </si>
  <si>
    <t>- 시청 인구 감소로 위기에 직면했던 TV홈쇼핑 업계가 고수익 상품 중심으로의 포트폴리오 재편과 판매 채널 다각화 등을 통해 수익 개선에 성공 (분위기를 이어가기 위한 숙제도 여전히 남은 상황이지만 도약의 발판을 마련했다는 점은 고무적)</t>
    <phoneticPr fontId="4" type="noConversion"/>
  </si>
  <si>
    <t>-  CJ온스타일 : 2분기 영업이익이 275억원으로 전년 동기 대비 47.1% 성장/ 같은 기간 매출은 3719억원으로 7.6% 증가</t>
    <phoneticPr fontId="4" type="noConversion"/>
  </si>
  <si>
    <t>- 현대홈쇼핑 : 2분기 매출액이 2754억원, 영업이익이 213억원으로 각각 전년 동기보다 각각 4.0%, 165.9% 증가</t>
    <phoneticPr fontId="4" type="noConversion"/>
  </si>
  <si>
    <t>- 롯데홈쇼핑 : 2분기 매출액이 전년보다 0.7% 늘어난 2323억원을 기록/ 영업이익은 163억원으로 무려 711.2% 증가</t>
    <phoneticPr fontId="4" type="noConversion"/>
  </si>
  <si>
    <t>- 테이터홈쇼핑(T커머스) : 신세계라이브쇼핑은 2분기 매출액이 815억원으로 전년 동기보다 15.8% 증가/ 영업이익은 전년보다 두 배 이상 늘어난 59억원을 기록</t>
    <phoneticPr fontId="4" type="noConversion"/>
  </si>
  <si>
    <t>- 이같은 실적을 거둔 배경에는 마진이 높은 제품 위주로 편성을 재편한 효과가 컸다는 평/ 종전까지만 하더라도 홈쇼핑 업계는 보험, 가전 등 매출 기여도가 높은 상품을 황금 시간대에 편성해왔으나,</t>
    <phoneticPr fontId="4" type="noConversion"/>
  </si>
  <si>
    <t>- 최근에는 뷰티와 패션, 자체브랜드(PB) 등 상대적으로 매출 기여도가 낮아도 높은 마진을 기대할 수 있는 상품을 전면으로 내세우는 전략을 전개</t>
    <phoneticPr fontId="4" type="noConversion"/>
  </si>
  <si>
    <t>▲ CJ ENM 상반기 영업익 흑자전환 …하반기 콘텐츠 경영 집중</t>
    <phoneticPr fontId="4" type="noConversion"/>
  </si>
  <si>
    <t>- CJ ENM의 사업 부문은 크게 엔터테인먼트 부문과 커머스 부문으로 나뉘는 가운데, tvN·티빙 등 TV채널·OTT플랫폼 등에 해당하는 ▲미디어플랫폼 부문, CJ ENM·스튜디오드래곤·피프스시즌 등 콘텐츠·영화 제작·판매·배급에 해당하는 ▲영화드라마 부문, Mnet 등 ▲음악 부문, CJ온스타일로 대표되는 ▲커머스 부문의 4개 사업으로 구분</t>
    <phoneticPr fontId="4" type="noConversion"/>
  </si>
  <si>
    <t>- CJ ENM은 상반기 실적을 견인하고 있는 것은 미디어플랫폼과 커머스 부문/ 하반기 프리미엄 콘텐츠 라인업 강화를 통해 플랫폼 경쟁력을 제고하고 콘텐츠 유통 전략 다각화를 통해 수익성 극대화에 집중하겠다는 계획</t>
    <phoneticPr fontId="4" type="noConversion"/>
  </si>
  <si>
    <t>- 금융감독원 전자공시시스템에 따르면 CJ ENM의 올해 연결기준 상반기 매출은 2조3,188억원으로 지난해 상반기 매출 1조 9,979억원보다 16.06% 증가 (올해 상반기 영업이익은 476억원으로, 지난해 상반기 영업손실 807억원에서 흑자전환했다. 전년동기 대비 1,283억원에 달하는 적자를 개선한 셈)</t>
    <phoneticPr fontId="4" type="noConversion"/>
  </si>
  <si>
    <t>- 커머스(CJ온스타일)에서는 TV시청 수요 감소에 따라 TV홈쇼핑채널뿐 아니라, 유튜브, 모바일 라이브 방송 등으로 판매채널 다변화를 추진하면서 각 채널의 시너지를 골자로 하는 '원플랫폼 2.0' 전략 통해 수익성이 강화</t>
    <phoneticPr fontId="4" type="noConversion"/>
  </si>
  <si>
    <t>- 홈쇼핑 방송에 콘텐츠성을 가미해 시청수(PV)를 늘리면서 파급효과를 내는 중/ 특히 브랜드들이 신규 제품을 론칭하고자 하는 수요가 높으며, 2분기 모바일 라이브커머스 취급고는 전년비 108% 신장하며 고성장을 지속</t>
    <phoneticPr fontId="4" type="noConversion"/>
  </si>
  <si>
    <t>- 미디어플랫폼 부문에서는 OTT시장 경쟁이 발생하고 있는 가운데 티빙을 중심으로 고품질 콘텐츠를 제공하면서 유료 가입자를 늘리는 식으로 수익을 내면서 성장세 (올해 2분기 티빙의 매출액은 1년 사이 41% 증가한 1,079억원으로 집계/ 이는 올해 2분기 미디어플랫폼 부문 매출(3,529억원)의 절반 가까이를 차지</t>
    <phoneticPr fontId="4" type="noConversion"/>
  </si>
  <si>
    <t>▲ 디즈니+ 계정 공유 단속 본격화…국내 OTT 상승세 탄력 받을까</t>
    <phoneticPr fontId="4" type="noConversion"/>
  </si>
  <si>
    <t>- 디즈니+는 계정 사용을 분석해 한 가구 내에서만 서비스를 이용하도록 할 계획/ 이미 디즈니+는 지난해 말 캐나다에서 계정 공유 단속을 시작했으며, 앞으로 다른 국가에서도 이를 확대할 전망</t>
    <phoneticPr fontId="4" type="noConversion"/>
  </si>
  <si>
    <t>- 디즈니+는 계정 공유 단속 외에도 서비스 가격을 인상할 계획 : 광고가 포함된 디즈니+의 월간 요금제는 8달러(약 1만1000원)에서 10달러(약 1만3760원)로, 광고 없는 월간 요금제는 14달러(약 1만9260원)에서 16달러(약 2만2010원)로, 연간 요금제는 140달러(약 19만2580원)에서 160달러(약 22만100원)로 인상</t>
    <phoneticPr fontId="4" type="noConversion"/>
  </si>
  <si>
    <t xml:space="preserve">- 국내에서 넷플릭스 보다 인기가 낮은 디즈니+가 계정 공유 단속을 본격화한다면 이보다 더 큰 타격을 입을 것으로 추측/ 지난 6월 기준 디즈니+의 월간 활성 사용자 수가 지난해 12월과 비교해 25%가 줄어든 점만 봐도 알 수 있는 대목 </t>
    <phoneticPr fontId="4" type="noConversion"/>
  </si>
  <si>
    <t>- 더구나 디즈니+는 타 OTT 만큼 다양한 콘텐츠가 나오고 있지 않다는 점도 MAU 추가 유입이 소극적일 수밖에 없다는 이유 (최근 '무빙'과 '카지노' 등이 한국에서 흥행했지만 디즈니+의 정체성인 마블, 애니메이션 등의 작품들이 빠르게 업로드되고 있지 않기 때문)</t>
    <phoneticPr fontId="4" type="noConversion"/>
  </si>
  <si>
    <t>- 디즈니 측은 올가을에 스타워즈·마블 등과 같은 디즈니 액션 시리즈, 향수를 불러일으키는 과거 인기 대중문화 콘텐츠, 다큐멘터리와 같은 실화성 채널, 등을 공개한다고 밝혔지만, 디즈니는 계정 공유 단속과 요금 인상 등의 큰 변화를 앞두고 있는 상황. 때문에 이 시기, 국내 OTT 시장이 더 탄력 받지 않을까라는 추측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</si>
  <si>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6월~8월 종합편_(기획, 제작, AOR 구분 별도표기) :</t>
    </r>
    <r>
      <rPr>
        <b/>
        <sz val="11"/>
        <color theme="0"/>
        <rFont val="맑은 고딕"/>
        <family val="3"/>
        <charset val="129"/>
        <scheme val="minor"/>
      </rPr>
      <t xml:space="preserve"> 6,7월 결과 * 8월 업데이트 Ver.</t>
    </r>
    <phoneticPr fontId="4" type="noConversion"/>
  </si>
  <si>
    <t>수주</t>
    <phoneticPr fontId="4" type="noConversion"/>
  </si>
  <si>
    <t>참여</t>
    <phoneticPr fontId="4" type="noConversion"/>
  </si>
  <si>
    <t>이노션</t>
    <phoneticPr fontId="4" type="noConversion"/>
  </si>
  <si>
    <t>2024.5/1~7/31 집계                     (3개월)</t>
    <phoneticPr fontId="4" type="noConversion"/>
  </si>
  <si>
    <t>TBWA</t>
    <phoneticPr fontId="4" type="noConversion"/>
  </si>
  <si>
    <t>HS AD</t>
    <phoneticPr fontId="4" type="noConversion"/>
  </si>
  <si>
    <t>대홍기획</t>
    <phoneticPr fontId="4" type="noConversion"/>
  </si>
  <si>
    <t>차이커뮤니케이션</t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</si>
  <si>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</si>
  <si>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</si>
  <si>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</si>
  <si>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</si>
  <si>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</si>
  <si>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</si>
  <si>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</si>
  <si>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</si>
  <si>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동국제약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</si>
  <si>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</si>
  <si>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</si>
  <si>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</si>
  <si>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LG전자</t>
    <phoneticPr fontId="4" type="noConversion"/>
  </si>
  <si>
    <t>힐링미 안마의자</t>
    <phoneticPr fontId="4" type="noConversion"/>
  </si>
  <si>
    <t>HS AD, 디렉터스컴퍼니</t>
    <phoneticPr fontId="4" type="noConversion"/>
  </si>
  <si>
    <t>NC소프트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</si>
  <si>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</si>
  <si>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</si>
  <si>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</si>
  <si>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국민연금공단</t>
    <phoneticPr fontId="4" type="noConversion"/>
  </si>
  <si>
    <t>브랜드PR</t>
    <phoneticPr fontId="4" type="noConversion"/>
  </si>
  <si>
    <t>대홍기획外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</si>
  <si>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</si>
  <si>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</si>
  <si>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</si>
  <si>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</si>
  <si>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</si>
  <si>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</si>
  <si>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</si>
  <si>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</si>
  <si>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</si>
  <si>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</si>
  <si>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치센 CR</t>
    <phoneticPr fontId="4" type="noConversion"/>
  </si>
  <si>
    <t>한컴, 유니기획, KECC</t>
    <phoneticPr fontId="4" type="noConversion"/>
  </si>
  <si>
    <t>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</si>
  <si>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</si>
  <si>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</si>
  <si>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</si>
  <si>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</si>
  <si>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</si>
  <si>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대홍기획, 차이커뮤니케이션</t>
    <phoneticPr fontId="4" type="noConversion"/>
  </si>
  <si>
    <t>그랑몬스터</t>
    <phoneticPr fontId="4" type="noConversion"/>
  </si>
  <si>
    <t>대상홀딩스</t>
    <phoneticPr fontId="4" type="noConversion"/>
  </si>
  <si>
    <t>기업PR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</si>
  <si>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</si>
  <si>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</si>
  <si>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</si>
  <si>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</si>
  <si>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</si>
  <si>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CJ푸드빌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</si>
  <si>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</si>
  <si>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</si>
  <si>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</si>
  <si>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</si>
  <si>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</si>
  <si>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</si>
  <si>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</si>
  <si>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</si>
  <si>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</si>
  <si>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</si>
  <si>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</si>
  <si>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</si>
  <si>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</si>
  <si>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</si>
  <si>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</si>
  <si>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</si>
  <si>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</si>
  <si>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</si>
  <si>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</si>
  <si>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</si>
  <si>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</si>
  <si>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</si>
  <si>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제일기획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</si>
  <si>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</si>
  <si>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</si>
  <si>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</si>
  <si>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</si>
  <si>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</si>
  <si>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</si>
  <si>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</si>
  <si>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</si>
  <si>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</si>
  <si>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</si>
  <si>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</si>
  <si>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</si>
  <si>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</si>
  <si>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</si>
  <si>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</si>
  <si>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</si>
  <si>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SM C&amp;C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</si>
  <si>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</si>
  <si>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</si>
  <si>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</si>
  <si>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</si>
  <si>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</si>
  <si>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</si>
  <si>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</si>
  <si>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</si>
  <si>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미정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</si>
  <si>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</si>
  <si>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</si>
  <si>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</si>
  <si>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오리콤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</si>
  <si>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</si>
  <si>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</si>
  <si>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</si>
  <si>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</si>
  <si>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</si>
  <si>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</si>
  <si>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</si>
  <si>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</si>
  <si>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</si>
  <si>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</si>
  <si>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</si>
  <si>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</si>
  <si>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</si>
  <si>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</si>
  <si>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</si>
  <si>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</si>
  <si>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</si>
  <si>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</si>
  <si>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</si>
  <si>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</si>
  <si>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</si>
  <si>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</si>
  <si>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</si>
  <si>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</si>
  <si>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</si>
  <si>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</si>
  <si>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</si>
  <si>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</si>
  <si>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</si>
  <si>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타이타늄22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</si>
  <si>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</si>
  <si>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</si>
  <si>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</si>
  <si>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</si>
  <si>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</si>
  <si>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</si>
  <si>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</si>
  <si>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</si>
  <si>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</si>
  <si>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</si>
  <si>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</si>
  <si>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</si>
  <si>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</si>
  <si>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</si>
  <si>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</si>
  <si>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차이컴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</si>
  <si>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</si>
  <si>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</si>
  <si>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</si>
  <si>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오버맨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</si>
  <si>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</si>
  <si>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</si>
  <si>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</si>
  <si>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</si>
  <si>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</si>
  <si>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</si>
  <si>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</si>
  <si>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</si>
  <si>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</si>
  <si>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</si>
  <si>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하나은행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</si>
  <si>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</si>
  <si>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</si>
  <si>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</si>
  <si>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</si>
  <si>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</si>
  <si>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</si>
  <si>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</si>
  <si>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</si>
  <si>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</si>
  <si>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</si>
  <si>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</si>
  <si>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</si>
  <si>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</si>
  <si>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</si>
  <si>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</si>
  <si>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</si>
  <si>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</si>
  <si>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</si>
  <si>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</si>
  <si>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</si>
  <si>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</si>
  <si>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</si>
  <si>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</si>
  <si>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</si>
  <si>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</si>
  <si>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</si>
  <si>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</si>
  <si>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</si>
  <si>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</si>
  <si>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</si>
  <si>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</si>
  <si>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>애드리치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</si>
  <si>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</si>
  <si>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</si>
  <si>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</si>
  <si>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</si>
  <si>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</si>
  <si>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</si>
  <si>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</si>
  <si>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</si>
  <si>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</si>
  <si>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</si>
  <si>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</si>
  <si>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</si>
  <si>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</si>
  <si>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</si>
  <si>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</si>
  <si>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</si>
  <si>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</si>
  <si>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</si>
  <si>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</si>
  <si>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</si>
  <si>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</si>
  <si>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</si>
  <si>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</si>
  <si>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</si>
  <si>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</si>
  <si>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</si>
  <si>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</si>
  <si>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</si>
  <si>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빙그레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</si>
  <si>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</si>
  <si>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</si>
  <si>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애드쿠아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</si>
  <si>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</si>
  <si>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</si>
  <si>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</si>
  <si>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</si>
  <si>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</si>
  <si>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</si>
  <si>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</si>
  <si>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</si>
  <si>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</si>
  <si>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</si>
  <si>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</si>
  <si>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</si>
  <si>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</si>
  <si>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</si>
  <si>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</si>
  <si>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</si>
  <si>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</si>
  <si>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</si>
  <si>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</si>
  <si>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</si>
  <si>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</si>
  <si>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</si>
  <si>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</si>
  <si>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</si>
  <si>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</si>
  <si>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</si>
  <si>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</si>
  <si>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</si>
  <si>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</si>
  <si>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</si>
  <si>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</si>
  <si>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대학내일</t>
    <phoneticPr fontId="4" type="noConversion"/>
  </si>
  <si>
    <t>컬리</t>
    <phoneticPr fontId="4" type="noConversion"/>
  </si>
  <si>
    <t>마켓컬리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</si>
  <si>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</si>
  <si>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</si>
  <si>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</si>
  <si>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</si>
  <si>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</si>
  <si>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</si>
  <si>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</si>
  <si>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</si>
  <si>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</si>
  <si>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</si>
  <si>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</si>
  <si>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</si>
  <si>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</si>
  <si>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</si>
  <si>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</si>
  <si>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</si>
  <si>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</si>
  <si>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</si>
  <si>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</si>
  <si>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</si>
  <si>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</si>
  <si>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</si>
  <si>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</si>
  <si>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</si>
  <si>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</si>
  <si>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</si>
  <si>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</si>
  <si>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</si>
  <si>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</si>
  <si>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</si>
  <si>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</si>
  <si>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</si>
  <si>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</si>
  <si>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</si>
  <si>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</si>
  <si>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</si>
  <si>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</si>
  <si>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</si>
  <si>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</si>
  <si>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</si>
  <si>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</si>
  <si>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</si>
  <si>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</si>
  <si>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</si>
  <si>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</si>
  <si>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업비트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</si>
  <si>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</si>
  <si>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</si>
  <si>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</si>
  <si>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</si>
  <si>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</si>
  <si>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CJ제일제당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</si>
  <si>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</si>
  <si>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</si>
  <si>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</si>
  <si>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</si>
  <si>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</si>
  <si>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</si>
  <si>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</si>
  <si>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</si>
  <si>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</si>
  <si>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</si>
  <si>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</si>
  <si>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</si>
  <si>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</si>
  <si>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</si>
  <si>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</si>
  <si>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</si>
  <si>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</si>
  <si>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</si>
  <si>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</si>
  <si>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</si>
  <si>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</si>
  <si>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</si>
  <si>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</si>
  <si>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</si>
  <si>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</si>
  <si>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</si>
  <si>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</si>
  <si>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</si>
  <si>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</si>
  <si>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</si>
  <si>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</si>
  <si>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</si>
  <si>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</si>
  <si>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</si>
  <si>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</si>
  <si>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</si>
  <si>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</si>
  <si>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</si>
  <si>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</si>
  <si>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</si>
  <si>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</si>
  <si>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</si>
  <si>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</si>
  <si>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</si>
  <si>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</si>
  <si>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</si>
  <si>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</si>
  <si>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</si>
  <si>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</si>
  <si>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</si>
  <si>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</si>
  <si>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</si>
  <si>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</si>
  <si>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</si>
  <si>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</si>
  <si>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</si>
  <si>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</si>
  <si>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</si>
  <si>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</si>
  <si>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</si>
  <si>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</si>
  <si>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</si>
  <si>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</si>
  <si>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</si>
  <si>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</si>
  <si>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</si>
  <si>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</si>
  <si>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</si>
  <si>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</si>
  <si>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</si>
  <si>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</si>
  <si>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</si>
  <si>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</si>
  <si>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</si>
  <si>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</si>
  <si>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</si>
  <si>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</si>
  <si>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</si>
  <si>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</si>
  <si>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</si>
  <si>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</si>
  <si>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</si>
  <si>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</si>
  <si>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</si>
  <si>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</si>
  <si>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</si>
  <si>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</si>
  <si>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</si>
  <si>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</si>
  <si>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</si>
  <si>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</si>
  <si>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</si>
  <si>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</si>
  <si>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</si>
  <si>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</si>
  <si>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</si>
  <si>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피자헛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</si>
  <si>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</si>
  <si>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</si>
  <si>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</si>
  <si>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</si>
  <si>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</si>
  <si>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</si>
  <si>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</si>
  <si>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</si>
  <si>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</si>
  <si>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</si>
  <si>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</si>
  <si>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</si>
  <si>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</si>
  <si>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</si>
  <si>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</si>
  <si>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</si>
  <si>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</si>
  <si>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</si>
  <si>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</si>
  <si>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</si>
  <si>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</si>
  <si>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</si>
  <si>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</si>
  <si>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</si>
  <si>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</si>
  <si>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</si>
  <si>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</si>
  <si>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</si>
  <si>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</si>
  <si>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</si>
  <si>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</si>
  <si>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</si>
  <si>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</si>
  <si>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동아제약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</si>
  <si>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</si>
  <si>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</si>
  <si>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</si>
  <si>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</si>
  <si>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</si>
  <si>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</si>
  <si>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</si>
  <si>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</si>
  <si>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</si>
  <si>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</si>
  <si>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</si>
  <si>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</si>
  <si>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</si>
  <si>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</si>
  <si>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</si>
  <si>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</si>
  <si>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</si>
  <si>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</si>
  <si>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</si>
  <si>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</si>
  <si>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</si>
  <si>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</si>
  <si>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</si>
  <si>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</si>
  <si>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</si>
  <si>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</si>
  <si>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</si>
  <si>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</si>
  <si>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</si>
  <si>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</si>
  <si>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</si>
  <si>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</si>
  <si>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런랩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</si>
  <si>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</si>
  <si>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</si>
  <si>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</si>
  <si>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</si>
  <si>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</si>
  <si>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</si>
  <si>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</si>
  <si>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</si>
  <si>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</si>
  <si>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</si>
  <si>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</si>
  <si>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</si>
  <si>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</si>
  <si>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</si>
  <si>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</si>
  <si>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</si>
  <si>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</si>
  <si>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</si>
  <si>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</si>
  <si>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</si>
  <si>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</si>
  <si>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</si>
  <si>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</si>
  <si>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</si>
  <si>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</si>
  <si>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</si>
  <si>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</si>
  <si>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</si>
  <si>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</si>
  <si>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</si>
  <si>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</si>
  <si>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</si>
  <si>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</si>
  <si>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</si>
  <si>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</si>
  <si>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</si>
  <si>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</si>
  <si>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</si>
  <si>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</si>
  <si>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</si>
  <si>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</si>
  <si>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</si>
  <si>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</si>
  <si>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</si>
  <si>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</si>
  <si>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</si>
  <si>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</si>
  <si>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</si>
  <si>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</si>
  <si>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</si>
  <si>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</si>
  <si>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</si>
  <si>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</si>
  <si>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</si>
  <si>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</si>
  <si>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</si>
  <si>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</si>
  <si>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</si>
  <si>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</si>
  <si>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</si>
  <si>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</si>
  <si>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</si>
  <si>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브랜딩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</si>
  <si>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</si>
  <si>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</si>
  <si>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</si>
  <si>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</si>
  <si>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</si>
  <si>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</si>
  <si>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</si>
  <si>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</si>
  <si>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</si>
  <si>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</si>
  <si>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</si>
  <si>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</si>
  <si>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</si>
  <si>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</si>
  <si>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</si>
  <si>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</si>
  <si>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</si>
  <si>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</si>
  <si>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</si>
  <si>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</si>
  <si>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</si>
  <si>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</si>
  <si>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</si>
  <si>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</si>
  <si>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</si>
  <si>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</si>
  <si>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</si>
  <si>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</si>
  <si>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</si>
  <si>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</si>
  <si>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</si>
  <si>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</si>
  <si>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</si>
  <si>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</si>
  <si>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</si>
  <si>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</si>
  <si>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</si>
  <si>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</si>
  <si>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</si>
  <si>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</si>
  <si>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</si>
  <si>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</si>
  <si>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</si>
  <si>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</si>
  <si>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</si>
  <si>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</si>
  <si>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</si>
  <si>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</si>
  <si>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</si>
  <si>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</si>
  <si>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</si>
  <si>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</si>
  <si>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</si>
  <si>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</si>
  <si>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</si>
  <si>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</si>
  <si>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</si>
  <si>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</si>
  <si>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</si>
  <si>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</si>
  <si>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</si>
  <si>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</si>
  <si>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</si>
  <si>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</si>
  <si>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</si>
  <si>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</si>
  <si>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</si>
  <si>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</si>
  <si>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</si>
  <si>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</si>
  <si>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</si>
  <si>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</si>
  <si>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</si>
  <si>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</si>
  <si>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</si>
  <si>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</si>
  <si>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</si>
  <si>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</si>
  <si>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</si>
  <si>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</si>
  <si>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</si>
  <si>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</si>
  <si>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</si>
  <si>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</si>
  <si>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</si>
  <si>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</si>
  <si>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</si>
  <si>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</si>
  <si>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</si>
  <si>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</si>
  <si>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</si>
  <si>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</si>
  <si>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</si>
  <si>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</si>
  <si>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</si>
  <si>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</si>
  <si>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</si>
  <si>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</si>
  <si>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</si>
  <si>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</si>
  <si>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</si>
  <si>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</si>
  <si>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</si>
  <si>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</si>
  <si>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</si>
  <si>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</si>
  <si>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</si>
  <si>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</si>
  <si>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</si>
  <si>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</si>
  <si>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</si>
  <si>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</si>
  <si>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</si>
  <si>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</si>
  <si>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</si>
  <si>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</si>
  <si>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</si>
  <si>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</si>
  <si>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</si>
  <si>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</si>
  <si>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</si>
  <si>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</si>
  <si>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</si>
  <si>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</si>
  <si>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</si>
  <si>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</si>
  <si>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</si>
  <si>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</si>
  <si>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</si>
  <si>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</si>
  <si>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</si>
  <si>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</si>
  <si>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</si>
  <si>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</si>
  <si>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</si>
  <si>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</si>
  <si>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</si>
  <si>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</si>
  <si>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</si>
  <si>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</si>
  <si>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</si>
  <si>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</si>
  <si>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</si>
  <si>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</si>
  <si>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</si>
  <si>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</si>
  <si>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</si>
  <si>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</si>
  <si>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</si>
  <si>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</si>
  <si>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</si>
  <si>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</si>
  <si>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</si>
  <si>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</si>
  <si>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</si>
  <si>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</si>
  <si>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</si>
  <si>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</si>
  <si>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</si>
  <si>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</si>
  <si>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</si>
  <si>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</si>
  <si>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</si>
  <si>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</si>
  <si>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</si>
  <si>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</si>
  <si>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</si>
  <si>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</si>
  <si>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</si>
  <si>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</si>
  <si>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</si>
  <si>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</si>
  <si>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</si>
  <si>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</si>
  <si>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</si>
  <si>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</si>
  <si>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</si>
  <si>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</si>
  <si>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</si>
  <si>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</si>
  <si>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</si>
  <si>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</si>
  <si>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</si>
  <si>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</si>
  <si>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</si>
  <si>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</si>
  <si>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</si>
  <si>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</si>
  <si>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</si>
  <si>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</si>
  <si>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</si>
  <si>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</si>
  <si>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</si>
  <si>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</si>
  <si>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</si>
  <si>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</si>
  <si>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</si>
  <si>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</si>
  <si>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</si>
  <si>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</si>
  <si>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</si>
  <si>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</si>
  <si>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</si>
  <si>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</si>
  <si>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</si>
  <si>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</si>
  <si>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</si>
  <si>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</si>
  <si>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</si>
  <si>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</si>
  <si>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</si>
  <si>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</si>
  <si>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</si>
  <si>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</si>
  <si>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</si>
  <si>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</si>
  <si>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</si>
  <si>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</si>
  <si>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</si>
  <si>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</si>
  <si>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</si>
  <si>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</si>
  <si>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</si>
  <si>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</si>
  <si>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</si>
  <si>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</si>
  <si>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</si>
  <si>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</si>
  <si>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</si>
  <si>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</si>
  <si>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</si>
  <si>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</si>
  <si>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</si>
  <si>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</si>
  <si>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</si>
  <si>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</si>
  <si>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</si>
  <si>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</si>
  <si>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</si>
  <si>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</si>
  <si>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</si>
  <si>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</si>
  <si>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</si>
  <si>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</si>
  <si>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</si>
  <si>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</si>
  <si>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</si>
  <si>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</si>
  <si>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</si>
  <si>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</si>
  <si>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</si>
  <si>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</si>
  <si>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</si>
  <si>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</si>
  <si>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</si>
  <si>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</si>
  <si>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</si>
  <si>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</si>
  <si>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</si>
  <si>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</si>
  <si>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</si>
  <si>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</si>
  <si>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</si>
  <si>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</si>
  <si>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</si>
  <si>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</si>
  <si>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</si>
  <si>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</si>
  <si>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</si>
  <si>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</si>
  <si>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</si>
  <si>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</si>
  <si>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</si>
  <si>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</si>
  <si>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</si>
  <si>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</si>
  <si>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</si>
  <si>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</si>
  <si>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</si>
  <si>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</si>
  <si>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</si>
  <si>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</si>
  <si>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</si>
  <si>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</si>
  <si>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</si>
  <si>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</si>
  <si>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</si>
  <si>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</si>
  <si>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</si>
  <si>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</si>
  <si>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</si>
  <si>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</si>
  <si>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</si>
  <si>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</si>
  <si>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</si>
  <si>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</si>
  <si>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</si>
  <si>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</si>
  <si>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</si>
  <si>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</si>
  <si>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</si>
  <si>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</si>
  <si>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</si>
  <si>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</si>
  <si>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</si>
  <si>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</si>
  <si>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</si>
  <si>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</si>
  <si>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</si>
  <si>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</si>
  <si>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</si>
  <si>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</si>
  <si>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</si>
  <si>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</si>
  <si>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</si>
  <si>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</si>
  <si>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</si>
  <si>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</si>
  <si>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</si>
  <si>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</si>
  <si>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</si>
  <si>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</si>
  <si>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</si>
  <si>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</si>
  <si>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</si>
  <si>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</si>
  <si>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</si>
  <si>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</si>
  <si>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</si>
  <si>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</si>
  <si>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</si>
  <si>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</si>
  <si>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</si>
  <si>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</si>
  <si>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</si>
  <si>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</si>
  <si>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</si>
  <si>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</si>
  <si>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</si>
  <si>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</si>
  <si>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</si>
  <si>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</si>
  <si>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</si>
  <si>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</si>
  <si>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</si>
  <si>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</si>
  <si>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</si>
  <si>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</si>
  <si>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</si>
  <si>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</si>
  <si>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</si>
  <si>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</si>
  <si>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</si>
  <si>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</si>
  <si>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</si>
  <si>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</si>
  <si>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</si>
  <si>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</si>
  <si>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</si>
  <si>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</si>
  <si>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</si>
  <si>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</si>
  <si>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</si>
  <si>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</si>
  <si>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</si>
  <si>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</si>
  <si>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</si>
  <si>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</si>
  <si>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</si>
  <si>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</si>
  <si>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</si>
  <si>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</si>
  <si>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</si>
  <si>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</si>
  <si>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</si>
  <si>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</si>
  <si>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</si>
  <si>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</si>
  <si>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</si>
  <si>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</si>
  <si>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</si>
  <si>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</si>
  <si>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</si>
  <si>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</si>
  <si>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</si>
  <si>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</si>
  <si>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</si>
  <si>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</si>
  <si>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</si>
  <si>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</si>
  <si>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</si>
  <si>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</si>
  <si>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</si>
  <si>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</si>
  <si>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</si>
  <si>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</si>
  <si>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</si>
  <si>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</si>
  <si>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</si>
  <si>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</si>
  <si>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</si>
  <si>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</si>
  <si>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</si>
  <si>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</si>
  <si>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</si>
  <si>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</si>
  <si>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</si>
  <si>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</si>
  <si>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</si>
  <si>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</si>
  <si>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</si>
  <si>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</si>
  <si>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</si>
  <si>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</si>
  <si>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</si>
  <si>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</si>
  <si>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</si>
  <si>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</si>
  <si>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</si>
  <si>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</si>
  <si>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</si>
  <si>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</si>
  <si>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</si>
  <si>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</si>
  <si>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</si>
  <si>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</si>
  <si>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</si>
  <si>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</si>
  <si>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</si>
  <si>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</si>
  <si>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</si>
  <si>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</si>
  <si>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</si>
  <si>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</si>
  <si>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</si>
  <si>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</si>
  <si>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</si>
  <si>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</si>
  <si>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</si>
  <si>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</si>
  <si>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</si>
  <si>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</si>
  <si>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</si>
  <si>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</si>
  <si>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</si>
  <si>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</si>
  <si>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</si>
  <si>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</si>
  <si>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</si>
  <si>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</si>
  <si>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</si>
  <si>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</si>
  <si>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</si>
  <si>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</si>
  <si>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</si>
  <si>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</si>
  <si>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</si>
  <si>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</si>
  <si>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</si>
  <si>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</si>
  <si>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</si>
  <si>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</si>
  <si>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</si>
  <si>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</si>
  <si>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</si>
  <si>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</si>
  <si>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</si>
  <si>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</si>
  <si>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</si>
  <si>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</si>
  <si>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</si>
  <si>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</si>
  <si>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</si>
  <si>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</si>
  <si>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</si>
  <si>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</si>
  <si>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</si>
  <si>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</si>
  <si>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</si>
  <si>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</si>
  <si>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</si>
  <si>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</si>
  <si>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</si>
  <si>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</si>
  <si>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</si>
  <si>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</si>
  <si>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</si>
  <si>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</si>
  <si>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</si>
  <si>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</si>
  <si>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</si>
  <si>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</si>
  <si>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</si>
  <si>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</si>
  <si>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</si>
  <si>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</si>
  <si>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</si>
  <si>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</si>
  <si>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</si>
  <si>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</si>
  <si>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</si>
  <si>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</si>
  <si>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</si>
  <si>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</si>
  <si>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</si>
  <si>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</si>
  <si>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</si>
  <si>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</si>
  <si>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</si>
  <si>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</si>
  <si>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</si>
  <si>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</si>
  <si>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</si>
  <si>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</si>
  <si>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</si>
  <si>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</si>
  <si>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</si>
  <si>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</si>
  <si>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</si>
  <si>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</si>
  <si>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</si>
  <si>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</si>
  <si>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</si>
  <si>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</si>
  <si>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</si>
  <si>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</si>
  <si>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</si>
  <si>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</si>
  <si>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</si>
  <si>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</si>
  <si>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</si>
  <si>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</si>
  <si>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</si>
  <si>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</si>
  <si>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</si>
  <si>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</si>
  <si>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</si>
  <si>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</si>
  <si>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</si>
  <si>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</si>
  <si>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</si>
  <si>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</si>
  <si>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</si>
  <si>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</si>
  <si>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</si>
  <si>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</si>
  <si>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</si>
  <si>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</si>
  <si>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</si>
  <si>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</si>
  <si>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</si>
  <si>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</si>
  <si>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</si>
  <si>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</si>
  <si>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</si>
  <si>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</si>
  <si>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</si>
  <si>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</si>
  <si>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</si>
  <si>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</si>
  <si>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</si>
  <si>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</si>
  <si>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</si>
  <si>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</si>
  <si>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</si>
  <si>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</si>
  <si>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</si>
  <si>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</si>
  <si>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</si>
  <si>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</si>
  <si>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</si>
  <si>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</si>
  <si>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</si>
  <si>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</si>
  <si>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</si>
  <si>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</si>
  <si>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</si>
  <si>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</si>
  <si>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</si>
  <si>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</si>
  <si>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</si>
  <si>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</si>
  <si>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</si>
  <si>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</si>
  <si>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</si>
  <si>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</si>
  <si>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</si>
  <si>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</si>
  <si>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</si>
  <si>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</si>
  <si>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</si>
  <si>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</si>
  <si>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</si>
  <si>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</si>
  <si>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</si>
  <si>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</si>
  <si>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</si>
  <si>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</si>
  <si>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</si>
  <si>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</si>
  <si>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</si>
  <si>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</si>
  <si>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</si>
  <si>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</si>
  <si>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</si>
  <si>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</si>
  <si>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</si>
  <si>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</si>
  <si>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</si>
  <si>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</si>
  <si>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</si>
  <si>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</si>
  <si>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</si>
  <si>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</si>
  <si>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</si>
  <si>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</si>
  <si>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</si>
  <si>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</si>
  <si>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</si>
  <si>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</si>
  <si>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</si>
  <si>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</si>
  <si>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</si>
  <si>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</si>
  <si>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</si>
  <si>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</si>
  <si>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</si>
  <si>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</si>
  <si>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</si>
  <si>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</si>
  <si>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</si>
  <si>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</si>
  <si>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</si>
  <si>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</si>
  <si>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</si>
  <si>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</si>
  <si>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</si>
  <si>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</si>
  <si>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</si>
  <si>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</si>
  <si>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</si>
  <si>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</si>
  <si>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</si>
  <si>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</si>
  <si>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</si>
  <si>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</si>
  <si>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</si>
  <si>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</si>
  <si>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</si>
  <si>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</si>
  <si>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</si>
  <si>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</si>
  <si>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</si>
  <si>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</si>
  <si>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</si>
  <si>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</si>
  <si>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</si>
  <si>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</si>
  <si>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</si>
  <si>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</si>
  <si>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</si>
  <si>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</si>
  <si>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</si>
  <si>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</si>
  <si>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</si>
  <si>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</si>
  <si>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</si>
  <si>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</si>
  <si>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</si>
  <si>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</si>
  <si>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</si>
  <si>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</si>
  <si>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</si>
  <si>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</si>
  <si>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</si>
  <si>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</si>
  <si>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</si>
  <si>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</si>
  <si>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</si>
  <si>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</si>
  <si>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</si>
  <si>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</si>
  <si>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</si>
  <si>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</si>
  <si>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</si>
  <si>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</si>
  <si>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</si>
  <si>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</si>
  <si>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</si>
  <si>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</si>
  <si>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</si>
  <si>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</si>
  <si>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</si>
  <si>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</si>
  <si>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</si>
  <si>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</si>
  <si>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</si>
  <si>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</si>
  <si>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</si>
  <si>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</si>
  <si>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</si>
  <si>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</si>
  <si>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</si>
  <si>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</si>
  <si>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</si>
  <si>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</si>
  <si>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</si>
  <si>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</si>
  <si>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</si>
  <si>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</si>
  <si>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</si>
  <si>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</si>
  <si>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</si>
  <si>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</si>
  <si>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</si>
  <si>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</si>
  <si>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</si>
  <si>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</si>
  <si>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</si>
  <si>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</si>
  <si>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</si>
  <si>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</si>
  <si>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</si>
  <si>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</si>
  <si>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</si>
  <si>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</si>
  <si>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</si>
  <si>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</si>
  <si>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</si>
  <si>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</si>
  <si>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</si>
  <si>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</si>
  <si>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</si>
  <si>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</si>
  <si>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</si>
  <si>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</si>
  <si>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</si>
  <si>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</si>
  <si>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</si>
  <si>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</si>
  <si>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</si>
  <si>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</si>
  <si>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</si>
  <si>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</si>
  <si>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</si>
  <si>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</si>
  <si>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</si>
  <si>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</si>
  <si>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</si>
  <si>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</si>
  <si>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</si>
  <si>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</si>
  <si>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</si>
  <si>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</si>
  <si>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</si>
  <si>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</si>
  <si>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</si>
  <si>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</si>
  <si>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</si>
  <si>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</si>
  <si>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</si>
  <si>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</si>
  <si>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</si>
  <si>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</si>
  <si>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</si>
  <si>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</si>
  <si>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</si>
  <si>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</si>
  <si>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</si>
  <si>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</si>
  <si>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</si>
  <si>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</si>
  <si>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</si>
  <si>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</si>
  <si>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</si>
  <si>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</si>
  <si>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</si>
  <si>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</si>
  <si>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</si>
  <si>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</si>
  <si>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</si>
  <si>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</si>
  <si>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</si>
  <si>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</si>
  <si>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</si>
  <si>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</si>
  <si>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</si>
  <si>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</si>
  <si>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</si>
  <si>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</si>
  <si>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</si>
  <si>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</si>
  <si>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</si>
  <si>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</si>
  <si>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</si>
  <si>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</si>
  <si>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</si>
  <si>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</si>
  <si>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</si>
  <si>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</si>
  <si>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</si>
  <si>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</si>
  <si>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</si>
  <si>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</si>
  <si>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</si>
  <si>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</si>
  <si>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</si>
  <si>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</si>
  <si>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</si>
  <si>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</si>
  <si>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</si>
  <si>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</si>
  <si>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</si>
  <si>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</si>
  <si>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</si>
  <si>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</si>
  <si>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</si>
  <si>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</si>
  <si>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</si>
  <si>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</si>
  <si>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</si>
  <si>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</si>
  <si>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</si>
  <si>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</si>
  <si>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</si>
  <si>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</si>
  <si>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</si>
  <si>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</si>
  <si>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</si>
  <si>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</si>
  <si>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</si>
  <si>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</si>
  <si>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</si>
  <si>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</si>
  <si>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</si>
  <si>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</si>
  <si>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</si>
  <si>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</si>
  <si>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</si>
  <si>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</si>
  <si>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</si>
  <si>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</si>
  <si>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</si>
  <si>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</si>
  <si>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</si>
  <si>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</si>
  <si>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</si>
  <si>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</si>
  <si>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</si>
  <si>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</si>
  <si>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</si>
  <si>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</si>
  <si>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</si>
  <si>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</si>
  <si>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</si>
  <si>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</si>
  <si>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</si>
  <si>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</si>
  <si>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</si>
  <si>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</si>
  <si>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</si>
  <si>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</si>
  <si>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</si>
  <si>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</si>
  <si>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</si>
  <si>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</si>
  <si>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</si>
  <si>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</si>
  <si>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</si>
  <si>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</si>
  <si>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</si>
  <si>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</si>
  <si>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</si>
  <si>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</si>
  <si>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</si>
  <si>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</si>
  <si>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</si>
  <si>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</si>
  <si>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</si>
  <si>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</si>
  <si>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</si>
  <si>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</si>
  <si>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</si>
  <si>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</si>
  <si>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</si>
  <si>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</si>
  <si>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</si>
  <si>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</si>
  <si>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</si>
  <si>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</si>
  <si>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</si>
  <si>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</si>
  <si>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</si>
  <si>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</si>
  <si>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</si>
  <si>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</si>
  <si>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</si>
  <si>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</si>
  <si>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</si>
  <si>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</si>
  <si>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</si>
  <si>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</si>
  <si>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</si>
  <si>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</si>
  <si>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</si>
  <si>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</si>
  <si>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</si>
  <si>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</si>
  <si>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</si>
  <si>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</si>
  <si>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</si>
  <si>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</si>
  <si>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</si>
  <si>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</si>
  <si>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</si>
  <si>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</si>
  <si>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</si>
  <si>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</si>
  <si>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</si>
  <si>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</si>
  <si>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</si>
  <si>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</si>
  <si>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</si>
  <si>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</si>
  <si>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</si>
  <si>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</si>
  <si>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</si>
  <si>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</si>
  <si>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</si>
  <si>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</si>
  <si>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</si>
  <si>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</si>
  <si>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</si>
  <si>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</si>
  <si>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</si>
  <si>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</si>
  <si>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</si>
  <si>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</si>
  <si>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</si>
  <si>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</si>
  <si>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</si>
  <si>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</si>
  <si>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</si>
  <si>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</si>
  <si>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</si>
  <si>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</si>
  <si>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</si>
  <si>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</si>
  <si>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</si>
  <si>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</si>
  <si>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</si>
  <si>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</si>
  <si>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</si>
  <si>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</si>
  <si>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</si>
  <si>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</si>
  <si>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</si>
  <si>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</si>
  <si>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</si>
  <si>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</si>
  <si>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</si>
  <si>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</si>
  <si>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</si>
  <si>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</si>
  <si>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</si>
  <si>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</si>
  <si>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</si>
  <si>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</si>
  <si>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</si>
  <si>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</si>
  <si>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</si>
  <si>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</si>
  <si>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</si>
  <si>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</si>
  <si>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</si>
  <si>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</si>
  <si>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</si>
  <si>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</si>
  <si>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</si>
  <si>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</si>
  <si>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</si>
  <si>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</si>
  <si>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</si>
  <si>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</si>
  <si>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</si>
  <si>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</si>
  <si>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</si>
  <si>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</si>
  <si>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</si>
  <si>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</si>
  <si>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</si>
  <si>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</si>
  <si>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</si>
  <si>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</si>
  <si>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</si>
  <si>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</si>
  <si>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</si>
  <si>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</si>
  <si>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</si>
  <si>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</si>
  <si>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</si>
  <si>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</si>
  <si>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</si>
  <si>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</si>
  <si>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</si>
  <si>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</si>
  <si>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</si>
  <si>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</si>
  <si>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</si>
  <si>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</si>
  <si>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</si>
  <si>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</si>
  <si>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</si>
  <si>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</si>
  <si>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</si>
  <si>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</si>
  <si>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</si>
  <si>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</si>
  <si>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</si>
  <si>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</si>
  <si>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</si>
  <si>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</si>
  <si>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</si>
  <si>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</si>
  <si>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</si>
  <si>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</si>
  <si>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</si>
  <si>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</si>
  <si>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</si>
  <si>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</si>
  <si>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</si>
  <si>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</si>
  <si>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</si>
  <si>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</si>
  <si>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</si>
  <si>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</si>
  <si>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</si>
  <si>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</si>
  <si>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</si>
  <si>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</si>
  <si>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</si>
  <si>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</si>
  <si>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</si>
  <si>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</si>
  <si>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</si>
  <si>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</si>
  <si>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</si>
  <si>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</si>
  <si>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</si>
  <si>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</si>
  <si>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</si>
  <si>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</si>
  <si>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</si>
  <si>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</si>
  <si>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</si>
  <si>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</si>
  <si>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</si>
  <si>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</si>
  <si>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</si>
  <si>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</si>
  <si>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</si>
  <si>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</si>
  <si>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</si>
  <si>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</si>
  <si>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</si>
  <si>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</si>
  <si>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</si>
  <si>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</si>
  <si>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</si>
  <si>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</si>
  <si>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</si>
  <si>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</si>
  <si>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</si>
  <si>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</si>
  <si>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</si>
  <si>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</si>
  <si>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</si>
  <si>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</si>
  <si>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</si>
  <si>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</si>
  <si>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</si>
  <si>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</si>
  <si>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</si>
  <si>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</si>
  <si>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</si>
  <si>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</si>
  <si>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</si>
  <si>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</si>
  <si>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</si>
  <si>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</si>
  <si>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</si>
  <si>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</si>
  <si>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</si>
  <si>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</si>
  <si>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</si>
  <si>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</si>
  <si>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</si>
  <si>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</si>
  <si>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</si>
  <si>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</si>
  <si>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</si>
  <si>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</si>
  <si>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</si>
  <si>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</si>
  <si>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</si>
  <si>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</si>
  <si>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</si>
  <si>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</si>
  <si>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</si>
  <si>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</si>
  <si>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</si>
  <si>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</si>
  <si>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</si>
  <si>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</si>
  <si>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</si>
  <si>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</si>
  <si>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</si>
  <si>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</si>
  <si>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</si>
  <si>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</si>
  <si>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</si>
  <si>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</si>
  <si>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</si>
  <si>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</si>
  <si>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</si>
  <si>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</si>
  <si>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</si>
  <si>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</si>
  <si>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</si>
  <si>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</si>
  <si>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</si>
  <si>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</si>
  <si>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</si>
  <si>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</si>
  <si>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</si>
  <si>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</si>
  <si>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</si>
  <si>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</si>
  <si>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</si>
  <si>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</si>
  <si>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</si>
  <si>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</si>
  <si>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</si>
  <si>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</si>
  <si>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</si>
  <si>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</si>
  <si>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</si>
  <si>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</si>
  <si>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</si>
  <si>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</si>
  <si>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</si>
  <si>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</si>
  <si>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</si>
  <si>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</si>
  <si>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</si>
  <si>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</si>
  <si>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</si>
  <si>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</si>
  <si>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</si>
  <si>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</si>
  <si>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</si>
  <si>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</si>
  <si>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</si>
  <si>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</si>
  <si>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</si>
  <si>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</si>
  <si>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</si>
  <si>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</si>
  <si>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</si>
  <si>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</si>
  <si>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</si>
  <si>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</si>
  <si>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</si>
  <si>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</si>
  <si>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</si>
  <si>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</si>
  <si>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</si>
  <si>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</si>
  <si>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</si>
  <si>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</si>
  <si>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</si>
  <si>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</si>
  <si>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</si>
  <si>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</si>
  <si>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</si>
  <si>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</si>
  <si>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</si>
  <si>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</si>
  <si>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</si>
  <si>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</si>
  <si>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</si>
  <si>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</si>
  <si>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</si>
  <si>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</si>
  <si>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</si>
  <si>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</si>
  <si>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</si>
  <si>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</si>
  <si>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</si>
  <si>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</si>
  <si>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</si>
  <si>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</si>
  <si>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</si>
  <si>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</si>
  <si>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</si>
  <si>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</si>
  <si>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</si>
  <si>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</si>
  <si>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</si>
  <si>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</si>
  <si>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</si>
  <si>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</si>
  <si>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</si>
  <si>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</si>
  <si>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</si>
  <si>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</si>
  <si>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</si>
  <si>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</si>
  <si>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</si>
  <si>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</si>
  <si>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</si>
  <si>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</si>
  <si>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</si>
  <si>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</si>
  <si>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</si>
  <si>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</si>
  <si>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</si>
  <si>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</si>
  <si>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</si>
  <si>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</si>
  <si>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</si>
  <si>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</si>
  <si>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</si>
  <si>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</si>
  <si>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</si>
  <si>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</si>
  <si>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</si>
  <si>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</si>
  <si>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</si>
  <si>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</si>
  <si>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</si>
  <si>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</si>
  <si>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</si>
  <si>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</si>
  <si>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</si>
  <si>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</si>
  <si>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</si>
  <si>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</si>
  <si>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</si>
  <si>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</si>
  <si>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</si>
  <si>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</si>
  <si>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</si>
  <si>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</si>
  <si>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</si>
  <si>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</si>
  <si>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</si>
  <si>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</si>
  <si>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</si>
  <si>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</si>
  <si>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</si>
  <si>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</si>
  <si>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</si>
  <si>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</si>
  <si>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</si>
  <si>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</si>
  <si>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</si>
  <si>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</si>
  <si>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</si>
  <si>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</si>
  <si>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</si>
  <si>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</si>
  <si>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</si>
  <si>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</si>
  <si>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</si>
  <si>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</si>
  <si>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</si>
  <si>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</si>
  <si>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</si>
  <si>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</si>
  <si>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</si>
  <si>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</si>
  <si>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</si>
  <si>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</si>
  <si>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</si>
  <si>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</si>
  <si>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</si>
  <si>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</si>
  <si>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</si>
  <si>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</si>
  <si>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</si>
  <si>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</si>
  <si>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</si>
  <si>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</si>
  <si>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</si>
  <si>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</si>
  <si>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</si>
  <si>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</si>
  <si>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</si>
  <si>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</si>
  <si>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</si>
  <si>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</si>
  <si>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</si>
  <si>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</si>
  <si>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</si>
  <si>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</si>
  <si>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</si>
  <si>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</si>
  <si>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</si>
  <si>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</si>
  <si>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</si>
  <si>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</si>
  <si>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</si>
  <si>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</si>
  <si>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</si>
  <si>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</si>
  <si>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</si>
  <si>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</si>
  <si>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</si>
  <si>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</si>
  <si>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</si>
  <si>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</si>
  <si>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</si>
  <si>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</si>
  <si>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</si>
  <si>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</si>
  <si>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</si>
  <si>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</si>
  <si>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</si>
  <si>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</si>
  <si>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</si>
  <si>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</si>
  <si>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</si>
  <si>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</si>
  <si>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</si>
  <si>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</si>
  <si>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</si>
  <si>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</si>
  <si>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</si>
  <si>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</si>
  <si>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</si>
  <si>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</si>
  <si>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</si>
  <si>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</si>
  <si>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</si>
  <si>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</si>
  <si>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24년 8월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</si>
  <si>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</si>
  <si>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</si>
  <si>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</si>
  <si>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2024. 08 (Start계수)</t>
    <phoneticPr fontId="4" type="noConversion"/>
  </si>
  <si>
    <t>전월 마감액 (24'07)</t>
    <phoneticPr fontId="4" type="noConversion"/>
  </si>
  <si>
    <t>2024년 ~08 합산 계수</t>
    <phoneticPr fontId="4" type="noConversion"/>
  </si>
  <si>
    <t>2023년 ~08 합산 계수</t>
    <phoneticPr fontId="4" type="noConversion"/>
  </si>
  <si>
    <t>24년 8月 Client Isuue (전월比. 증감 광고주 한)</t>
    <phoneticPr fontId="4" type="noConversion"/>
  </si>
  <si>
    <t>[증가] 인삼공사, 넷플릭스, 푸라닭</t>
    <phoneticPr fontId="4" type="noConversion"/>
  </si>
  <si>
    <t>SUM</t>
    <phoneticPr fontId="4" type="noConversion"/>
  </si>
  <si>
    <t>[감소] 현대자동차, 기아자동차, 현대백화점</t>
    <phoneticPr fontId="4" type="noConversion"/>
  </si>
  <si>
    <r>
      <rPr>
        <b/>
        <sz val="11"/>
        <color rgb="FF0070C0"/>
        <rFont val="맑은 고딕"/>
        <family val="3"/>
        <charset val="129"/>
        <scheme val="minor"/>
      </rPr>
      <t>[증가] LG전자, 에스오일, 제주항공, LS증권, HL한라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[감소] LG유플, 동아오츠카, 신한카드, 넷플릭스</t>
    </r>
    <phoneticPr fontId="4" type="noConversion"/>
  </si>
  <si>
    <t>[감소] 이알에스, 칠성</t>
    <phoneticPr fontId="4" type="noConversion"/>
  </si>
  <si>
    <t>[감소] 애플, 샤넬</t>
    <phoneticPr fontId="4" type="noConversion"/>
  </si>
  <si>
    <t xml:space="preserve">[감소] SK텔레콤, 코웨이, 동아제약 </t>
    <phoneticPr fontId="4" type="noConversion"/>
  </si>
  <si>
    <t>Dentsu korea</t>
    <phoneticPr fontId="4" type="noConversion"/>
  </si>
  <si>
    <r>
      <rPr>
        <b/>
        <sz val="11"/>
        <color rgb="FF0070C0"/>
        <rFont val="맑은 고딕"/>
        <family val="3"/>
        <charset val="129"/>
        <scheme val="minor"/>
      </rPr>
      <t>[증가] 렉서스</t>
    </r>
    <r>
      <rPr>
        <sz val="11"/>
        <color rgb="FFFF0000"/>
        <rFont val="맑은 고딕"/>
        <family val="3"/>
        <charset val="129"/>
        <scheme val="minor"/>
      </rPr>
      <t xml:space="preserve"> [감소] 아사히, 코카콜라, 포켓몬</t>
    </r>
    <phoneticPr fontId="4" type="noConversion"/>
  </si>
  <si>
    <t xml:space="preserve">[감소] CJ제일제당햇반, 에이스바이옴 </t>
    <phoneticPr fontId="4" type="noConversion"/>
  </si>
  <si>
    <t>Group M</t>
    <phoneticPr fontId="4" type="noConversion"/>
  </si>
  <si>
    <t>[종료] 에어비앤비, 볼보코리아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</si>
  <si>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</si>
  <si>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7월 마감 &amp; 8월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</si>
  <si>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2024. 8월 (올림픽 포함)</t>
    <phoneticPr fontId="4" type="noConversion"/>
  </si>
  <si>
    <t>2023. 8월 (Start계수)</t>
    <phoneticPr fontId="4" type="noConversion"/>
  </si>
  <si>
    <t>2024. 7월 (End계수)</t>
    <phoneticPr fontId="4" type="noConversion"/>
  </si>
  <si>
    <t>2023. 7월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</si>
  <si>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</si>
  <si>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</si>
  <si>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</si>
  <si>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</si>
  <si>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2024.8月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</si>
  <si>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</si>
  <si>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2024. 8 (Start계수)</t>
    <phoneticPr fontId="4" type="noConversion"/>
  </si>
  <si>
    <t>2024. 7 (최종마감)</t>
    <phoneticPr fontId="4" type="noConversion"/>
  </si>
  <si>
    <t>2024. ~8 누적계수</t>
    <phoneticPr fontId="4" type="noConversion"/>
  </si>
  <si>
    <t>2023. ~8 누적계수</t>
    <phoneticPr fontId="4" type="noConversion"/>
  </si>
  <si>
    <t xml:space="preserve">24년 8月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</si>
  <si>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</si>
  <si>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>(증가) Sports</t>
    </r>
    <r>
      <rPr>
        <sz val="11"/>
        <color rgb="FFFF0000"/>
        <rFont val="맑은 고딕"/>
        <family val="3"/>
        <charset val="129"/>
        <scheme val="minor"/>
      </rPr>
      <t xml:space="preserve"> (감소) tvN,  tvN Drama, , tvN, Story, Show, 중화TV, OCN Thrills, tvN Story,                                           CGV, Superaction, OGN DIA TVOCN, OCN Movies, OCN Movies2, Mnet, Tooniverse    </t>
    </r>
    <phoneticPr fontId="4" type="noConversion"/>
  </si>
  <si>
    <t>JTBC mediacomm + Plus</t>
    <phoneticPr fontId="4" type="noConversion"/>
  </si>
  <si>
    <t>(감소)  JTBC, Golf, Golf, JTBC2, JTBC4</t>
    <phoneticPr fontId="4" type="noConversion"/>
  </si>
  <si>
    <t>MBN</t>
    <phoneticPr fontId="4" type="noConversion"/>
  </si>
  <si>
    <t>N/A</t>
  </si>
  <si>
    <t>TV Chosun</t>
    <phoneticPr fontId="4" type="noConversion"/>
  </si>
  <si>
    <t>N/A</t>
    <phoneticPr fontId="4" type="noConversion"/>
  </si>
  <si>
    <t>Channel A</t>
    <phoneticPr fontId="4" type="noConversion"/>
  </si>
  <si>
    <t>MBC Plus</t>
    <phoneticPr fontId="4" type="noConversion"/>
  </si>
  <si>
    <t xml:space="preserve">(감소)  Every1, Drama, Sports+, Music, MBC ON, NET, MBC M  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</si>
  <si>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</si>
  <si>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ONCE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(감소) ENA, ENA Story,, ONT, Drama, ENA Play,  SkySports,  CHING, 헬스메디, O Life E                        </t>
    </r>
    <phoneticPr fontId="4" type="noConversion"/>
  </si>
  <si>
    <t>KBS N</t>
    <phoneticPr fontId="4" type="noConversion"/>
  </si>
  <si>
    <t>(감소)  JOY, N sports, KBS Drama, Kids, KBS 스토리, N life</t>
    <phoneticPr fontId="4" type="noConversion"/>
  </si>
  <si>
    <t>SBS Plus</t>
    <phoneticPr fontId="4" type="noConversion"/>
  </si>
  <si>
    <t xml:space="preserve">(감소) Plus, funE </t>
    <phoneticPr fontId="4" type="noConversion"/>
  </si>
  <si>
    <t>T Cast</t>
    <phoneticPr fontId="4" type="noConversion"/>
  </si>
  <si>
    <r>
      <t xml:space="preserve">(증가) Dramacube, CH view, MX(FX)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Screen, Cine F,  NOW(FOX), Fashion N, Champ, 채널에버              </t>
    </r>
    <phoneticPr fontId="4" type="noConversion"/>
  </si>
  <si>
    <t>SBS MediaNET</t>
    <phoneticPr fontId="4" type="noConversion"/>
  </si>
  <si>
    <t xml:space="preserve">(감소) Sports, SBS Biz, SBS F!L, Golf, f, Kizmom(舊.Nicklodeon), CNBC, MTV </t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</si>
  <si>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</si>
  <si>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</si>
  <si>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CUBE TV </t>
    </r>
    <r>
      <rPr>
        <sz val="11"/>
        <color rgb="FFFF0000"/>
        <rFont val="맑은 고딕"/>
        <family val="3"/>
        <charset val="129"/>
        <scheme val="minor"/>
      </rPr>
      <t xml:space="preserve">(감소) 코미디TV, Dramax, SandBOX 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</si>
  <si>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8월 14일자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</si>
  <si>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8월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</si>
  <si>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</si>
  <si>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</si>
  <si>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</si>
  <si>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▶교육 및 복지후생&gt; 정밀기기기 및 사무기기&gt; 수송기기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</si>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</sst>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2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4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4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2" fillId="5" borderId="5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6" borderId="8" xfId="0" applyNumberFormat="1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4" fontId="3" fillId="6" borderId="14" xfId="0" applyNumberFormat="1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14" fontId="3" fillId="6" borderId="19" xfId="0" applyNumberFormat="1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14" fontId="11" fillId="8" borderId="24" xfId="0" applyNumberFormat="1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14" fontId="11" fillId="8" borderId="14" xfId="0" applyNumberFormat="1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14" fontId="11" fillId="8" borderId="29" xfId="0" applyNumberFormat="1" applyFont="1" applyFill="1" applyBorder="1" applyAlignment="1">
      <alignment horizontal="center" vertical="center" wrapText="1"/>
    </xf>
    <xf numFmtId="0" fontId="11" fillId="8" borderId="30" xfId="0" applyFont="1" applyFill="1" applyBorder="1" applyAlignment="1">
      <alignment horizontal="center" vertical="center" wrapText="1"/>
    </xf>
    <xf numFmtId="14" fontId="3" fillId="10" borderId="8" xfId="0" applyNumberFormat="1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4" fontId="3" fillId="10" borderId="14" xfId="0" applyNumberFormat="1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14" fontId="3" fillId="10" borderId="19" xfId="0" applyNumberFormat="1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14" fontId="11" fillId="13" borderId="8" xfId="0" applyNumberFormat="1" applyFont="1" applyFill="1" applyBorder="1" applyAlignment="1">
      <alignment horizontal="center"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14" fontId="11" fillId="13" borderId="14" xfId="0" applyNumberFormat="1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14" fontId="11" fillId="13" borderId="19" xfId="0" applyNumberFormat="1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1" fillId="13" borderId="23" xfId="0" applyFont="1" applyFill="1" applyBorder="1" applyAlignment="1">
      <alignment horizontal="center" vertical="center" wrapText="1"/>
    </xf>
    <xf numFmtId="14" fontId="2" fillId="14" borderId="8" xfId="0" applyNumberFormat="1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14" fontId="2" fillId="14" borderId="14" xfId="0" applyNumberFormat="1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14" fontId="2" fillId="14" borderId="19" xfId="0" applyNumberFormat="1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center" vertical="center" wrapText="1"/>
    </xf>
    <xf numFmtId="14" fontId="11" fillId="16" borderId="31" xfId="0" applyNumberFormat="1" applyFont="1" applyFill="1" applyBorder="1" applyAlignment="1">
      <alignment horizontal="center" vertical="center" wrapText="1"/>
    </xf>
    <xf numFmtId="0" fontId="11" fillId="16" borderId="32" xfId="0" applyFont="1" applyFill="1" applyBorder="1" applyAlignment="1">
      <alignment horizontal="center" vertical="center" wrapText="1"/>
    </xf>
    <xf numFmtId="0" fontId="11" fillId="16" borderId="33" xfId="0" applyFont="1" applyFill="1" applyBorder="1" applyAlignment="1">
      <alignment horizontal="center" vertical="center" wrapText="1"/>
    </xf>
    <xf numFmtId="14" fontId="11" fillId="16" borderId="34" xfId="0" applyNumberFormat="1" applyFont="1" applyFill="1" applyBorder="1" applyAlignment="1">
      <alignment horizontal="center" vertical="center" wrapText="1"/>
    </xf>
    <xf numFmtId="0" fontId="11" fillId="16" borderId="35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11" fillId="16" borderId="36" xfId="0" applyFont="1" applyFill="1" applyBorder="1" applyAlignment="1">
      <alignment horizontal="center" vertical="center" wrapText="1"/>
    </xf>
    <xf numFmtId="0" fontId="2" fillId="17" borderId="35" xfId="0" applyFont="1" applyFill="1" applyBorder="1" applyAlignment="1">
      <alignment horizontal="center" vertical="center" wrapText="1"/>
    </xf>
    <xf numFmtId="0" fontId="3" fillId="18" borderId="35" xfId="0" applyFont="1" applyFill="1" applyBorder="1" applyAlignment="1">
      <alignment horizontal="center" vertical="center" wrapText="1"/>
    </xf>
    <xf numFmtId="0" fontId="13" fillId="16" borderId="36" xfId="0" applyFont="1" applyFill="1" applyBorder="1" applyAlignment="1">
      <alignment horizontal="center" vertical="center" wrapText="1"/>
    </xf>
    <xf numFmtId="0" fontId="11" fillId="9" borderId="35" xfId="0" applyFont="1" applyFill="1" applyBorder="1" applyAlignment="1">
      <alignment horizontal="center" vertical="center" wrapText="1"/>
    </xf>
    <xf numFmtId="0" fontId="11" fillId="11" borderId="35" xfId="0" applyFont="1" applyFill="1" applyBorder="1" applyAlignment="1">
      <alignment horizontal="center" vertical="center" wrapText="1"/>
    </xf>
    <xf numFmtId="14" fontId="11" fillId="16" borderId="37" xfId="0" applyNumberFormat="1" applyFont="1" applyFill="1" applyBorder="1" applyAlignment="1">
      <alignment horizontal="center" vertical="center" wrapText="1"/>
    </xf>
    <xf numFmtId="0" fontId="11" fillId="16" borderId="38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11" fillId="16" borderId="39" xfId="0" applyFont="1" applyFill="1" applyBorder="1" applyAlignment="1">
      <alignment horizontal="center" vertical="center" wrapText="1"/>
    </xf>
    <xf numFmtId="14" fontId="11" fillId="19" borderId="24" xfId="0" applyNumberFormat="1" applyFont="1" applyFill="1" applyBorder="1" applyAlignment="1">
      <alignment horizontal="center" vertical="center" wrapText="1"/>
    </xf>
    <xf numFmtId="0" fontId="11" fillId="19" borderId="10" xfId="0" applyFont="1" applyFill="1" applyBorder="1" applyAlignment="1">
      <alignment horizontal="center" vertical="center" wrapText="1"/>
    </xf>
    <xf numFmtId="0" fontId="11" fillId="19" borderId="27" xfId="0" applyFont="1" applyFill="1" applyBorder="1" applyAlignment="1">
      <alignment horizontal="center" vertical="center" wrapText="1"/>
    </xf>
    <xf numFmtId="14" fontId="11" fillId="19" borderId="14" xfId="0" applyNumberFormat="1" applyFont="1" applyFill="1" applyBorder="1" applyAlignment="1">
      <alignment horizontal="center" vertical="center" wrapText="1"/>
    </xf>
    <xf numFmtId="0" fontId="11" fillId="19" borderId="15" xfId="0" applyFont="1" applyFill="1" applyBorder="1" applyAlignment="1">
      <alignment horizontal="center" vertical="center" wrapText="1"/>
    </xf>
    <xf numFmtId="0" fontId="11" fillId="19" borderId="18" xfId="0" applyFont="1" applyFill="1" applyBorder="1" applyAlignment="1">
      <alignment horizontal="center" vertical="center" wrapText="1"/>
    </xf>
    <xf numFmtId="0" fontId="2" fillId="20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17" borderId="15" xfId="0" applyFont="1" applyFill="1" applyBorder="1" applyAlignment="1">
      <alignment horizontal="center" vertical="center" wrapText="1"/>
    </xf>
    <xf numFmtId="0" fontId="13" fillId="19" borderId="18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14" fontId="11" fillId="19" borderId="19" xfId="0" applyNumberFormat="1" applyFont="1" applyFill="1" applyBorder="1" applyAlignment="1">
      <alignment horizontal="center" vertical="center" wrapText="1"/>
    </xf>
    <xf numFmtId="0" fontId="11" fillId="19" borderId="20" xfId="0" applyFont="1" applyFill="1" applyBorder="1" applyAlignment="1">
      <alignment horizontal="center" vertical="center" wrapText="1"/>
    </xf>
    <xf numFmtId="0" fontId="11" fillId="19" borderId="23" xfId="0" applyFont="1" applyFill="1" applyBorder="1" applyAlignment="1">
      <alignment horizontal="center" vertical="center" wrapText="1"/>
    </xf>
    <xf numFmtId="14" fontId="9" fillId="21" borderId="40" xfId="0" applyNumberFormat="1" applyFont="1" applyFill="1" applyBorder="1" applyAlignment="1">
      <alignment horizontal="center" vertical="center" wrapText="1"/>
    </xf>
    <xf numFmtId="0" fontId="9" fillId="21" borderId="41" xfId="0" applyFont="1" applyFill="1" applyBorder="1" applyAlignment="1">
      <alignment horizontal="center" vertical="center" wrapText="1"/>
    </xf>
    <xf numFmtId="0" fontId="11" fillId="21" borderId="41" xfId="0" applyFont="1" applyFill="1" applyBorder="1" applyAlignment="1">
      <alignment horizontal="center" vertical="center" wrapText="1"/>
    </xf>
    <xf numFmtId="0" fontId="9" fillId="21" borderId="44" xfId="0" applyFont="1" applyFill="1" applyBorder="1" applyAlignment="1">
      <alignment horizontal="center" vertical="center" wrapText="1"/>
    </xf>
    <xf numFmtId="14" fontId="9" fillId="21" borderId="45" xfId="0" applyNumberFormat="1" applyFont="1" applyFill="1" applyBorder="1" applyAlignment="1">
      <alignment horizontal="center" vertical="center" wrapText="1"/>
    </xf>
    <xf numFmtId="0" fontId="9" fillId="21" borderId="46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9" fillId="21" borderId="49" xfId="0" applyFont="1" applyFill="1" applyBorder="1" applyAlignment="1">
      <alignment horizontal="center" vertical="center" wrapText="1"/>
    </xf>
    <xf numFmtId="14" fontId="19" fillId="21" borderId="45" xfId="0" applyNumberFormat="1" applyFont="1" applyFill="1" applyBorder="1" applyAlignment="1">
      <alignment horizontal="center" vertical="center" wrapText="1"/>
    </xf>
    <xf numFmtId="0" fontId="19" fillId="21" borderId="46" xfId="0" applyFont="1" applyFill="1" applyBorder="1" applyAlignment="1">
      <alignment horizontal="center" vertical="center" wrapText="1"/>
    </xf>
    <xf numFmtId="0" fontId="20" fillId="7" borderId="41" xfId="0" applyFont="1" applyFill="1" applyBorder="1" applyAlignment="1">
      <alignment horizontal="center" vertical="center" wrapText="1"/>
    </xf>
    <xf numFmtId="0" fontId="21" fillId="21" borderId="49" xfId="0" applyFont="1" applyFill="1" applyBorder="1" applyAlignment="1">
      <alignment horizontal="center" vertical="center" wrapText="1"/>
    </xf>
    <xf numFmtId="0" fontId="11" fillId="12" borderId="46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11" fillId="21" borderId="46" xfId="0" applyFont="1" applyFill="1" applyBorder="1" applyAlignment="1">
      <alignment horizontal="center" vertical="center" wrapText="1"/>
    </xf>
    <xf numFmtId="0" fontId="11" fillId="8" borderId="46" xfId="0" applyFont="1" applyFill="1" applyBorder="1" applyAlignment="1">
      <alignment horizontal="center" vertical="center" wrapText="1"/>
    </xf>
    <xf numFmtId="0" fontId="2" fillId="22" borderId="46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0" fontId="14" fillId="23" borderId="46" xfId="0" applyFont="1" applyFill="1" applyBorder="1" applyAlignment="1">
      <alignment horizontal="center" vertical="center" wrapText="1"/>
    </xf>
    <xf numFmtId="0" fontId="11" fillId="11" borderId="46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24" borderId="46" xfId="0" applyFont="1" applyFill="1" applyBorder="1" applyAlignment="1">
      <alignment horizontal="center" vertical="center" wrapText="1"/>
    </xf>
    <xf numFmtId="14" fontId="2" fillId="25" borderId="40" xfId="0" applyNumberFormat="1" applyFont="1" applyFill="1" applyBorder="1" applyAlignment="1">
      <alignment horizontal="center" vertical="center" wrapText="1"/>
    </xf>
    <xf numFmtId="0" fontId="2" fillId="25" borderId="41" xfId="0" applyFont="1" applyFill="1" applyBorder="1" applyAlignment="1">
      <alignment horizontal="center" vertical="center" wrapText="1"/>
    </xf>
    <xf numFmtId="0" fontId="2" fillId="25" borderId="44" xfId="0" applyFont="1" applyFill="1" applyBorder="1" applyAlignment="1">
      <alignment horizontal="center" vertical="center" wrapText="1"/>
    </xf>
    <xf numFmtId="0" fontId="2" fillId="18" borderId="46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4" fontId="2" fillId="25" borderId="45" xfId="0" applyNumberFormat="1" applyFont="1" applyFill="1" applyBorder="1" applyAlignment="1">
      <alignment horizontal="center" vertical="center" wrapText="1"/>
    </xf>
    <xf numFmtId="0" fontId="2" fillId="25" borderId="49" xfId="0" applyFont="1" applyFill="1" applyBorder="1" applyAlignment="1">
      <alignment horizontal="center" vertical="center" wrapText="1"/>
    </xf>
    <xf numFmtId="0" fontId="5" fillId="23" borderId="46" xfId="0" applyFont="1" applyFill="1" applyBorder="1" applyAlignment="1">
      <alignment horizontal="center" vertical="center" wrapText="1"/>
    </xf>
    <xf numFmtId="0" fontId="24" fillId="25" borderId="49" xfId="0" applyFont="1" applyFill="1" applyBorder="1" applyAlignment="1">
      <alignment horizontal="center" vertical="center" wrapText="1"/>
    </xf>
    <xf numFmtId="0" fontId="5" fillId="26" borderId="46" xfId="0" applyFont="1" applyFill="1" applyBorder="1" applyAlignment="1">
      <alignment horizontal="center" vertical="center" wrapText="1"/>
    </xf>
    <xf numFmtId="0" fontId="5" fillId="9" borderId="46" xfId="0" applyFont="1" applyFill="1" applyBorder="1" applyAlignment="1">
      <alignment horizontal="center" vertical="center" wrapText="1"/>
    </xf>
    <xf numFmtId="14" fontId="2" fillId="25" borderId="50" xfId="0" applyNumberFormat="1" applyFont="1" applyFill="1" applyBorder="1" applyAlignment="1">
      <alignment horizontal="center" vertical="center" wrapText="1"/>
    </xf>
    <xf numFmtId="0" fontId="2" fillId="25" borderId="51" xfId="0" applyFont="1" applyFill="1" applyBorder="1" applyAlignment="1">
      <alignment horizontal="center" vertical="center" wrapText="1"/>
    </xf>
    <xf numFmtId="0" fontId="5" fillId="27" borderId="51" xfId="0" applyFont="1" applyFill="1" applyBorder="1" applyAlignment="1">
      <alignment horizontal="center" vertical="center" wrapText="1"/>
    </xf>
    <xf numFmtId="0" fontId="2" fillId="25" borderId="54" xfId="0" applyFont="1" applyFill="1" applyBorder="1" applyAlignment="1">
      <alignment horizontal="center" vertical="center" wrapText="1"/>
    </xf>
    <xf numFmtId="14" fontId="2" fillId="18" borderId="45" xfId="0" applyNumberFormat="1" applyFont="1" applyFill="1" applyBorder="1" applyAlignment="1">
      <alignment horizontal="center" vertical="center" wrapText="1"/>
    </xf>
    <xf numFmtId="0" fontId="2" fillId="18" borderId="49" xfId="0" applyFont="1" applyFill="1" applyBorder="1" applyAlignment="1">
      <alignment horizontal="center" vertical="center" wrapText="1"/>
    </xf>
    <xf numFmtId="0" fontId="11" fillId="28" borderId="46" xfId="0" applyFont="1" applyFill="1" applyBorder="1" applyAlignment="1">
      <alignment horizontal="center" vertical="center" wrapText="1"/>
    </xf>
    <xf numFmtId="0" fontId="11" fillId="9" borderId="46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14" fontId="2" fillId="18" borderId="40" xfId="0" applyNumberFormat="1" applyFont="1" applyFill="1" applyBorder="1" applyAlignment="1">
      <alignment horizontal="center" vertical="center" wrapText="1"/>
    </xf>
    <xf numFmtId="0" fontId="2" fillId="18" borderId="41" xfId="0" applyFont="1" applyFill="1" applyBorder="1" applyAlignment="1">
      <alignment horizontal="center" vertical="center" wrapText="1"/>
    </xf>
    <xf numFmtId="0" fontId="2" fillId="18" borderId="44" xfId="0" applyFont="1" applyFill="1" applyBorder="1" applyAlignment="1">
      <alignment horizontal="center" vertical="center" wrapText="1"/>
    </xf>
    <xf numFmtId="0" fontId="11" fillId="27" borderId="46" xfId="0" applyFont="1" applyFill="1" applyBorder="1" applyAlignment="1">
      <alignment horizontal="center" vertical="center" wrapText="1"/>
    </xf>
    <xf numFmtId="0" fontId="2" fillId="29" borderId="46" xfId="0" applyFont="1" applyFill="1" applyBorder="1" applyAlignment="1">
      <alignment horizontal="center" vertical="center" wrapText="1"/>
    </xf>
    <xf numFmtId="0" fontId="11" fillId="30" borderId="46" xfId="0" applyFont="1" applyFill="1" applyBorder="1" applyAlignment="1">
      <alignment horizontal="center" vertical="center" wrapText="1"/>
    </xf>
    <xf numFmtId="0" fontId="11" fillId="31" borderId="46" xfId="0" applyFont="1" applyFill="1" applyBorder="1" applyAlignment="1">
      <alignment horizontal="center" vertical="center" wrapText="1"/>
    </xf>
    <xf numFmtId="176" fontId="2" fillId="18" borderId="46" xfId="0" applyNumberFormat="1" applyFont="1" applyFill="1" applyBorder="1" applyAlignment="1">
      <alignment horizontal="center" vertical="center" wrapText="1"/>
    </xf>
    <xf numFmtId="0" fontId="2" fillId="18" borderId="55" xfId="0" applyFont="1" applyFill="1" applyBorder="1" applyAlignment="1">
      <alignment horizontal="center" vertical="center" wrapText="1"/>
    </xf>
    <xf numFmtId="14" fontId="2" fillId="18" borderId="50" xfId="0" applyNumberFormat="1" applyFont="1" applyFill="1" applyBorder="1" applyAlignment="1">
      <alignment horizontal="center" vertical="center" wrapText="1"/>
    </xf>
    <xf numFmtId="0" fontId="2" fillId="18" borderId="51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18" borderId="54" xfId="0" applyFont="1" applyFill="1" applyBorder="1" applyAlignment="1">
      <alignment horizontal="center" vertical="center" wrapText="1"/>
    </xf>
    <xf numFmtId="14" fontId="2" fillId="32" borderId="56" xfId="0" applyNumberFormat="1" applyFont="1" applyFill="1" applyBorder="1" applyAlignment="1">
      <alignment horizontal="center" vertical="center" wrapText="1"/>
    </xf>
    <xf numFmtId="0" fontId="2" fillId="32" borderId="57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11" fillId="28" borderId="57" xfId="0" applyFont="1" applyFill="1" applyBorder="1" applyAlignment="1">
      <alignment horizontal="center" vertical="center" wrapText="1"/>
    </xf>
    <xf numFmtId="0" fontId="2" fillId="32" borderId="58" xfId="0" applyFont="1" applyFill="1" applyBorder="1" applyAlignment="1">
      <alignment horizontal="center" vertical="center" wrapText="1"/>
    </xf>
    <xf numFmtId="14" fontId="2" fillId="32" borderId="40" xfId="0" applyNumberFormat="1" applyFont="1" applyFill="1" applyBorder="1" applyAlignment="1">
      <alignment horizontal="center" vertical="center" wrapText="1"/>
    </xf>
    <xf numFmtId="0" fontId="2" fillId="32" borderId="41" xfId="0" applyFont="1" applyFill="1" applyBorder="1" applyAlignment="1">
      <alignment horizontal="center" vertical="center" wrapText="1"/>
    </xf>
    <xf numFmtId="0" fontId="2" fillId="32" borderId="46" xfId="0" applyFont="1" applyFill="1" applyBorder="1" applyAlignment="1">
      <alignment horizontal="center" vertical="center" wrapText="1"/>
    </xf>
    <xf numFmtId="0" fontId="2" fillId="32" borderId="44" xfId="0" applyFont="1" applyFill="1" applyBorder="1" applyAlignment="1">
      <alignment horizontal="center" vertical="center" wrapText="1"/>
    </xf>
    <xf numFmtId="14" fontId="2" fillId="32" borderId="45" xfId="0" applyNumberFormat="1" applyFont="1" applyFill="1" applyBorder="1" applyAlignment="1">
      <alignment horizontal="center" vertical="center" wrapText="1"/>
    </xf>
    <xf numFmtId="0" fontId="2" fillId="32" borderId="49" xfId="0" applyFont="1" applyFill="1" applyBorder="1" applyAlignment="1">
      <alignment horizontal="center" vertical="center" wrapText="1"/>
    </xf>
    <xf numFmtId="0" fontId="3" fillId="32" borderId="49" xfId="0" applyFont="1" applyFill="1" applyBorder="1" applyAlignment="1">
      <alignment horizontal="center" vertical="center" wrapText="1"/>
    </xf>
    <xf numFmtId="14" fontId="2" fillId="32" borderId="50" xfId="0" applyNumberFormat="1" applyFont="1" applyFill="1" applyBorder="1" applyAlignment="1">
      <alignment horizontal="center" vertical="center" wrapText="1"/>
    </xf>
    <xf numFmtId="0" fontId="2" fillId="32" borderId="51" xfId="0" applyFont="1" applyFill="1" applyBorder="1" applyAlignment="1">
      <alignment horizontal="center" vertical="center" wrapText="1"/>
    </xf>
    <xf numFmtId="0" fontId="2" fillId="32" borderId="54" xfId="0" applyFont="1" applyFill="1" applyBorder="1" applyAlignment="1">
      <alignment horizontal="center" vertical="center" wrapText="1"/>
    </xf>
    <xf numFmtId="14" fontId="2" fillId="33" borderId="56" xfId="0" applyNumberFormat="1" applyFont="1" applyFill="1" applyBorder="1" applyAlignment="1">
      <alignment horizontal="center" vertical="center" wrapText="1"/>
    </xf>
    <xf numFmtId="0" fontId="2" fillId="33" borderId="57" xfId="0" applyFont="1" applyFill="1" applyBorder="1" applyAlignment="1">
      <alignment horizontal="center" vertical="center" wrapText="1"/>
    </xf>
    <xf numFmtId="0" fontId="2" fillId="33" borderId="58" xfId="0" applyFont="1" applyFill="1" applyBorder="1" applyAlignment="1">
      <alignment horizontal="center" vertical="center" wrapText="1"/>
    </xf>
    <xf numFmtId="14" fontId="2" fillId="33" borderId="40" xfId="0" applyNumberFormat="1" applyFont="1" applyFill="1" applyBorder="1" applyAlignment="1">
      <alignment horizontal="center" vertical="center" wrapText="1"/>
    </xf>
    <xf numFmtId="0" fontId="2" fillId="33" borderId="41" xfId="0" applyFont="1" applyFill="1" applyBorder="1" applyAlignment="1">
      <alignment horizontal="center" vertical="center" wrapText="1"/>
    </xf>
    <xf numFmtId="0" fontId="2" fillId="33" borderId="44" xfId="0" applyFont="1" applyFill="1" applyBorder="1" applyAlignment="1">
      <alignment horizontal="center" vertical="center" wrapText="1"/>
    </xf>
    <xf numFmtId="14" fontId="2" fillId="33" borderId="45" xfId="0" applyNumberFormat="1" applyFont="1" applyFill="1" applyBorder="1" applyAlignment="1">
      <alignment horizontal="center" vertical="center" wrapText="1"/>
    </xf>
    <xf numFmtId="0" fontId="2" fillId="33" borderId="46" xfId="0" applyFont="1" applyFill="1" applyBorder="1" applyAlignment="1">
      <alignment horizontal="center" vertical="center" wrapText="1"/>
    </xf>
    <xf numFmtId="0" fontId="2" fillId="33" borderId="49" xfId="0" applyFont="1" applyFill="1" applyBorder="1" applyAlignment="1">
      <alignment horizontal="center" vertical="center" wrapText="1"/>
    </xf>
    <xf numFmtId="0" fontId="3" fillId="33" borderId="49" xfId="0" applyFont="1" applyFill="1" applyBorder="1" applyAlignment="1">
      <alignment horizontal="center" vertical="center" wrapText="1"/>
    </xf>
    <xf numFmtId="14" fontId="2" fillId="33" borderId="50" xfId="0" applyNumberFormat="1" applyFont="1" applyFill="1" applyBorder="1" applyAlignment="1">
      <alignment horizontal="center" vertical="center" wrapText="1"/>
    </xf>
    <xf numFmtId="0" fontId="2" fillId="33" borderId="51" xfId="0" applyFont="1" applyFill="1" applyBorder="1" applyAlignment="1">
      <alignment horizontal="center" vertical="center" wrapText="1"/>
    </xf>
    <xf numFmtId="0" fontId="2" fillId="33" borderId="54" xfId="0" applyFont="1" applyFill="1" applyBorder="1" applyAlignment="1">
      <alignment horizontal="center" vertical="center" wrapText="1"/>
    </xf>
    <xf numFmtId="0" fontId="2" fillId="22" borderId="41" xfId="0" applyFont="1" applyFill="1" applyBorder="1" applyAlignment="1">
      <alignment horizontal="center" vertical="center" wrapText="1"/>
    </xf>
    <xf numFmtId="14" fontId="2" fillId="34" borderId="40" xfId="0" applyNumberFormat="1" applyFont="1" applyFill="1" applyBorder="1" applyAlignment="1">
      <alignment horizontal="center" vertical="center" wrapText="1"/>
    </xf>
    <xf numFmtId="0" fontId="2" fillId="34" borderId="41" xfId="0" applyFont="1" applyFill="1" applyBorder="1" applyAlignment="1">
      <alignment horizontal="center" vertical="center" wrapText="1"/>
    </xf>
    <xf numFmtId="0" fontId="2" fillId="34" borderId="44" xfId="0" applyFont="1" applyFill="1" applyBorder="1" applyAlignment="1">
      <alignment horizontal="center" vertical="center" wrapText="1"/>
    </xf>
    <xf numFmtId="14" fontId="2" fillId="34" borderId="45" xfId="0" applyNumberFormat="1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0" fontId="11" fillId="19" borderId="46" xfId="0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0" fontId="2" fillId="10" borderId="46" xfId="0" applyFont="1" applyFill="1" applyBorder="1" applyAlignment="1">
      <alignment horizontal="center" vertical="center" wrapText="1"/>
    </xf>
    <xf numFmtId="0" fontId="2" fillId="15" borderId="46" xfId="0" applyFont="1" applyFill="1" applyBorder="1" applyAlignment="1">
      <alignment horizontal="center" vertical="center" wrapText="1"/>
    </xf>
    <xf numFmtId="14" fontId="20" fillId="3" borderId="45" xfId="0" applyNumberFormat="1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14" fontId="2" fillId="34" borderId="50" xfId="0" applyNumberFormat="1" applyFont="1" applyFill="1" applyBorder="1" applyAlignment="1">
      <alignment horizontal="center" vertical="center" wrapText="1"/>
    </xf>
    <xf numFmtId="0" fontId="2" fillId="34" borderId="51" xfId="0" applyFont="1" applyFill="1" applyBorder="1" applyAlignment="1">
      <alignment horizontal="center" vertical="center" wrapText="1"/>
    </xf>
    <xf numFmtId="0" fontId="2" fillId="34" borderId="54" xfId="0" applyFont="1" applyFill="1" applyBorder="1" applyAlignment="1">
      <alignment horizontal="center" vertical="center" wrapText="1"/>
    </xf>
    <xf numFmtId="14" fontId="2" fillId="34" borderId="61" xfId="0" applyNumberFormat="1" applyFont="1" applyFill="1" applyBorder="1" applyAlignment="1">
      <alignment horizontal="center" vertical="center" wrapText="1"/>
    </xf>
    <xf numFmtId="0" fontId="2" fillId="34" borderId="62" xfId="0" applyFont="1" applyFill="1" applyBorder="1" applyAlignment="1">
      <alignment horizontal="center" vertical="center" wrapText="1"/>
    </xf>
    <xf numFmtId="0" fontId="26" fillId="7" borderId="62" xfId="0" applyFont="1" applyFill="1" applyBorder="1" applyAlignment="1">
      <alignment horizontal="center" vertical="center" wrapText="1"/>
    </xf>
    <xf numFmtId="0" fontId="11" fillId="9" borderId="65" xfId="0" applyFont="1" applyFill="1" applyBorder="1" applyAlignment="1">
      <alignment horizontal="center" vertical="center" wrapText="1"/>
    </xf>
    <xf numFmtId="0" fontId="2" fillId="34" borderId="66" xfId="0" applyFont="1" applyFill="1" applyBorder="1" applyAlignment="1">
      <alignment horizontal="center" vertical="center" wrapText="1"/>
    </xf>
    <xf numFmtId="14" fontId="2" fillId="34" borderId="67" xfId="0" applyNumberFormat="1" applyFont="1" applyFill="1" applyBorder="1" applyAlignment="1">
      <alignment horizontal="center" vertical="center" wrapText="1"/>
    </xf>
    <xf numFmtId="0" fontId="2" fillId="34" borderId="68" xfId="0" applyFont="1" applyFill="1" applyBorder="1" applyAlignment="1">
      <alignment horizontal="center" vertical="center" wrapText="1"/>
    </xf>
    <xf numFmtId="0" fontId="2" fillId="7" borderId="68" xfId="0" applyFont="1" applyFill="1" applyBorder="1" applyAlignment="1">
      <alignment horizontal="center" vertical="center" wrapText="1"/>
    </xf>
    <xf numFmtId="0" fontId="2" fillId="34" borderId="71" xfId="0" applyFont="1" applyFill="1" applyBorder="1" applyAlignment="1">
      <alignment horizontal="center" vertical="center" wrapText="1"/>
    </xf>
    <xf numFmtId="0" fontId="11" fillId="9" borderId="72" xfId="0" applyFont="1" applyFill="1" applyBorder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0" fontId="2" fillId="7" borderId="73" xfId="0" applyFont="1" applyFill="1" applyBorder="1" applyAlignment="1">
      <alignment horizontal="center" vertical="center" wrapText="1"/>
    </xf>
    <xf numFmtId="0" fontId="2" fillId="34" borderId="72" xfId="0" applyFont="1" applyFill="1" applyBorder="1" applyAlignment="1">
      <alignment horizontal="center" vertical="center" wrapText="1"/>
    </xf>
    <xf numFmtId="14" fontId="3" fillId="18" borderId="67" xfId="0" applyNumberFormat="1" applyFont="1" applyFill="1" applyBorder="1" applyAlignment="1">
      <alignment horizontal="center" vertical="center" wrapText="1"/>
    </xf>
    <xf numFmtId="0" fontId="3" fillId="18" borderId="68" xfId="0" applyFont="1" applyFill="1" applyBorder="1" applyAlignment="1">
      <alignment horizontal="center" vertical="center" wrapText="1"/>
    </xf>
    <xf numFmtId="0" fontId="3" fillId="18" borderId="71" xfId="0" applyFont="1" applyFill="1" applyBorder="1" applyAlignment="1">
      <alignment horizontal="center" vertical="center" wrapText="1"/>
    </xf>
    <xf numFmtId="0" fontId="11" fillId="11" borderId="72" xfId="0" applyFont="1" applyFill="1" applyBorder="1" applyAlignment="1">
      <alignment horizontal="center" vertical="center" wrapText="1"/>
    </xf>
    <xf numFmtId="0" fontId="2" fillId="35" borderId="73" xfId="0" applyFont="1" applyFill="1" applyBorder="1" applyAlignment="1">
      <alignment horizontal="center" vertical="center" wrapText="1"/>
    </xf>
    <xf numFmtId="0" fontId="2" fillId="18" borderId="68" xfId="0" applyFont="1" applyFill="1" applyBorder="1" applyAlignment="1">
      <alignment horizontal="center" vertical="center" wrapText="1"/>
    </xf>
    <xf numFmtId="0" fontId="3" fillId="18" borderId="72" xfId="0" applyFont="1" applyFill="1" applyBorder="1" applyAlignment="1">
      <alignment horizontal="center" vertical="center" wrapText="1"/>
    </xf>
    <xf numFmtId="14" fontId="27" fillId="18" borderId="67" xfId="0" applyNumberFormat="1" applyFont="1" applyFill="1" applyBorder="1" applyAlignment="1">
      <alignment horizontal="center" vertical="center" wrapText="1"/>
    </xf>
    <xf numFmtId="0" fontId="27" fillId="18" borderId="68" xfId="0" applyFont="1" applyFill="1" applyBorder="1" applyAlignment="1">
      <alignment horizontal="center" vertical="center" wrapText="1"/>
    </xf>
    <xf numFmtId="0" fontId="20" fillId="7" borderId="73" xfId="0" applyFont="1" applyFill="1" applyBorder="1" applyAlignment="1">
      <alignment horizontal="center" vertical="center" wrapText="1"/>
    </xf>
    <xf numFmtId="0" fontId="20" fillId="18" borderId="68" xfId="0" applyFont="1" applyFill="1" applyBorder="1" applyAlignment="1">
      <alignment horizontal="center" vertical="center" wrapText="1"/>
    </xf>
    <xf numFmtId="0" fontId="11" fillId="13" borderId="68" xfId="0" applyFont="1" applyFill="1" applyBorder="1" applyAlignment="1">
      <alignment horizontal="center" vertical="center" wrapText="1"/>
    </xf>
    <xf numFmtId="0" fontId="28" fillId="18" borderId="71" xfId="0" applyFont="1" applyFill="1" applyBorder="1" applyAlignment="1">
      <alignment horizontal="center" vertical="center" wrapText="1"/>
    </xf>
    <xf numFmtId="0" fontId="3" fillId="22" borderId="73" xfId="0" applyFont="1" applyFill="1" applyBorder="1" applyAlignment="1">
      <alignment horizontal="center" vertical="center" wrapText="1"/>
    </xf>
    <xf numFmtId="0" fontId="2" fillId="32" borderId="73" xfId="0" applyFont="1" applyFill="1" applyBorder="1" applyAlignment="1">
      <alignment horizontal="center" vertical="center" wrapText="1"/>
    </xf>
    <xf numFmtId="0" fontId="2" fillId="7" borderId="74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14" fontId="3" fillId="17" borderId="61" xfId="0" applyNumberFormat="1" applyFont="1" applyFill="1" applyBorder="1" applyAlignment="1">
      <alignment horizontal="center" vertical="center" wrapText="1"/>
    </xf>
    <xf numFmtId="0" fontId="3" fillId="17" borderId="62" xfId="0" applyFont="1" applyFill="1" applyBorder="1" applyAlignment="1">
      <alignment horizontal="center" vertical="center" wrapText="1"/>
    </xf>
    <xf numFmtId="0" fontId="3" fillId="17" borderId="72" xfId="0" applyFont="1" applyFill="1" applyBorder="1" applyAlignment="1">
      <alignment horizontal="center" vertical="center" wrapText="1"/>
    </xf>
    <xf numFmtId="0" fontId="2" fillId="17" borderId="62" xfId="0" applyFont="1" applyFill="1" applyBorder="1" applyAlignment="1">
      <alignment horizontal="center" vertical="center" wrapText="1"/>
    </xf>
    <xf numFmtId="0" fontId="3" fillId="17" borderId="66" xfId="0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center" vertical="center" wrapText="1"/>
    </xf>
    <xf numFmtId="0" fontId="3" fillId="22" borderId="76" xfId="0" applyFont="1" applyFill="1" applyBorder="1" applyAlignment="1">
      <alignment horizontal="center" vertical="center" wrapText="1"/>
    </xf>
    <xf numFmtId="0" fontId="3" fillId="17" borderId="65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2" fillId="36" borderId="76" xfId="0" applyFont="1" applyFill="1" applyBorder="1" applyAlignment="1">
      <alignment horizontal="center" vertical="center" wrapText="1"/>
    </xf>
    <xf numFmtId="0" fontId="2" fillId="32" borderId="76" xfId="0" applyFont="1" applyFill="1" applyBorder="1" applyAlignment="1">
      <alignment horizontal="center" vertical="center" wrapText="1"/>
    </xf>
    <xf numFmtId="14" fontId="3" fillId="17" borderId="67" xfId="0" applyNumberFormat="1" applyFont="1" applyFill="1" applyBorder="1" applyAlignment="1">
      <alignment horizontal="center" vertical="center" wrapText="1"/>
    </xf>
    <xf numFmtId="0" fontId="3" fillId="17" borderId="68" xfId="0" applyFont="1" applyFill="1" applyBorder="1" applyAlignment="1">
      <alignment horizontal="center" vertical="center" wrapText="1"/>
    </xf>
    <xf numFmtId="0" fontId="2" fillId="17" borderId="68" xfId="0" applyFont="1" applyFill="1" applyBorder="1" applyAlignment="1">
      <alignment horizontal="center" vertical="center" wrapText="1"/>
    </xf>
    <xf numFmtId="0" fontId="3" fillId="17" borderId="71" xfId="0" applyFont="1" applyFill="1" applyBorder="1" applyAlignment="1">
      <alignment horizontal="center" vertical="center" wrapText="1"/>
    </xf>
    <xf numFmtId="14" fontId="3" fillId="34" borderId="61" xfId="0" applyNumberFormat="1" applyFont="1" applyFill="1" applyBorder="1" applyAlignment="1">
      <alignment horizontal="center" vertical="center" wrapText="1"/>
    </xf>
    <xf numFmtId="0" fontId="3" fillId="34" borderId="62" xfId="0" applyFont="1" applyFill="1" applyBorder="1" applyAlignment="1">
      <alignment horizontal="center" vertical="center" wrapText="1"/>
    </xf>
    <xf numFmtId="0" fontId="3" fillId="34" borderId="68" xfId="0" applyFont="1" applyFill="1" applyBorder="1" applyAlignment="1">
      <alignment horizontal="center" vertical="center" wrapText="1"/>
    </xf>
    <xf numFmtId="0" fontId="11" fillId="8" borderId="76" xfId="0" applyFont="1" applyFill="1" applyBorder="1" applyAlignment="1">
      <alignment horizontal="center" vertical="center" wrapText="1"/>
    </xf>
    <xf numFmtId="0" fontId="3" fillId="7" borderId="62" xfId="0" applyFont="1" applyFill="1" applyBorder="1" applyAlignment="1">
      <alignment horizontal="center" vertical="center" wrapText="1"/>
    </xf>
    <xf numFmtId="0" fontId="11" fillId="37" borderId="62" xfId="0" applyFont="1" applyFill="1" applyBorder="1" applyAlignment="1">
      <alignment horizontal="center" vertical="center" wrapText="1"/>
    </xf>
    <xf numFmtId="0" fontId="3" fillId="38" borderId="76" xfId="0" applyFont="1" applyFill="1" applyBorder="1" applyAlignment="1">
      <alignment horizontal="center" vertical="center" wrapText="1"/>
    </xf>
    <xf numFmtId="0" fontId="10" fillId="34" borderId="71" xfId="0" applyFont="1" applyFill="1" applyBorder="1" applyAlignment="1">
      <alignment horizontal="center" vertical="center" wrapText="1"/>
    </xf>
    <xf numFmtId="0" fontId="3" fillId="34" borderId="77" xfId="0" applyFont="1" applyFill="1" applyBorder="1" applyAlignment="1">
      <alignment horizontal="center" vertical="center" wrapText="1"/>
    </xf>
    <xf numFmtId="0" fontId="30" fillId="39" borderId="76" xfId="0" applyFont="1" applyFill="1" applyBorder="1" applyAlignment="1">
      <alignment horizontal="center" vertical="center" wrapText="1"/>
    </xf>
    <xf numFmtId="0" fontId="2" fillId="34" borderId="78" xfId="0" applyFont="1" applyFill="1" applyBorder="1" applyAlignment="1">
      <alignment horizontal="center" vertical="center" wrapText="1"/>
    </xf>
    <xf numFmtId="0" fontId="2" fillId="34" borderId="76" xfId="0" applyFont="1" applyFill="1" applyBorder="1" applyAlignment="1">
      <alignment horizontal="center" vertical="center" wrapText="1"/>
    </xf>
    <xf numFmtId="14" fontId="3" fillId="34" borderId="67" xfId="0" applyNumberFormat="1" applyFont="1" applyFill="1" applyBorder="1" applyAlignment="1">
      <alignment horizontal="center" vertical="center" wrapText="1"/>
    </xf>
    <xf numFmtId="0" fontId="2" fillId="7" borderId="76" xfId="0" applyFont="1" applyFill="1" applyBorder="1" applyAlignment="1">
      <alignment horizontal="center" vertical="center" wrapText="1"/>
    </xf>
    <xf numFmtId="14" fontId="26" fillId="40" borderId="79" xfId="0" applyNumberFormat="1" applyFont="1" applyFill="1" applyBorder="1" applyAlignment="1">
      <alignment horizontal="center" vertical="center" wrapText="1"/>
    </xf>
    <xf numFmtId="0" fontId="2" fillId="40" borderId="74" xfId="0" applyFont="1" applyFill="1" applyBorder="1" applyAlignment="1">
      <alignment horizontal="center" vertical="center" wrapText="1"/>
    </xf>
    <xf numFmtId="0" fontId="10" fillId="40" borderId="82" xfId="0" applyFont="1" applyFill="1" applyBorder="1" applyAlignment="1">
      <alignment horizontal="center" vertical="center" wrapText="1"/>
    </xf>
    <xf numFmtId="0" fontId="2" fillId="40" borderId="76" xfId="0" applyFont="1" applyFill="1" applyBorder="1" applyAlignment="1">
      <alignment horizontal="center" vertical="center" wrapText="1"/>
    </xf>
    <xf numFmtId="0" fontId="2" fillId="40" borderId="83" xfId="0" applyFont="1" applyFill="1" applyBorder="1" applyAlignment="1">
      <alignment horizontal="center" vertical="center" wrapText="1"/>
    </xf>
    <xf numFmtId="0" fontId="11" fillId="4" borderId="76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10" fillId="40" borderId="83" xfId="0" applyFont="1" applyFill="1" applyBorder="1" applyAlignment="1">
      <alignment horizontal="center" vertical="center" wrapText="1"/>
    </xf>
    <xf numFmtId="14" fontId="26" fillId="41" borderId="79" xfId="0" applyNumberFormat="1" applyFont="1" applyFill="1" applyBorder="1" applyAlignment="1">
      <alignment horizontal="center" vertical="center" wrapText="1"/>
    </xf>
    <xf numFmtId="0" fontId="2" fillId="41" borderId="76" xfId="0" applyFont="1" applyFill="1" applyBorder="1" applyAlignment="1">
      <alignment horizontal="center" vertical="center" wrapText="1"/>
    </xf>
    <xf numFmtId="0" fontId="2" fillId="41" borderId="83" xfId="0" applyFont="1" applyFill="1" applyBorder="1" applyAlignment="1">
      <alignment horizontal="center" vertical="center" wrapText="1"/>
    </xf>
    <xf numFmtId="0" fontId="11" fillId="9" borderId="76" xfId="0" applyFont="1" applyFill="1" applyBorder="1" applyAlignment="1">
      <alignment horizontal="center" vertical="center" wrapText="1"/>
    </xf>
    <xf numFmtId="0" fontId="3" fillId="41" borderId="76" xfId="0" applyFont="1" applyFill="1" applyBorder="1" applyAlignment="1">
      <alignment horizontal="center" vertical="center" wrapText="1"/>
    </xf>
    <xf numFmtId="0" fontId="3" fillId="42" borderId="76" xfId="0" applyFont="1" applyFill="1" applyBorder="1" applyAlignment="1">
      <alignment horizontal="center" vertical="center" wrapText="1"/>
    </xf>
    <xf numFmtId="0" fontId="3" fillId="41" borderId="83" xfId="0" applyFont="1" applyFill="1" applyBorder="1" applyAlignment="1">
      <alignment horizontal="center" vertical="center" wrapText="1"/>
    </xf>
    <xf numFmtId="14" fontId="26" fillId="41" borderId="84" xfId="0" applyNumberFormat="1" applyFont="1" applyFill="1" applyBorder="1" applyAlignment="1">
      <alignment horizontal="center" vertical="center" wrapText="1"/>
    </xf>
    <xf numFmtId="0" fontId="2" fillId="41" borderId="85" xfId="0" applyFont="1" applyFill="1" applyBorder="1" applyAlignment="1">
      <alignment horizontal="center" vertical="center" wrapText="1"/>
    </xf>
    <xf numFmtId="0" fontId="3" fillId="41" borderId="86" xfId="0" applyFont="1" applyFill="1" applyBorder="1" applyAlignment="1">
      <alignment horizontal="center" vertical="center" wrapText="1"/>
    </xf>
    <xf numFmtId="14" fontId="9" fillId="11" borderId="45" xfId="0" applyNumberFormat="1" applyFont="1" applyFill="1" applyBorder="1" applyAlignment="1">
      <alignment horizontal="center" vertical="center" wrapText="1"/>
    </xf>
    <xf numFmtId="0" fontId="9" fillId="11" borderId="46" xfId="0" applyFont="1" applyFill="1" applyBorder="1" applyAlignment="1">
      <alignment horizontal="center" vertical="center" wrapText="1"/>
    </xf>
    <xf numFmtId="0" fontId="9" fillId="11" borderId="47" xfId="0" applyFont="1" applyFill="1" applyBorder="1" applyAlignment="1">
      <alignment horizontal="center" vertical="center" wrapText="1"/>
    </xf>
    <xf numFmtId="0" fontId="9" fillId="11" borderId="87" xfId="0" applyFont="1" applyFill="1" applyBorder="1" applyAlignment="1">
      <alignment horizontal="center" vertical="center" wrapText="1"/>
    </xf>
    <xf numFmtId="0" fontId="2" fillId="17" borderId="41" xfId="0" applyFont="1" applyFill="1" applyBorder="1" applyAlignment="1">
      <alignment horizontal="center" vertical="center" wrapText="1"/>
    </xf>
    <xf numFmtId="0" fontId="11" fillId="13" borderId="46" xfId="0" applyFont="1" applyFill="1" applyBorder="1" applyAlignment="1">
      <alignment horizontal="center" vertical="center" wrapText="1"/>
    </xf>
    <xf numFmtId="0" fontId="2" fillId="40" borderId="46" xfId="0" applyFont="1" applyFill="1" applyBorder="1" applyAlignment="1">
      <alignment horizontal="center" vertical="center" wrapText="1"/>
    </xf>
    <xf numFmtId="14" fontId="9" fillId="11" borderId="40" xfId="0" applyNumberFormat="1" applyFont="1" applyFill="1" applyBorder="1" applyAlignment="1">
      <alignment horizontal="center" vertical="center" wrapText="1"/>
    </xf>
    <xf numFmtId="0" fontId="9" fillId="11" borderId="41" xfId="0" applyFont="1" applyFill="1" applyBorder="1" applyAlignment="1">
      <alignment horizontal="center" vertical="center" wrapText="1"/>
    </xf>
    <xf numFmtId="0" fontId="9" fillId="11" borderId="42" xfId="0" applyFont="1" applyFill="1" applyBorder="1" applyAlignment="1">
      <alignment horizontal="center" vertical="center" wrapText="1"/>
    </xf>
    <xf numFmtId="0" fontId="11" fillId="13" borderId="88" xfId="0" applyFont="1" applyFill="1" applyBorder="1" applyAlignment="1">
      <alignment horizontal="center" vertical="center" wrapText="1"/>
    </xf>
    <xf numFmtId="0" fontId="9" fillId="11" borderId="89" xfId="0" applyFont="1" applyFill="1" applyBorder="1" applyAlignment="1">
      <alignment horizontal="center" vertical="center" wrapText="1"/>
    </xf>
    <xf numFmtId="0" fontId="3" fillId="7" borderId="90" xfId="0" applyFont="1" applyFill="1" applyBorder="1" applyAlignment="1">
      <alignment horizontal="center" vertical="center" wrapText="1"/>
    </xf>
    <xf numFmtId="0" fontId="11" fillId="9" borderId="41" xfId="0" applyFont="1" applyFill="1" applyBorder="1" applyAlignment="1">
      <alignment horizontal="center" vertical="center" wrapText="1"/>
    </xf>
    <xf numFmtId="0" fontId="9" fillId="11" borderId="49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11" fillId="36" borderId="46" xfId="0" applyFont="1" applyFill="1" applyBorder="1" applyAlignment="1">
      <alignment horizontal="center" vertical="center" wrapText="1"/>
    </xf>
    <xf numFmtId="14" fontId="9" fillId="30" borderId="45" xfId="0" applyNumberFormat="1" applyFont="1" applyFill="1" applyBorder="1" applyAlignment="1">
      <alignment horizontal="center" vertical="center" wrapText="1"/>
    </xf>
    <xf numFmtId="0" fontId="9" fillId="30" borderId="46" xfId="0" applyFont="1" applyFill="1" applyBorder="1" applyAlignment="1">
      <alignment horizontal="center" vertical="center" wrapText="1"/>
    </xf>
    <xf numFmtId="0" fontId="9" fillId="30" borderId="49" xfId="0" applyFont="1" applyFill="1" applyBorder="1" applyAlignment="1">
      <alignment horizontal="center" vertical="center" wrapText="1"/>
    </xf>
    <xf numFmtId="0" fontId="26" fillId="5" borderId="46" xfId="0" applyFont="1" applyFill="1" applyBorder="1" applyAlignment="1">
      <alignment horizontal="center" vertical="center" wrapText="1"/>
    </xf>
    <xf numFmtId="14" fontId="9" fillId="30" borderId="93" xfId="0" applyNumberFormat="1" applyFont="1" applyFill="1" applyBorder="1" applyAlignment="1">
      <alignment horizontal="center" vertical="center" wrapText="1"/>
    </xf>
    <xf numFmtId="0" fontId="9" fillId="30" borderId="94" xfId="0" applyFont="1" applyFill="1" applyBorder="1" applyAlignment="1">
      <alignment horizontal="center" vertical="center" wrapText="1"/>
    </xf>
    <xf numFmtId="0" fontId="26" fillId="34" borderId="41" xfId="0" applyFont="1" applyFill="1" applyBorder="1" applyAlignment="1">
      <alignment horizontal="center" vertical="center" wrapText="1"/>
    </xf>
    <xf numFmtId="0" fontId="9" fillId="30" borderId="95" xfId="0" applyFont="1" applyFill="1" applyBorder="1" applyAlignment="1">
      <alignment horizontal="center" vertical="center" wrapText="1"/>
    </xf>
    <xf numFmtId="14" fontId="9" fillId="30" borderId="40" xfId="0" applyNumberFormat="1" applyFont="1" applyFill="1" applyBorder="1" applyAlignment="1">
      <alignment horizontal="center" vertical="center" wrapText="1"/>
    </xf>
    <xf numFmtId="0" fontId="9" fillId="30" borderId="41" xfId="0" applyFont="1" applyFill="1" applyBorder="1" applyAlignment="1">
      <alignment horizontal="center" vertical="center" wrapText="1"/>
    </xf>
    <xf numFmtId="0" fontId="9" fillId="30" borderId="42" xfId="0" applyFont="1" applyFill="1" applyBorder="1" applyAlignment="1">
      <alignment horizontal="center" vertical="center" wrapText="1"/>
    </xf>
    <xf numFmtId="0" fontId="9" fillId="30" borderId="96" xfId="0" applyFont="1" applyFill="1" applyBorder="1" applyAlignment="1">
      <alignment horizontal="center" vertical="center" wrapText="1"/>
    </xf>
    <xf numFmtId="0" fontId="9" fillId="13" borderId="88" xfId="0" applyFont="1" applyFill="1" applyBorder="1" applyAlignment="1">
      <alignment horizontal="center" vertical="center" wrapText="1"/>
    </xf>
    <xf numFmtId="0" fontId="9" fillId="30" borderId="44" xfId="0" applyFont="1" applyFill="1" applyBorder="1" applyAlignment="1">
      <alignment horizontal="center" vertical="center" wrapText="1"/>
    </xf>
    <xf numFmtId="0" fontId="26" fillId="17" borderId="41" xfId="0" applyFont="1" applyFill="1" applyBorder="1" applyAlignment="1">
      <alignment horizontal="center" vertical="center" wrapText="1"/>
    </xf>
    <xf numFmtId="0" fontId="9" fillId="30" borderId="47" xfId="0" applyFont="1" applyFill="1" applyBorder="1" applyAlignment="1">
      <alignment horizontal="center" vertical="center" wrapText="1"/>
    </xf>
    <xf numFmtId="0" fontId="26" fillId="43" borderId="46" xfId="0" applyFont="1" applyFill="1" applyBorder="1" applyAlignment="1">
      <alignment horizontal="center" vertical="center" wrapText="1"/>
    </xf>
    <xf numFmtId="0" fontId="26" fillId="17" borderId="46" xfId="0" applyFont="1" applyFill="1" applyBorder="1" applyAlignment="1">
      <alignment horizontal="center" vertical="center" wrapText="1"/>
    </xf>
    <xf numFmtId="0" fontId="9" fillId="30" borderId="55" xfId="0" applyFont="1" applyFill="1" applyBorder="1" applyAlignment="1">
      <alignment horizontal="center" vertical="center" wrapText="1"/>
    </xf>
    <xf numFmtId="0" fontId="9" fillId="30" borderId="87" xfId="0" applyFont="1" applyFill="1" applyBorder="1" applyAlignment="1">
      <alignment horizontal="center" vertical="center" wrapText="1"/>
    </xf>
    <xf numFmtId="0" fontId="9" fillId="36" borderId="46" xfId="0" applyFont="1" applyFill="1" applyBorder="1" applyAlignment="1">
      <alignment horizontal="center" vertical="center" wrapText="1"/>
    </xf>
    <xf numFmtId="0" fontId="31" fillId="30" borderId="49" xfId="0" applyFont="1" applyFill="1" applyBorder="1" applyAlignment="1">
      <alignment horizontal="center" vertical="center" wrapText="1"/>
    </xf>
    <xf numFmtId="0" fontId="26" fillId="22" borderId="46" xfId="0" applyFont="1" applyFill="1" applyBorder="1" applyAlignment="1">
      <alignment horizontal="center" vertical="center" wrapText="1"/>
    </xf>
    <xf numFmtId="0" fontId="26" fillId="40" borderId="46" xfId="0" applyFont="1" applyFill="1" applyBorder="1" applyAlignment="1">
      <alignment horizontal="center" vertical="center" wrapText="1"/>
    </xf>
    <xf numFmtId="14" fontId="9" fillId="8" borderId="45" xfId="0" applyNumberFormat="1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11" fillId="8" borderId="41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14" fontId="9" fillId="8" borderId="50" xfId="0" applyNumberFormat="1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2" fillId="22" borderId="51" xfId="0" applyFont="1" applyFill="1" applyBorder="1" applyAlignment="1">
      <alignment horizontal="center" vertical="center" wrapText="1"/>
    </xf>
    <xf numFmtId="0" fontId="9" fillId="8" borderId="54" xfId="0" applyFont="1" applyFill="1" applyBorder="1" applyAlignment="1">
      <alignment horizontal="center" vertical="center" wrapText="1"/>
    </xf>
    <xf numFmtId="14" fontId="9" fillId="31" borderId="40" xfId="0" applyNumberFormat="1" applyFont="1" applyFill="1" applyBorder="1" applyAlignment="1">
      <alignment horizontal="center" vertical="center" wrapText="1"/>
    </xf>
    <xf numFmtId="0" fontId="9" fillId="31" borderId="41" xfId="0" applyFont="1" applyFill="1" applyBorder="1" applyAlignment="1">
      <alignment horizontal="center" vertical="center" wrapText="1"/>
    </xf>
    <xf numFmtId="0" fontId="2" fillId="38" borderId="41" xfId="0" applyFont="1" applyFill="1" applyBorder="1" applyAlignment="1">
      <alignment horizontal="center" vertical="center" wrapText="1"/>
    </xf>
    <xf numFmtId="0" fontId="9" fillId="31" borderId="44" xfId="0" applyFont="1" applyFill="1" applyBorder="1" applyAlignment="1">
      <alignment horizontal="center" vertical="center" wrapText="1"/>
    </xf>
    <xf numFmtId="14" fontId="9" fillId="31" borderId="45" xfId="0" applyNumberFormat="1" applyFont="1" applyFill="1" applyBorder="1" applyAlignment="1">
      <alignment horizontal="center" vertical="center" wrapText="1"/>
    </xf>
    <xf numFmtId="0" fontId="9" fillId="31" borderId="46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9" fillId="31" borderId="49" xfId="0" applyFont="1" applyFill="1" applyBorder="1" applyAlignment="1">
      <alignment horizontal="center" vertical="center" wrapText="1"/>
    </xf>
    <xf numFmtId="0" fontId="2" fillId="38" borderId="46" xfId="0" applyFont="1" applyFill="1" applyBorder="1" applyAlignment="1">
      <alignment horizontal="center" vertical="center" wrapText="1"/>
    </xf>
    <xf numFmtId="0" fontId="2" fillId="42" borderId="46" xfId="0" applyFont="1" applyFill="1" applyBorder="1" applyAlignment="1">
      <alignment horizontal="center" vertical="center" wrapText="1"/>
    </xf>
    <xf numFmtId="14" fontId="9" fillId="12" borderId="45" xfId="0" applyNumberFormat="1" applyFont="1" applyFill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wrapText="1"/>
    </xf>
    <xf numFmtId="0" fontId="2" fillId="20" borderId="46" xfId="0" applyFont="1" applyFill="1" applyBorder="1" applyAlignment="1">
      <alignment horizontal="center" vertical="center" wrapText="1"/>
    </xf>
    <xf numFmtId="0" fontId="3" fillId="29" borderId="46" xfId="0" applyFont="1" applyFill="1" applyBorder="1" applyAlignment="1">
      <alignment horizontal="center" vertical="center" wrapText="1"/>
    </xf>
    <xf numFmtId="0" fontId="3" fillId="10" borderId="46" xfId="0" applyFont="1" applyFill="1" applyBorder="1" applyAlignment="1">
      <alignment horizontal="center" vertical="center" wrapText="1"/>
    </xf>
    <xf numFmtId="14" fontId="9" fillId="31" borderId="50" xfId="0" applyNumberFormat="1" applyFont="1" applyFill="1" applyBorder="1" applyAlignment="1">
      <alignment horizontal="center" vertical="center" wrapText="1"/>
    </xf>
    <xf numFmtId="0" fontId="9" fillId="31" borderId="51" xfId="0" applyFont="1" applyFill="1" applyBorder="1" applyAlignment="1">
      <alignment horizontal="center" vertical="center" wrapText="1"/>
    </xf>
    <xf numFmtId="0" fontId="3" fillId="10" borderId="51" xfId="0" applyFont="1" applyFill="1" applyBorder="1" applyAlignment="1">
      <alignment horizontal="center" vertical="center" wrapText="1"/>
    </xf>
    <xf numFmtId="0" fontId="9" fillId="31" borderId="54" xfId="0" applyFont="1" applyFill="1" applyBorder="1" applyAlignment="1">
      <alignment horizontal="center" vertical="center" wrapText="1"/>
    </xf>
    <xf numFmtId="14" fontId="9" fillId="31" borderId="41" xfId="0" applyNumberFormat="1" applyFont="1" applyFill="1" applyBorder="1" applyAlignment="1">
      <alignment horizontal="center" vertical="center" wrapText="1"/>
    </xf>
    <xf numFmtId="14" fontId="9" fillId="31" borderId="46" xfId="0" applyNumberFormat="1" applyFont="1" applyFill="1" applyBorder="1" applyAlignment="1">
      <alignment horizontal="center" vertical="center" wrapText="1"/>
    </xf>
    <xf numFmtId="14" fontId="9" fillId="30" borderId="46" xfId="0" applyNumberFormat="1" applyFont="1" applyFill="1" applyBorder="1" applyAlignment="1">
      <alignment horizontal="center" vertical="center" wrapText="1"/>
    </xf>
    <xf numFmtId="14" fontId="11" fillId="30" borderId="46" xfId="0" applyNumberFormat="1" applyFont="1" applyFill="1" applyBorder="1" applyAlignment="1">
      <alignment horizontal="center" vertical="center" wrapText="1"/>
    </xf>
    <xf numFmtId="0" fontId="2" fillId="31" borderId="46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14" fontId="9" fillId="8" borderId="46" xfId="0" applyNumberFormat="1" applyFont="1" applyFill="1" applyBorder="1" applyAlignment="1">
      <alignment horizontal="center" vertical="center" wrapText="1"/>
    </xf>
    <xf numFmtId="0" fontId="5" fillId="31" borderId="0" xfId="0" applyFont="1" applyFill="1" applyAlignment="1">
      <alignment vertical="center" wrapText="1"/>
    </xf>
    <xf numFmtId="14" fontId="9" fillId="0" borderId="46" xfId="0" applyNumberFormat="1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4" fontId="2" fillId="44" borderId="46" xfId="0" applyNumberFormat="1" applyFont="1" applyFill="1" applyBorder="1" applyAlignment="1">
      <alignment horizontal="center" vertical="center" wrapText="1"/>
    </xf>
    <xf numFmtId="14" fontId="2" fillId="14" borderId="46" xfId="0" applyNumberFormat="1" applyFont="1" applyFill="1" applyBorder="1" applyAlignment="1">
      <alignment horizontal="center" vertical="center" wrapText="1"/>
    </xf>
    <xf numFmtId="14" fontId="9" fillId="0" borderId="47" xfId="0" applyNumberFormat="1" applyFont="1" applyBorder="1" applyAlignment="1">
      <alignment vertical="center" wrapText="1"/>
    </xf>
    <xf numFmtId="14" fontId="9" fillId="0" borderId="48" xfId="0" applyNumberFormat="1" applyFont="1" applyBorder="1" applyAlignment="1">
      <alignment vertical="center" wrapText="1"/>
    </xf>
    <xf numFmtId="0" fontId="32" fillId="0" borderId="0" xfId="0" applyFont="1">
      <alignment vertical="center"/>
    </xf>
    <xf numFmtId="0" fontId="12" fillId="0" borderId="0" xfId="0" applyFont="1">
      <alignment vertical="center"/>
    </xf>
    <xf numFmtId="0" fontId="5" fillId="23" borderId="0" xfId="0" applyFont="1" applyFill="1" applyAlignment="1">
      <alignment horizontal="center" vertical="center"/>
    </xf>
    <xf numFmtId="0" fontId="14" fillId="23" borderId="97" xfId="0" applyFont="1" applyFill="1" applyBorder="1" applyAlignment="1">
      <alignment horizontal="center" vertical="center"/>
    </xf>
    <xf numFmtId="0" fontId="14" fillId="23" borderId="98" xfId="0" applyFont="1" applyFill="1" applyBorder="1" applyAlignment="1">
      <alignment horizontal="center" vertical="center"/>
    </xf>
    <xf numFmtId="0" fontId="5" fillId="23" borderId="99" xfId="0" applyFont="1" applyFill="1" applyBorder="1" applyAlignment="1">
      <alignment horizontal="center" vertical="center"/>
    </xf>
    <xf numFmtId="177" fontId="5" fillId="0" borderId="102" xfId="0" applyNumberFormat="1" applyFont="1" applyBorder="1" applyAlignment="1">
      <alignment horizontal="center" vertical="center"/>
    </xf>
    <xf numFmtId="177" fontId="5" fillId="0" borderId="103" xfId="0" applyNumberFormat="1" applyFont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177" fontId="2" fillId="24" borderId="102" xfId="0" applyNumberFormat="1" applyFont="1" applyFill="1" applyBorder="1" applyAlignment="1">
      <alignment horizontal="center" vertical="center"/>
    </xf>
    <xf numFmtId="177" fontId="2" fillId="24" borderId="109" xfId="0" applyNumberFormat="1" applyFont="1" applyFill="1" applyBorder="1" applyAlignment="1">
      <alignment horizontal="center" vertical="center"/>
    </xf>
    <xf numFmtId="177" fontId="2" fillId="24" borderId="103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177" fontId="2" fillId="24" borderId="1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1" borderId="107" xfId="0" applyFont="1" applyFill="1" applyBorder="1" applyAlignment="1">
      <alignment horizontal="right" vertical="center"/>
    </xf>
    <xf numFmtId="0" fontId="14" fillId="30" borderId="117" xfId="0" applyFont="1" applyFill="1" applyBorder="1" applyAlignment="1">
      <alignment horizontal="center" vertical="center"/>
    </xf>
    <xf numFmtId="0" fontId="5" fillId="31" borderId="118" xfId="0" applyFont="1" applyFill="1" applyBorder="1" applyAlignment="1">
      <alignment horizontal="center" vertical="center"/>
    </xf>
    <xf numFmtId="0" fontId="5" fillId="31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center" vertical="center"/>
    </xf>
    <xf numFmtId="178" fontId="9" fillId="31" borderId="121" xfId="1" applyNumberFormat="1" applyFont="1" applyFill="1" applyBorder="1" applyAlignment="1">
      <alignment horizontal="center" vertical="center"/>
    </xf>
    <xf numFmtId="178" fontId="9" fillId="0" borderId="122" xfId="0" applyNumberFormat="1" applyFont="1" applyBorder="1" applyAlignment="1">
      <alignment horizontal="center" vertical="center"/>
    </xf>
    <xf numFmtId="178" fontId="9" fillId="4" borderId="121" xfId="1" applyNumberFormat="1" applyFont="1" applyFill="1" applyBorder="1" applyAlignment="1">
      <alignment horizontal="center" vertical="center"/>
    </xf>
    <xf numFmtId="178" fontId="9" fillId="0" borderId="123" xfId="0" applyNumberFormat="1" applyFont="1" applyBorder="1" applyAlignment="1">
      <alignment horizontal="center" vertical="center"/>
    </xf>
    <xf numFmtId="178" fontId="9" fillId="0" borderId="106" xfId="0" applyNumberFormat="1" applyFont="1" applyBorder="1" applyAlignment="1">
      <alignment horizontal="center" vertical="center"/>
    </xf>
    <xf numFmtId="0" fontId="5" fillId="31" borderId="101" xfId="0" applyFont="1" applyFill="1" applyBorder="1" applyAlignment="1">
      <alignment horizontal="center" vertical="center"/>
    </xf>
    <xf numFmtId="178" fontId="11" fillId="4" borderId="90" xfId="1" applyNumberFormat="1" applyFont="1" applyFill="1" applyBorder="1" applyAlignment="1">
      <alignment horizontal="center" vertical="center"/>
    </xf>
    <xf numFmtId="178" fontId="14" fillId="31" borderId="124" xfId="0" applyNumberFormat="1" applyFont="1" applyFill="1" applyBorder="1" applyAlignment="1">
      <alignment horizontal="center" vertical="center"/>
    </xf>
    <xf numFmtId="178" fontId="14" fillId="31" borderId="12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97" xfId="0" applyNumberFormat="1" applyFont="1" applyBorder="1" applyAlignment="1">
      <alignment horizontal="center" vertical="center"/>
    </xf>
    <xf numFmtId="2" fontId="5" fillId="0" borderId="100" xfId="0" applyNumberFormat="1" applyFont="1" applyBorder="1" applyAlignment="1">
      <alignment horizontal="center" vertical="center"/>
    </xf>
    <xf numFmtId="0" fontId="5" fillId="23" borderId="41" xfId="0" applyFont="1" applyFill="1" applyBorder="1" applyAlignment="1">
      <alignment horizontal="center" vertical="center"/>
    </xf>
    <xf numFmtId="0" fontId="14" fillId="23" borderId="41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9" fillId="0" borderId="46" xfId="1" applyNumberFormat="1" applyFont="1" applyFill="1" applyBorder="1" applyAlignment="1">
      <alignment horizontal="center" vertical="center"/>
    </xf>
    <xf numFmtId="0" fontId="3" fillId="7" borderId="46" xfId="1" applyNumberFormat="1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9" fillId="0" borderId="72" xfId="0" applyFont="1" applyFill="1" applyBorder="1" applyAlignment="1">
      <alignment horizontal="center" vertical="center"/>
    </xf>
    <xf numFmtId="0" fontId="9" fillId="0" borderId="48" xfId="1" applyNumberFormat="1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3" fillId="7" borderId="126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9" fillId="0" borderId="126" xfId="0" applyFont="1" applyBorder="1" applyAlignment="1">
      <alignment horizontal="center" vertical="center"/>
    </xf>
    <xf numFmtId="0" fontId="3" fillId="7" borderId="55" xfId="1" applyNumberFormat="1" applyFont="1" applyFill="1" applyBorder="1" applyAlignment="1">
      <alignment horizontal="center" vertical="center"/>
    </xf>
    <xf numFmtId="0" fontId="5" fillId="0" borderId="1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" fillId="3" borderId="0" xfId="0" applyFont="1" applyFill="1" applyAlignment="1">
      <alignment horizontal="left" vertical="center"/>
    </xf>
    <xf numFmtId="0" fontId="31" fillId="0" borderId="46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31" fillId="0" borderId="127" xfId="0" applyFont="1" applyBorder="1" applyAlignment="1">
      <alignment horizontal="center" vertical="center" wrapText="1"/>
    </xf>
    <xf numFmtId="0" fontId="31" fillId="0" borderId="128" xfId="0" applyFont="1" applyBorder="1" applyAlignment="1">
      <alignment horizontal="center" vertical="center" wrapText="1"/>
    </xf>
    <xf numFmtId="0" fontId="31" fillId="0" borderId="12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top" wrapText="1"/>
    </xf>
    <xf numFmtId="0" fontId="5" fillId="0" borderId="46" xfId="0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1" fillId="0" borderId="72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14" fillId="23" borderId="41" xfId="0" applyFont="1" applyFill="1" applyBorder="1" applyAlignment="1">
      <alignment horizontal="center" vertical="center"/>
    </xf>
    <xf numFmtId="0" fontId="9" fillId="0" borderId="10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2" fillId="7" borderId="104" xfId="0" applyNumberFormat="1" applyFont="1" applyFill="1" applyBorder="1" applyAlignment="1">
      <alignment horizontal="center" vertical="center"/>
    </xf>
    <xf numFmtId="177" fontId="2" fillId="7" borderId="108" xfId="0" applyNumberFormat="1" applyFont="1" applyFill="1" applyBorder="1" applyAlignment="1">
      <alignment horizontal="center" vertical="center"/>
    </xf>
    <xf numFmtId="177" fontId="2" fillId="7" borderId="110" xfId="0" applyNumberFormat="1" applyFont="1" applyFill="1" applyBorder="1" applyAlignment="1">
      <alignment horizontal="center" vertical="center"/>
    </xf>
    <xf numFmtId="177" fontId="9" fillId="0" borderId="113" xfId="0" applyNumberFormat="1" applyFont="1" applyBorder="1" applyAlignment="1">
      <alignment horizontal="center" vertical="center"/>
    </xf>
    <xf numFmtId="177" fontId="9" fillId="0" borderId="114" xfId="0" applyNumberFormat="1" applyFont="1" applyBorder="1" applyAlignment="1">
      <alignment horizontal="center" vertical="center"/>
    </xf>
    <xf numFmtId="0" fontId="31" fillId="0" borderId="106" xfId="0" applyFont="1" applyBorder="1" applyAlignment="1">
      <alignment horizontal="center" vertical="center" wrapText="1"/>
    </xf>
    <xf numFmtId="0" fontId="31" fillId="0" borderId="101" xfId="0" applyFont="1" applyBorder="1" applyAlignment="1">
      <alignment horizontal="center" vertical="center" wrapText="1"/>
    </xf>
    <xf numFmtId="0" fontId="31" fillId="0" borderId="10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4" borderId="101" xfId="0" applyFont="1" applyFill="1" applyBorder="1" applyAlignment="1">
      <alignment horizontal="center" vertical="center"/>
    </xf>
    <xf numFmtId="0" fontId="9" fillId="4" borderId="107" xfId="0" applyFont="1" applyFill="1" applyBorder="1" applyAlignment="1">
      <alignment horizontal="center" vertical="center"/>
    </xf>
    <xf numFmtId="177" fontId="11" fillId="4" borderId="104" xfId="0" applyNumberFormat="1" applyFont="1" applyFill="1" applyBorder="1" applyAlignment="1">
      <alignment horizontal="center" vertical="center"/>
    </xf>
    <xf numFmtId="177" fontId="11" fillId="4" borderId="108" xfId="0" applyNumberFormat="1" applyFont="1" applyFill="1" applyBorder="1" applyAlignment="1">
      <alignment horizontal="center" vertical="center"/>
    </xf>
    <xf numFmtId="177" fontId="11" fillId="4" borderId="110" xfId="0" applyNumberFormat="1" applyFont="1" applyFill="1" applyBorder="1" applyAlignment="1">
      <alignment horizontal="center" vertical="center"/>
    </xf>
    <xf numFmtId="177" fontId="9" fillId="0" borderId="105" xfId="0" applyNumberFormat="1" applyFont="1" applyBorder="1" applyAlignment="1">
      <alignment horizontal="center" vertical="center"/>
    </xf>
    <xf numFmtId="177" fontId="9" fillId="0" borderId="98" xfId="0" applyNumberFormat="1" applyFont="1" applyBorder="1" applyAlignment="1">
      <alignment horizontal="center" vertical="center"/>
    </xf>
    <xf numFmtId="177" fontId="9" fillId="0" borderId="111" xfId="0" applyNumberFormat="1" applyFont="1" applyBorder="1" applyAlignment="1">
      <alignment horizontal="center" vertical="center"/>
    </xf>
    <xf numFmtId="0" fontId="31" fillId="0" borderId="112" xfId="0" applyFont="1" applyBorder="1" applyAlignment="1">
      <alignment horizontal="center" vertical="center" wrapText="1"/>
    </xf>
    <xf numFmtId="0" fontId="31" fillId="0" borderId="107" xfId="0" applyFont="1" applyBorder="1" applyAlignment="1">
      <alignment horizontal="center" vertical="center" wrapText="1"/>
    </xf>
    <xf numFmtId="0" fontId="9" fillId="0" borderId="107" xfId="0" applyFont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5" fillId="0" borderId="98" xfId="0" applyNumberFormat="1" applyFont="1" applyBorder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0" fontId="9" fillId="0" borderId="106" xfId="0" applyFont="1" applyBorder="1" applyAlignment="1">
      <alignment horizontal="center" vertical="center"/>
    </xf>
    <xf numFmtId="0" fontId="9" fillId="0" borderId="112" xfId="0" applyFont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177" fontId="5" fillId="0" borderId="114" xfId="0" applyNumberFormat="1" applyFont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5" fillId="4" borderId="101" xfId="0" applyFont="1" applyFill="1" applyBorder="1" applyAlignment="1">
      <alignment horizontal="center" vertical="center"/>
    </xf>
    <xf numFmtId="0" fontId="5" fillId="4" borderId="107" xfId="0" applyFont="1" applyFill="1" applyBorder="1" applyAlignment="1">
      <alignment horizontal="center" vertical="center"/>
    </xf>
    <xf numFmtId="0" fontId="14" fillId="0" borderId="106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10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12" xfId="0" applyFont="1" applyBorder="1" applyAlignment="1">
      <alignment horizontal="center" vertical="center" wrapText="1"/>
    </xf>
    <xf numFmtId="0" fontId="14" fillId="0" borderId="107" xfId="0" applyFont="1" applyBorder="1" applyAlignment="1">
      <alignment horizontal="center" vertical="center" wrapText="1"/>
    </xf>
    <xf numFmtId="14" fontId="9" fillId="0" borderId="47" xfId="0" applyNumberFormat="1" applyFont="1" applyBorder="1" applyAlignment="1">
      <alignment horizontal="center" vertical="center" wrapText="1"/>
    </xf>
    <xf numFmtId="14" fontId="9" fillId="0" borderId="48" xfId="0" applyNumberFormat="1" applyFont="1" applyBorder="1" applyAlignment="1">
      <alignment horizontal="center" vertical="center" wrapText="1"/>
    </xf>
    <xf numFmtId="0" fontId="14" fillId="23" borderId="100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37" fillId="0" borderId="106" xfId="0" applyFont="1" applyBorder="1" applyAlignment="1">
      <alignment horizontal="center" vertical="center" wrapText="1"/>
    </xf>
    <xf numFmtId="0" fontId="37" fillId="0" borderId="101" xfId="0" applyFont="1" applyBorder="1" applyAlignment="1">
      <alignment horizontal="center" vertical="center" wrapText="1"/>
    </xf>
    <xf numFmtId="0" fontId="37" fillId="0" borderId="100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112" xfId="0" applyFont="1" applyBorder="1" applyAlignment="1">
      <alignment horizontal="center" vertical="center" wrapText="1"/>
    </xf>
    <xf numFmtId="0" fontId="37" fillId="0" borderId="107" xfId="0" applyFont="1" applyBorder="1" applyAlignment="1">
      <alignment horizontal="center" vertical="center" wrapText="1"/>
    </xf>
    <xf numFmtId="0" fontId="9" fillId="31" borderId="47" xfId="0" applyFont="1" applyFill="1" applyBorder="1" applyAlignment="1">
      <alignment horizontal="center" vertical="center" wrapText="1"/>
    </xf>
    <xf numFmtId="0" fontId="9" fillId="31" borderId="48" xfId="0" applyFont="1" applyFill="1" applyBorder="1" applyAlignment="1">
      <alignment horizontal="center" vertical="center" wrapText="1"/>
    </xf>
    <xf numFmtId="0" fontId="9" fillId="8" borderId="47" xfId="0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horizontal="center" vertical="center" wrapText="1"/>
    </xf>
    <xf numFmtId="0" fontId="9" fillId="30" borderId="47" xfId="0" applyFont="1" applyFill="1" applyBorder="1" applyAlignment="1">
      <alignment horizontal="center" vertical="center" wrapText="1"/>
    </xf>
    <xf numFmtId="0" fontId="9" fillId="30" borderId="48" xfId="0" applyFont="1" applyFill="1" applyBorder="1" applyAlignment="1">
      <alignment horizontal="center" vertical="center" wrapText="1"/>
    </xf>
    <xf numFmtId="0" fontId="9" fillId="31" borderId="52" xfId="0" applyFont="1" applyFill="1" applyBorder="1" applyAlignment="1">
      <alignment horizontal="center" vertical="center" wrapText="1"/>
    </xf>
    <xf numFmtId="0" fontId="9" fillId="31" borderId="53" xfId="0" applyFont="1" applyFill="1" applyBorder="1" applyAlignment="1">
      <alignment horizontal="center" vertical="center" wrapText="1"/>
    </xf>
    <xf numFmtId="0" fontId="9" fillId="31" borderId="42" xfId="0" applyFont="1" applyFill="1" applyBorder="1" applyAlignment="1">
      <alignment horizontal="center" vertical="center" wrapText="1"/>
    </xf>
    <xf numFmtId="0" fontId="9" fillId="31" borderId="43" xfId="0" applyFont="1" applyFill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 wrapText="1"/>
    </xf>
    <xf numFmtId="0" fontId="9" fillId="31" borderId="46" xfId="0" applyFont="1" applyFill="1" applyBorder="1" applyAlignment="1">
      <alignment horizontal="center" vertical="center" wrapText="1"/>
    </xf>
    <xf numFmtId="0" fontId="9" fillId="12" borderId="47" xfId="0" applyFont="1" applyFill="1" applyBorder="1" applyAlignment="1">
      <alignment horizontal="center" vertical="center" wrapText="1"/>
    </xf>
    <xf numFmtId="0" fontId="9" fillId="12" borderId="48" xfId="0" applyFont="1" applyFill="1" applyBorder="1" applyAlignment="1">
      <alignment horizontal="center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9" fillId="31" borderId="41" xfId="0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9" fillId="30" borderId="72" xfId="0" applyFont="1" applyFill="1" applyBorder="1" applyAlignment="1">
      <alignment horizontal="center" vertical="center" wrapText="1"/>
    </xf>
    <xf numFmtId="0" fontId="9" fillId="30" borderId="46" xfId="0" applyFont="1" applyFill="1" applyBorder="1" applyAlignment="1">
      <alignment horizontal="center" vertical="center" wrapText="1"/>
    </xf>
    <xf numFmtId="0" fontId="9" fillId="30" borderId="91" xfId="0" applyFont="1" applyFill="1" applyBorder="1" applyAlignment="1">
      <alignment horizontal="center" vertical="center" wrapText="1"/>
    </xf>
    <xf numFmtId="0" fontId="9" fillId="30" borderId="92" xfId="0" applyFont="1" applyFill="1" applyBorder="1" applyAlignment="1">
      <alignment horizontal="center" vertical="center" wrapText="1"/>
    </xf>
    <xf numFmtId="0" fontId="9" fillId="30" borderId="65" xfId="0" applyFont="1" applyFill="1" applyBorder="1" applyAlignment="1">
      <alignment horizontal="center" vertical="center" wrapText="1"/>
    </xf>
    <xf numFmtId="0" fontId="9" fillId="30" borderId="43" xfId="0" applyFont="1" applyFill="1" applyBorder="1" applyAlignment="1">
      <alignment horizontal="center" vertical="center" wrapText="1"/>
    </xf>
    <xf numFmtId="0" fontId="9" fillId="11" borderId="47" xfId="0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2" xfId="0" applyFont="1" applyFill="1" applyBorder="1" applyAlignment="1">
      <alignment horizontal="center" vertical="center" wrapText="1"/>
    </xf>
    <xf numFmtId="0" fontId="9" fillId="11" borderId="43" xfId="0" applyFont="1" applyFill="1" applyBorder="1" applyAlignment="1">
      <alignment horizontal="center" vertical="center" wrapText="1"/>
    </xf>
    <xf numFmtId="0" fontId="2" fillId="41" borderId="76" xfId="0" applyFont="1" applyFill="1" applyBorder="1" applyAlignment="1">
      <alignment horizontal="center" vertical="center" wrapText="1"/>
    </xf>
    <xf numFmtId="0" fontId="2" fillId="41" borderId="85" xfId="0" applyFont="1" applyFill="1" applyBorder="1" applyAlignment="1">
      <alignment horizontal="center" vertical="center" wrapText="1"/>
    </xf>
    <xf numFmtId="0" fontId="2" fillId="40" borderId="76" xfId="0" applyFont="1" applyFill="1" applyBorder="1" applyAlignment="1">
      <alignment horizontal="center" vertical="center" wrapText="1"/>
    </xf>
    <xf numFmtId="0" fontId="2" fillId="40" borderId="80" xfId="0" applyFont="1" applyFill="1" applyBorder="1" applyAlignment="1">
      <alignment horizontal="center" vertical="center" wrapText="1"/>
    </xf>
    <xf numFmtId="0" fontId="2" fillId="40" borderId="81" xfId="0" applyFont="1" applyFill="1" applyBorder="1" applyAlignment="1">
      <alignment horizontal="center" vertical="center" wrapText="1"/>
    </xf>
    <xf numFmtId="0" fontId="3" fillId="34" borderId="69" xfId="0" applyFont="1" applyFill="1" applyBorder="1" applyAlignment="1">
      <alignment horizontal="center" vertical="center" wrapText="1"/>
    </xf>
    <xf numFmtId="0" fontId="3" fillId="34" borderId="70" xfId="0" applyFont="1" applyFill="1" applyBorder="1" applyAlignment="1">
      <alignment horizontal="center" vertical="center" wrapText="1"/>
    </xf>
    <xf numFmtId="0" fontId="3" fillId="34" borderId="63" xfId="0" applyFont="1" applyFill="1" applyBorder="1" applyAlignment="1">
      <alignment horizontal="center" vertical="center" wrapText="1"/>
    </xf>
    <xf numFmtId="0" fontId="3" fillId="34" borderId="64" xfId="0" applyFont="1" applyFill="1" applyBorder="1" applyAlignment="1">
      <alignment horizontal="center" vertical="center" wrapText="1"/>
    </xf>
    <xf numFmtId="0" fontId="3" fillId="34" borderId="77" xfId="0" applyFont="1" applyFill="1" applyBorder="1" applyAlignment="1">
      <alignment horizontal="center" vertical="center" wrapText="1"/>
    </xf>
    <xf numFmtId="0" fontId="3" fillId="17" borderId="69" xfId="0" applyFont="1" applyFill="1" applyBorder="1" applyAlignment="1">
      <alignment horizontal="center" vertical="center" wrapText="1"/>
    </xf>
    <xf numFmtId="0" fontId="3" fillId="17" borderId="70" xfId="0" applyFont="1" applyFill="1" applyBorder="1" applyAlignment="1">
      <alignment horizontal="center" vertical="center" wrapText="1"/>
    </xf>
    <xf numFmtId="0" fontId="3" fillId="18" borderId="69" xfId="0" applyFont="1" applyFill="1" applyBorder="1" applyAlignment="1">
      <alignment horizontal="center" vertical="center" wrapText="1"/>
    </xf>
    <xf numFmtId="0" fontId="3" fillId="18" borderId="70" xfId="0" applyFont="1" applyFill="1" applyBorder="1" applyAlignment="1">
      <alignment horizontal="center" vertical="center" wrapText="1"/>
    </xf>
    <xf numFmtId="0" fontId="27" fillId="18" borderId="69" xfId="0" applyFont="1" applyFill="1" applyBorder="1" applyAlignment="1">
      <alignment horizontal="center" vertical="center" wrapText="1"/>
    </xf>
    <xf numFmtId="0" fontId="27" fillId="18" borderId="70" xfId="0" applyFont="1" applyFill="1" applyBorder="1" applyAlignment="1">
      <alignment horizontal="center" vertical="center" wrapText="1"/>
    </xf>
    <xf numFmtId="0" fontId="2" fillId="34" borderId="69" xfId="0" applyFont="1" applyFill="1" applyBorder="1" applyAlignment="1">
      <alignment horizontal="center" vertical="center" wrapText="1"/>
    </xf>
    <xf numFmtId="0" fontId="2" fillId="34" borderId="70" xfId="0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0" fontId="2" fillId="34" borderId="51" xfId="0" applyFont="1" applyFill="1" applyBorder="1" applyAlignment="1">
      <alignment horizontal="center" vertical="center" wrapText="1"/>
    </xf>
    <xf numFmtId="0" fontId="2" fillId="34" borderId="63" xfId="0" applyFont="1" applyFill="1" applyBorder="1" applyAlignment="1">
      <alignment horizontal="center" vertical="center" wrapText="1"/>
    </xf>
    <xf numFmtId="0" fontId="2" fillId="34" borderId="64" xfId="0" applyFont="1" applyFill="1" applyBorder="1" applyAlignment="1">
      <alignment horizontal="center" vertical="center" wrapText="1"/>
    </xf>
    <xf numFmtId="0" fontId="2" fillId="34" borderId="47" xfId="0" applyFont="1" applyFill="1" applyBorder="1" applyAlignment="1">
      <alignment horizontal="center" vertical="center" wrapText="1"/>
    </xf>
    <xf numFmtId="0" fontId="2" fillId="34" borderId="48" xfId="0" applyFont="1" applyFill="1" applyBorder="1" applyAlignment="1">
      <alignment horizontal="center" vertical="center" wrapText="1"/>
    </xf>
    <xf numFmtId="0" fontId="2" fillId="34" borderId="41" xfId="0" applyFont="1" applyFill="1" applyBorder="1" applyAlignment="1">
      <alignment horizontal="center" vertical="center" wrapText="1"/>
    </xf>
    <xf numFmtId="0" fontId="2" fillId="18" borderId="47" xfId="0" applyFont="1" applyFill="1" applyBorder="1" applyAlignment="1">
      <alignment horizontal="center" vertical="center" wrapText="1"/>
    </xf>
    <xf numFmtId="0" fontId="2" fillId="18" borderId="48" xfId="0" applyFont="1" applyFill="1" applyBorder="1" applyAlignment="1">
      <alignment horizontal="center" vertical="center" wrapText="1"/>
    </xf>
    <xf numFmtId="0" fontId="2" fillId="18" borderId="46" xfId="0" applyFont="1" applyFill="1" applyBorder="1" applyAlignment="1">
      <alignment horizontal="center" vertical="center" wrapText="1"/>
    </xf>
    <xf numFmtId="0" fontId="2" fillId="18" borderId="51" xfId="0" applyFont="1" applyFill="1" applyBorder="1" applyAlignment="1">
      <alignment horizontal="center" vertical="center" wrapText="1"/>
    </xf>
    <xf numFmtId="0" fontId="2" fillId="33" borderId="47" xfId="0" applyFont="1" applyFill="1" applyBorder="1" applyAlignment="1">
      <alignment horizontal="center" vertical="center" wrapText="1"/>
    </xf>
    <xf numFmtId="0" fontId="2" fillId="33" borderId="48" xfId="0" applyFont="1" applyFill="1" applyBorder="1" applyAlignment="1">
      <alignment horizontal="center" vertical="center" wrapText="1"/>
    </xf>
    <xf numFmtId="0" fontId="2" fillId="33" borderId="46" xfId="0" applyFont="1" applyFill="1" applyBorder="1" applyAlignment="1">
      <alignment horizontal="center" vertical="center" wrapText="1"/>
    </xf>
    <xf numFmtId="0" fontId="2" fillId="33" borderId="52" xfId="0" applyFont="1" applyFill="1" applyBorder="1" applyAlignment="1">
      <alignment horizontal="center" vertical="center" wrapText="1"/>
    </xf>
    <xf numFmtId="0" fontId="2" fillId="33" borderId="53" xfId="0" applyFont="1" applyFill="1" applyBorder="1" applyAlignment="1">
      <alignment horizontal="center" vertical="center" wrapText="1"/>
    </xf>
    <xf numFmtId="0" fontId="2" fillId="18" borderId="41" xfId="0" applyFont="1" applyFill="1" applyBorder="1" applyAlignment="1">
      <alignment horizontal="center" vertical="center" wrapText="1"/>
    </xf>
    <xf numFmtId="0" fontId="2" fillId="32" borderId="47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2" fillId="32" borderId="51" xfId="0" applyFont="1" applyFill="1" applyBorder="1" applyAlignment="1">
      <alignment horizontal="center" vertical="center" wrapText="1"/>
    </xf>
    <xf numFmtId="0" fontId="2" fillId="33" borderId="59" xfId="0" applyFont="1" applyFill="1" applyBorder="1" applyAlignment="1">
      <alignment horizontal="center" vertical="center" wrapText="1"/>
    </xf>
    <xf numFmtId="0" fontId="2" fillId="33" borderId="60" xfId="0" applyFont="1" applyFill="1" applyBorder="1" applyAlignment="1">
      <alignment horizontal="center" vertical="center" wrapText="1"/>
    </xf>
    <xf numFmtId="0" fontId="2" fillId="33" borderId="42" xfId="0" applyFont="1" applyFill="1" applyBorder="1" applyAlignment="1">
      <alignment horizontal="center" vertical="center" wrapText="1"/>
    </xf>
    <xf numFmtId="0" fontId="2" fillId="33" borderId="43" xfId="0" applyFont="1" applyFill="1" applyBorder="1" applyAlignment="1">
      <alignment horizontal="center" vertical="center" wrapText="1"/>
    </xf>
    <xf numFmtId="0" fontId="2" fillId="18" borderId="52" xfId="0" applyFont="1" applyFill="1" applyBorder="1" applyAlignment="1">
      <alignment horizontal="center" vertical="center" wrapText="1"/>
    </xf>
    <xf numFmtId="0" fontId="2" fillId="18" borderId="53" xfId="0" applyFont="1" applyFill="1" applyBorder="1" applyAlignment="1">
      <alignment horizontal="center" vertical="center" wrapText="1"/>
    </xf>
    <xf numFmtId="0" fontId="2" fillId="32" borderId="57" xfId="0" applyFont="1" applyFill="1" applyBorder="1" applyAlignment="1">
      <alignment horizontal="center" vertical="center" wrapText="1"/>
    </xf>
    <xf numFmtId="0" fontId="2" fillId="18" borderId="55" xfId="0" applyFont="1" applyFill="1" applyBorder="1" applyAlignment="1">
      <alignment horizontal="center" vertical="center" wrapText="1"/>
    </xf>
    <xf numFmtId="0" fontId="2" fillId="18" borderId="42" xfId="0" applyFont="1" applyFill="1" applyBorder="1" applyAlignment="1">
      <alignment horizontal="center" vertical="center" wrapText="1"/>
    </xf>
    <xf numFmtId="0" fontId="2" fillId="18" borderId="43" xfId="0" applyFont="1" applyFill="1" applyBorder="1" applyAlignment="1">
      <alignment horizontal="center" vertical="center" wrapText="1"/>
    </xf>
    <xf numFmtId="0" fontId="2" fillId="25" borderId="47" xfId="0" applyFont="1" applyFill="1" applyBorder="1" applyAlignment="1">
      <alignment horizontal="center" vertical="center" wrapText="1"/>
    </xf>
    <xf numFmtId="0" fontId="2" fillId="25" borderId="48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2" fillId="25" borderId="52" xfId="0" applyFont="1" applyFill="1" applyBorder="1" applyAlignment="1">
      <alignment horizontal="center" vertical="center" wrapText="1"/>
    </xf>
    <xf numFmtId="0" fontId="2" fillId="25" borderId="53" xfId="0" applyFont="1" applyFill="1" applyBorder="1" applyAlignment="1">
      <alignment horizontal="center" vertical="center" wrapText="1"/>
    </xf>
    <xf numFmtId="0" fontId="9" fillId="21" borderId="47" xfId="0" applyFont="1" applyFill="1" applyBorder="1" applyAlignment="1">
      <alignment horizontal="center" vertical="center" wrapText="1"/>
    </xf>
    <xf numFmtId="0" fontId="9" fillId="21" borderId="48" xfId="0" applyFont="1" applyFill="1" applyBorder="1" applyAlignment="1">
      <alignment horizontal="center" vertical="center" wrapText="1"/>
    </xf>
    <xf numFmtId="0" fontId="2" fillId="25" borderId="42" xfId="0" applyFont="1" applyFill="1" applyBorder="1" applyAlignment="1">
      <alignment horizontal="center" vertical="center" wrapText="1"/>
    </xf>
    <xf numFmtId="0" fontId="2" fillId="25" borderId="43" xfId="0" applyFont="1" applyFill="1" applyBorder="1" applyAlignment="1">
      <alignment horizontal="center" vertical="center" wrapText="1"/>
    </xf>
    <xf numFmtId="0" fontId="11" fillId="19" borderId="20" xfId="0" applyFont="1" applyFill="1" applyBorder="1" applyAlignment="1">
      <alignment horizontal="center" vertical="center" wrapText="1"/>
    </xf>
    <xf numFmtId="0" fontId="9" fillId="21" borderId="42" xfId="0" applyFont="1" applyFill="1" applyBorder="1" applyAlignment="1">
      <alignment horizontal="center" vertical="center" wrapText="1"/>
    </xf>
    <xf numFmtId="0" fontId="9" fillId="21" borderId="43" xfId="0" applyFont="1" applyFill="1" applyBorder="1" applyAlignment="1">
      <alignment horizontal="center" vertical="center" wrapText="1"/>
    </xf>
    <xf numFmtId="0" fontId="19" fillId="21" borderId="47" xfId="0" applyFont="1" applyFill="1" applyBorder="1" applyAlignment="1">
      <alignment horizontal="center" vertical="center" wrapText="1"/>
    </xf>
    <xf numFmtId="0" fontId="19" fillId="21" borderId="48" xfId="0" applyFont="1" applyFill="1" applyBorder="1" applyAlignment="1">
      <alignment horizontal="center" vertical="center" wrapText="1"/>
    </xf>
    <xf numFmtId="0" fontId="11" fillId="19" borderId="15" xfId="0" applyFont="1" applyFill="1" applyBorder="1" applyAlignment="1">
      <alignment horizontal="center" vertical="center" wrapText="1"/>
    </xf>
    <xf numFmtId="0" fontId="11" fillId="16" borderId="35" xfId="0" applyFont="1" applyFill="1" applyBorder="1" applyAlignment="1">
      <alignment horizontal="center" vertical="center" wrapText="1"/>
    </xf>
    <xf numFmtId="0" fontId="11" fillId="16" borderId="38" xfId="0" applyFont="1" applyFill="1" applyBorder="1" applyAlignment="1">
      <alignment horizontal="center" vertical="center" wrapText="1"/>
    </xf>
    <xf numFmtId="0" fontId="11" fillId="19" borderId="10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11" fillId="16" borderId="32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 wrapText="1"/>
    </xf>
    <xf numFmtId="0" fontId="11" fillId="13" borderId="22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2" Type="http://schemas.openxmlformats.org/officeDocument/2006/relationships/image" Target="../media/image2.tmp"/><Relationship Id="rId16" Type="http://schemas.openxmlformats.org/officeDocument/2006/relationships/image" Target="../media/image16.jpeg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png"/><Relationship Id="rId15" Type="http://schemas.openxmlformats.org/officeDocument/2006/relationships/image" Target="../media/image15.tmp"/><Relationship Id="rId10" Type="http://schemas.openxmlformats.org/officeDocument/2006/relationships/image" Target="../media/image10.png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786</xdr:row>
      <xdr:rowOff>0</xdr:rowOff>
    </xdr:from>
    <xdr:to>
      <xdr:col>4</xdr:col>
      <xdr:colOff>685800</xdr:colOff>
      <xdr:row>791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2062400"/>
          <a:ext cx="1535765" cy="22383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506</xdr:row>
      <xdr:rowOff>235325</xdr:rowOff>
    </xdr:from>
    <xdr:to>
      <xdr:col>3</xdr:col>
      <xdr:colOff>946890</xdr:colOff>
      <xdr:row>507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497</xdr:row>
      <xdr:rowOff>0</xdr:rowOff>
    </xdr:from>
    <xdr:to>
      <xdr:col>4</xdr:col>
      <xdr:colOff>610715</xdr:colOff>
      <xdr:row>498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498</xdr:row>
      <xdr:rowOff>257735</xdr:rowOff>
    </xdr:from>
    <xdr:to>
      <xdr:col>4</xdr:col>
      <xdr:colOff>846037</xdr:colOff>
      <xdr:row>500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478</xdr:row>
      <xdr:rowOff>224117</xdr:rowOff>
    </xdr:from>
    <xdr:to>
      <xdr:col>3</xdr:col>
      <xdr:colOff>946890</xdr:colOff>
      <xdr:row>479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475</xdr:row>
      <xdr:rowOff>262142</xdr:rowOff>
    </xdr:from>
    <xdr:to>
      <xdr:col>3</xdr:col>
      <xdr:colOff>914208</xdr:colOff>
      <xdr:row>477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471</xdr:row>
      <xdr:rowOff>2061</xdr:rowOff>
    </xdr:from>
    <xdr:to>
      <xdr:col>3</xdr:col>
      <xdr:colOff>891976</xdr:colOff>
      <xdr:row>472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486</xdr:row>
      <xdr:rowOff>244137</xdr:rowOff>
    </xdr:from>
    <xdr:to>
      <xdr:col>3</xdr:col>
      <xdr:colOff>926374</xdr:colOff>
      <xdr:row>488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469</xdr:row>
      <xdr:rowOff>236923</xdr:rowOff>
    </xdr:from>
    <xdr:to>
      <xdr:col>3</xdr:col>
      <xdr:colOff>923828</xdr:colOff>
      <xdr:row>471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461</xdr:row>
      <xdr:rowOff>246530</xdr:rowOff>
    </xdr:from>
    <xdr:to>
      <xdr:col>3</xdr:col>
      <xdr:colOff>902068</xdr:colOff>
      <xdr:row>464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460</xdr:row>
      <xdr:rowOff>224118</xdr:rowOff>
    </xdr:from>
    <xdr:to>
      <xdr:col>3</xdr:col>
      <xdr:colOff>958097</xdr:colOff>
      <xdr:row>462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459</xdr:row>
      <xdr:rowOff>224118</xdr:rowOff>
    </xdr:from>
    <xdr:to>
      <xdr:col>3</xdr:col>
      <xdr:colOff>958097</xdr:colOff>
      <xdr:row>461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457</xdr:row>
      <xdr:rowOff>246530</xdr:rowOff>
    </xdr:from>
    <xdr:to>
      <xdr:col>3</xdr:col>
      <xdr:colOff>969304</xdr:colOff>
      <xdr:row>459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456</xdr:row>
      <xdr:rowOff>235323</xdr:rowOff>
    </xdr:from>
    <xdr:to>
      <xdr:col>3</xdr:col>
      <xdr:colOff>980507</xdr:colOff>
      <xdr:row>458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452</xdr:row>
      <xdr:rowOff>235324</xdr:rowOff>
    </xdr:from>
    <xdr:to>
      <xdr:col>3</xdr:col>
      <xdr:colOff>946889</xdr:colOff>
      <xdr:row>454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451</xdr:row>
      <xdr:rowOff>195600</xdr:rowOff>
    </xdr:from>
    <xdr:to>
      <xdr:col>3</xdr:col>
      <xdr:colOff>920289</xdr:colOff>
      <xdr:row>453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453</xdr:row>
      <xdr:rowOff>235323</xdr:rowOff>
    </xdr:from>
    <xdr:to>
      <xdr:col>3</xdr:col>
      <xdr:colOff>980507</xdr:colOff>
      <xdr:row>456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466</xdr:row>
      <xdr:rowOff>246530</xdr:rowOff>
    </xdr:from>
    <xdr:to>
      <xdr:col>3</xdr:col>
      <xdr:colOff>902068</xdr:colOff>
      <xdr:row>468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454</xdr:row>
      <xdr:rowOff>250364</xdr:rowOff>
    </xdr:from>
    <xdr:to>
      <xdr:col>3</xdr:col>
      <xdr:colOff>907252</xdr:colOff>
      <xdr:row>456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449</xdr:row>
      <xdr:rowOff>246529</xdr:rowOff>
    </xdr:from>
    <xdr:to>
      <xdr:col>3</xdr:col>
      <xdr:colOff>924479</xdr:colOff>
      <xdr:row>451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445</xdr:row>
      <xdr:rowOff>235323</xdr:rowOff>
    </xdr:from>
    <xdr:to>
      <xdr:col>3</xdr:col>
      <xdr:colOff>958096</xdr:colOff>
      <xdr:row>447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444</xdr:row>
      <xdr:rowOff>235323</xdr:rowOff>
    </xdr:from>
    <xdr:to>
      <xdr:col>3</xdr:col>
      <xdr:colOff>969302</xdr:colOff>
      <xdr:row>446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451</xdr:row>
      <xdr:rowOff>235323</xdr:rowOff>
    </xdr:from>
    <xdr:to>
      <xdr:col>3</xdr:col>
      <xdr:colOff>958096</xdr:colOff>
      <xdr:row>453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457</xdr:row>
      <xdr:rowOff>195600</xdr:rowOff>
    </xdr:from>
    <xdr:to>
      <xdr:col>3</xdr:col>
      <xdr:colOff>920289</xdr:colOff>
      <xdr:row>459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457</xdr:row>
      <xdr:rowOff>235323</xdr:rowOff>
    </xdr:from>
    <xdr:to>
      <xdr:col>3</xdr:col>
      <xdr:colOff>958096</xdr:colOff>
      <xdr:row>459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461</xdr:row>
      <xdr:rowOff>246530</xdr:rowOff>
    </xdr:from>
    <xdr:to>
      <xdr:col>3</xdr:col>
      <xdr:colOff>969304</xdr:colOff>
      <xdr:row>463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461</xdr:row>
      <xdr:rowOff>195600</xdr:rowOff>
    </xdr:from>
    <xdr:to>
      <xdr:col>3</xdr:col>
      <xdr:colOff>920289</xdr:colOff>
      <xdr:row>463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461</xdr:row>
      <xdr:rowOff>235323</xdr:rowOff>
    </xdr:from>
    <xdr:to>
      <xdr:col>3</xdr:col>
      <xdr:colOff>958096</xdr:colOff>
      <xdr:row>463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466</xdr:row>
      <xdr:rowOff>246530</xdr:rowOff>
    </xdr:from>
    <xdr:to>
      <xdr:col>3</xdr:col>
      <xdr:colOff>969304</xdr:colOff>
      <xdr:row>468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466</xdr:row>
      <xdr:rowOff>195600</xdr:rowOff>
    </xdr:from>
    <xdr:to>
      <xdr:col>3</xdr:col>
      <xdr:colOff>920289</xdr:colOff>
      <xdr:row>468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466</xdr:row>
      <xdr:rowOff>235323</xdr:rowOff>
    </xdr:from>
    <xdr:to>
      <xdr:col>3</xdr:col>
      <xdr:colOff>958096</xdr:colOff>
      <xdr:row>468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452</xdr:row>
      <xdr:rowOff>195600</xdr:rowOff>
    </xdr:from>
    <xdr:to>
      <xdr:col>3</xdr:col>
      <xdr:colOff>920289</xdr:colOff>
      <xdr:row>454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452</xdr:row>
      <xdr:rowOff>235323</xdr:rowOff>
    </xdr:from>
    <xdr:to>
      <xdr:col>3</xdr:col>
      <xdr:colOff>958096</xdr:colOff>
      <xdr:row>454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454</xdr:row>
      <xdr:rowOff>235324</xdr:rowOff>
    </xdr:from>
    <xdr:to>
      <xdr:col>3</xdr:col>
      <xdr:colOff>946889</xdr:colOff>
      <xdr:row>456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454</xdr:row>
      <xdr:rowOff>195600</xdr:rowOff>
    </xdr:from>
    <xdr:to>
      <xdr:col>3</xdr:col>
      <xdr:colOff>920289</xdr:colOff>
      <xdr:row>456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454</xdr:row>
      <xdr:rowOff>235323</xdr:rowOff>
    </xdr:from>
    <xdr:to>
      <xdr:col>3</xdr:col>
      <xdr:colOff>958096</xdr:colOff>
      <xdr:row>456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469</xdr:row>
      <xdr:rowOff>246530</xdr:rowOff>
    </xdr:from>
    <xdr:to>
      <xdr:col>3</xdr:col>
      <xdr:colOff>902068</xdr:colOff>
      <xdr:row>471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469</xdr:row>
      <xdr:rowOff>246530</xdr:rowOff>
    </xdr:from>
    <xdr:to>
      <xdr:col>3</xdr:col>
      <xdr:colOff>969304</xdr:colOff>
      <xdr:row>471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469</xdr:row>
      <xdr:rowOff>195600</xdr:rowOff>
    </xdr:from>
    <xdr:to>
      <xdr:col>3</xdr:col>
      <xdr:colOff>920289</xdr:colOff>
      <xdr:row>471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469</xdr:row>
      <xdr:rowOff>235323</xdr:rowOff>
    </xdr:from>
    <xdr:to>
      <xdr:col>3</xdr:col>
      <xdr:colOff>958096</xdr:colOff>
      <xdr:row>471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470</xdr:row>
      <xdr:rowOff>236923</xdr:rowOff>
    </xdr:from>
    <xdr:to>
      <xdr:col>3</xdr:col>
      <xdr:colOff>923828</xdr:colOff>
      <xdr:row>472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470</xdr:row>
      <xdr:rowOff>246530</xdr:rowOff>
    </xdr:from>
    <xdr:to>
      <xdr:col>3</xdr:col>
      <xdr:colOff>902068</xdr:colOff>
      <xdr:row>472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470</xdr:row>
      <xdr:rowOff>246530</xdr:rowOff>
    </xdr:from>
    <xdr:to>
      <xdr:col>3</xdr:col>
      <xdr:colOff>969304</xdr:colOff>
      <xdr:row>472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470</xdr:row>
      <xdr:rowOff>195600</xdr:rowOff>
    </xdr:from>
    <xdr:to>
      <xdr:col>3</xdr:col>
      <xdr:colOff>920289</xdr:colOff>
      <xdr:row>472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470</xdr:row>
      <xdr:rowOff>235323</xdr:rowOff>
    </xdr:from>
    <xdr:to>
      <xdr:col>3</xdr:col>
      <xdr:colOff>958096</xdr:colOff>
      <xdr:row>472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476</xdr:row>
      <xdr:rowOff>2061</xdr:rowOff>
    </xdr:from>
    <xdr:to>
      <xdr:col>3</xdr:col>
      <xdr:colOff>891976</xdr:colOff>
      <xdr:row>477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475</xdr:row>
      <xdr:rowOff>236923</xdr:rowOff>
    </xdr:from>
    <xdr:to>
      <xdr:col>3</xdr:col>
      <xdr:colOff>923828</xdr:colOff>
      <xdr:row>477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475</xdr:row>
      <xdr:rowOff>246530</xdr:rowOff>
    </xdr:from>
    <xdr:to>
      <xdr:col>3</xdr:col>
      <xdr:colOff>902068</xdr:colOff>
      <xdr:row>477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475</xdr:row>
      <xdr:rowOff>246530</xdr:rowOff>
    </xdr:from>
    <xdr:to>
      <xdr:col>3</xdr:col>
      <xdr:colOff>969304</xdr:colOff>
      <xdr:row>477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475</xdr:row>
      <xdr:rowOff>195600</xdr:rowOff>
    </xdr:from>
    <xdr:to>
      <xdr:col>3</xdr:col>
      <xdr:colOff>920289</xdr:colOff>
      <xdr:row>477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475</xdr:row>
      <xdr:rowOff>235323</xdr:rowOff>
    </xdr:from>
    <xdr:to>
      <xdr:col>3</xdr:col>
      <xdr:colOff>958096</xdr:colOff>
      <xdr:row>477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479</xdr:row>
      <xdr:rowOff>2061</xdr:rowOff>
    </xdr:from>
    <xdr:to>
      <xdr:col>3</xdr:col>
      <xdr:colOff>891976</xdr:colOff>
      <xdr:row>480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478</xdr:row>
      <xdr:rowOff>236923</xdr:rowOff>
    </xdr:from>
    <xdr:to>
      <xdr:col>3</xdr:col>
      <xdr:colOff>923828</xdr:colOff>
      <xdr:row>480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478</xdr:row>
      <xdr:rowOff>246530</xdr:rowOff>
    </xdr:from>
    <xdr:to>
      <xdr:col>3</xdr:col>
      <xdr:colOff>902068</xdr:colOff>
      <xdr:row>480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478</xdr:row>
      <xdr:rowOff>246530</xdr:rowOff>
    </xdr:from>
    <xdr:to>
      <xdr:col>3</xdr:col>
      <xdr:colOff>969304</xdr:colOff>
      <xdr:row>480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478</xdr:row>
      <xdr:rowOff>195600</xdr:rowOff>
    </xdr:from>
    <xdr:to>
      <xdr:col>3</xdr:col>
      <xdr:colOff>920289</xdr:colOff>
      <xdr:row>480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478</xdr:row>
      <xdr:rowOff>235323</xdr:rowOff>
    </xdr:from>
    <xdr:to>
      <xdr:col>3</xdr:col>
      <xdr:colOff>958096</xdr:colOff>
      <xdr:row>480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439</xdr:row>
      <xdr:rowOff>246530</xdr:rowOff>
    </xdr:from>
    <xdr:to>
      <xdr:col>3</xdr:col>
      <xdr:colOff>969304</xdr:colOff>
      <xdr:row>441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439</xdr:row>
      <xdr:rowOff>195600</xdr:rowOff>
    </xdr:from>
    <xdr:to>
      <xdr:col>3</xdr:col>
      <xdr:colOff>920289</xdr:colOff>
      <xdr:row>441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439</xdr:row>
      <xdr:rowOff>235323</xdr:rowOff>
    </xdr:from>
    <xdr:to>
      <xdr:col>3</xdr:col>
      <xdr:colOff>958096</xdr:colOff>
      <xdr:row>441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434</xdr:row>
      <xdr:rowOff>246530</xdr:rowOff>
    </xdr:from>
    <xdr:to>
      <xdr:col>3</xdr:col>
      <xdr:colOff>969304</xdr:colOff>
      <xdr:row>436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434</xdr:row>
      <xdr:rowOff>195600</xdr:rowOff>
    </xdr:from>
    <xdr:to>
      <xdr:col>3</xdr:col>
      <xdr:colOff>920289</xdr:colOff>
      <xdr:row>436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434</xdr:row>
      <xdr:rowOff>235323</xdr:rowOff>
    </xdr:from>
    <xdr:to>
      <xdr:col>3</xdr:col>
      <xdr:colOff>958096</xdr:colOff>
      <xdr:row>436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428</xdr:row>
      <xdr:rowOff>2494</xdr:rowOff>
    </xdr:from>
    <xdr:to>
      <xdr:col>3</xdr:col>
      <xdr:colOff>963939</xdr:colOff>
      <xdr:row>429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429</xdr:row>
      <xdr:rowOff>254413</xdr:rowOff>
    </xdr:from>
    <xdr:to>
      <xdr:col>3</xdr:col>
      <xdr:colOff>939814</xdr:colOff>
      <xdr:row>431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432</xdr:row>
      <xdr:rowOff>246530</xdr:rowOff>
    </xdr:from>
    <xdr:to>
      <xdr:col>3</xdr:col>
      <xdr:colOff>969304</xdr:colOff>
      <xdr:row>434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432</xdr:row>
      <xdr:rowOff>195600</xdr:rowOff>
    </xdr:from>
    <xdr:to>
      <xdr:col>3</xdr:col>
      <xdr:colOff>920289</xdr:colOff>
      <xdr:row>434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432</xdr:row>
      <xdr:rowOff>235323</xdr:rowOff>
    </xdr:from>
    <xdr:to>
      <xdr:col>3</xdr:col>
      <xdr:colOff>958096</xdr:colOff>
      <xdr:row>434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436</xdr:row>
      <xdr:rowOff>246530</xdr:rowOff>
    </xdr:from>
    <xdr:to>
      <xdr:col>3</xdr:col>
      <xdr:colOff>946891</xdr:colOff>
      <xdr:row>438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437</xdr:row>
      <xdr:rowOff>257734</xdr:rowOff>
    </xdr:from>
    <xdr:to>
      <xdr:col>3</xdr:col>
      <xdr:colOff>946890</xdr:colOff>
      <xdr:row>439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429</xdr:row>
      <xdr:rowOff>257735</xdr:rowOff>
    </xdr:from>
    <xdr:to>
      <xdr:col>8</xdr:col>
      <xdr:colOff>33619</xdr:colOff>
      <xdr:row>431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7365325"/>
          <a:ext cx="2640667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434</xdr:row>
      <xdr:rowOff>0</xdr:rowOff>
    </xdr:from>
    <xdr:to>
      <xdr:col>8</xdr:col>
      <xdr:colOff>44824</xdr:colOff>
      <xdr:row>435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963650" y="2736532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457</xdr:row>
      <xdr:rowOff>0</xdr:rowOff>
    </xdr:from>
    <xdr:to>
      <xdr:col>8</xdr:col>
      <xdr:colOff>44824</xdr:colOff>
      <xdr:row>458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963650" y="2736532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415</xdr:row>
      <xdr:rowOff>235325</xdr:rowOff>
    </xdr:from>
    <xdr:to>
      <xdr:col>3</xdr:col>
      <xdr:colOff>924479</xdr:colOff>
      <xdr:row>418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408</xdr:row>
      <xdr:rowOff>235325</xdr:rowOff>
    </xdr:from>
    <xdr:to>
      <xdr:col>3</xdr:col>
      <xdr:colOff>924479</xdr:colOff>
      <xdr:row>410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419</xdr:row>
      <xdr:rowOff>246529</xdr:rowOff>
    </xdr:from>
    <xdr:to>
      <xdr:col>3</xdr:col>
      <xdr:colOff>946891</xdr:colOff>
      <xdr:row>421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413</xdr:row>
      <xdr:rowOff>246528</xdr:rowOff>
    </xdr:from>
    <xdr:to>
      <xdr:col>3</xdr:col>
      <xdr:colOff>946890</xdr:colOff>
      <xdr:row>415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410</xdr:row>
      <xdr:rowOff>246529</xdr:rowOff>
    </xdr:from>
    <xdr:to>
      <xdr:col>3</xdr:col>
      <xdr:colOff>935686</xdr:colOff>
      <xdr:row>412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407</xdr:row>
      <xdr:rowOff>0</xdr:rowOff>
    </xdr:from>
    <xdr:to>
      <xdr:col>3</xdr:col>
      <xdr:colOff>924479</xdr:colOff>
      <xdr:row>408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400</xdr:row>
      <xdr:rowOff>235324</xdr:rowOff>
    </xdr:from>
    <xdr:to>
      <xdr:col>3</xdr:col>
      <xdr:colOff>946889</xdr:colOff>
      <xdr:row>404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398</xdr:row>
      <xdr:rowOff>246531</xdr:rowOff>
    </xdr:from>
    <xdr:to>
      <xdr:col>3</xdr:col>
      <xdr:colOff>857244</xdr:colOff>
      <xdr:row>401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750</xdr:row>
      <xdr:rowOff>22412</xdr:rowOff>
    </xdr:from>
    <xdr:to>
      <xdr:col>3</xdr:col>
      <xdr:colOff>739587</xdr:colOff>
      <xdr:row>750</xdr:row>
      <xdr:rowOff>268942</xdr:rowOff>
    </xdr:to>
    <xdr:sp macro="" textlink="">
      <xdr:nvSpPr>
        <xdr:cNvPr id="8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1539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988879</xdr:colOff>
      <xdr:row>795</xdr:row>
      <xdr:rowOff>275640</xdr:rowOff>
    </xdr:from>
    <xdr:to>
      <xdr:col>3</xdr:col>
      <xdr:colOff>269025</xdr:colOff>
      <xdr:row>797</xdr:row>
      <xdr:rowOff>65803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41729" y="46367115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874</xdr:row>
      <xdr:rowOff>201706</xdr:rowOff>
    </xdr:from>
    <xdr:to>
      <xdr:col>2</xdr:col>
      <xdr:colOff>994644</xdr:colOff>
      <xdr:row>876</xdr:row>
      <xdr:rowOff>59104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997233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394</xdr:row>
      <xdr:rowOff>222779</xdr:rowOff>
    </xdr:from>
    <xdr:to>
      <xdr:col>3</xdr:col>
      <xdr:colOff>888095</xdr:colOff>
      <xdr:row>396</xdr:row>
      <xdr:rowOff>28581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399</xdr:row>
      <xdr:rowOff>242046</xdr:rowOff>
    </xdr:from>
    <xdr:to>
      <xdr:col>3</xdr:col>
      <xdr:colOff>908790</xdr:colOff>
      <xdr:row>402</xdr:row>
      <xdr:rowOff>30354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395</xdr:row>
      <xdr:rowOff>235323</xdr:rowOff>
    </xdr:from>
    <xdr:to>
      <xdr:col>3</xdr:col>
      <xdr:colOff>846038</xdr:colOff>
      <xdr:row>397</xdr:row>
      <xdr:rowOff>56666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393</xdr:row>
      <xdr:rowOff>213316</xdr:rowOff>
    </xdr:from>
    <xdr:to>
      <xdr:col>3</xdr:col>
      <xdr:colOff>975595</xdr:colOff>
      <xdr:row>395</xdr:row>
      <xdr:rowOff>34659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391</xdr:row>
      <xdr:rowOff>222779</xdr:rowOff>
    </xdr:from>
    <xdr:to>
      <xdr:col>3</xdr:col>
      <xdr:colOff>888095</xdr:colOff>
      <xdr:row>393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383</xdr:row>
      <xdr:rowOff>222779</xdr:rowOff>
    </xdr:from>
    <xdr:to>
      <xdr:col>3</xdr:col>
      <xdr:colOff>888095</xdr:colOff>
      <xdr:row>385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382</xdr:row>
      <xdr:rowOff>222779</xdr:rowOff>
    </xdr:from>
    <xdr:to>
      <xdr:col>3</xdr:col>
      <xdr:colOff>888095</xdr:colOff>
      <xdr:row>384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381</xdr:row>
      <xdr:rowOff>222779</xdr:rowOff>
    </xdr:from>
    <xdr:to>
      <xdr:col>3</xdr:col>
      <xdr:colOff>888095</xdr:colOff>
      <xdr:row>383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380</xdr:row>
      <xdr:rowOff>222779</xdr:rowOff>
    </xdr:from>
    <xdr:to>
      <xdr:col>3</xdr:col>
      <xdr:colOff>888095</xdr:colOff>
      <xdr:row>382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378</xdr:row>
      <xdr:rowOff>0</xdr:rowOff>
    </xdr:from>
    <xdr:to>
      <xdr:col>3</xdr:col>
      <xdr:colOff>888095</xdr:colOff>
      <xdr:row>379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374</xdr:row>
      <xdr:rowOff>228423</xdr:rowOff>
    </xdr:from>
    <xdr:to>
      <xdr:col>3</xdr:col>
      <xdr:colOff>921908</xdr:colOff>
      <xdr:row>376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767</xdr:row>
      <xdr:rowOff>0</xdr:rowOff>
    </xdr:from>
    <xdr:to>
      <xdr:col>3</xdr:col>
      <xdr:colOff>739587</xdr:colOff>
      <xdr:row>767</xdr:row>
      <xdr:rowOff>0</xdr:rowOff>
    </xdr:to>
    <xdr:sp macro="" textlink="">
      <xdr:nvSpPr>
        <xdr:cNvPr id="97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6251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361</xdr:row>
      <xdr:rowOff>228423</xdr:rowOff>
    </xdr:from>
    <xdr:to>
      <xdr:col>3</xdr:col>
      <xdr:colOff>921908</xdr:colOff>
      <xdr:row>363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370</xdr:row>
      <xdr:rowOff>228423</xdr:rowOff>
    </xdr:from>
    <xdr:to>
      <xdr:col>3</xdr:col>
      <xdr:colOff>921908</xdr:colOff>
      <xdr:row>372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365</xdr:row>
      <xdr:rowOff>235323</xdr:rowOff>
    </xdr:from>
    <xdr:to>
      <xdr:col>3</xdr:col>
      <xdr:colOff>913274</xdr:colOff>
      <xdr:row>366</xdr:row>
      <xdr:rowOff>263903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364</xdr:row>
      <xdr:rowOff>246527</xdr:rowOff>
    </xdr:from>
    <xdr:to>
      <xdr:col>3</xdr:col>
      <xdr:colOff>991715</xdr:colOff>
      <xdr:row>366</xdr:row>
      <xdr:rowOff>6166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363</xdr:row>
      <xdr:rowOff>262040</xdr:rowOff>
    </xdr:from>
    <xdr:to>
      <xdr:col>3</xdr:col>
      <xdr:colOff>935060</xdr:colOff>
      <xdr:row>365</xdr:row>
      <xdr:rowOff>21680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362</xdr:row>
      <xdr:rowOff>235147</xdr:rowOff>
    </xdr:from>
    <xdr:to>
      <xdr:col>3</xdr:col>
      <xdr:colOff>919372</xdr:colOff>
      <xdr:row>363</xdr:row>
      <xdr:rowOff>263728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73653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356</xdr:row>
      <xdr:rowOff>0</xdr:rowOff>
    </xdr:from>
    <xdr:to>
      <xdr:col>3</xdr:col>
      <xdr:colOff>921908</xdr:colOff>
      <xdr:row>357</xdr:row>
      <xdr:rowOff>33933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347</xdr:row>
      <xdr:rowOff>232519</xdr:rowOff>
    </xdr:from>
    <xdr:to>
      <xdr:col>3</xdr:col>
      <xdr:colOff>937452</xdr:colOff>
      <xdr:row>349</xdr:row>
      <xdr:rowOff>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354</xdr:row>
      <xdr:rowOff>235323</xdr:rowOff>
    </xdr:from>
    <xdr:to>
      <xdr:col>3</xdr:col>
      <xdr:colOff>977937</xdr:colOff>
      <xdr:row>355</xdr:row>
      <xdr:rowOff>235324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353</xdr:row>
      <xdr:rowOff>190500</xdr:rowOff>
    </xdr:from>
    <xdr:to>
      <xdr:col>3</xdr:col>
      <xdr:colOff>911326</xdr:colOff>
      <xdr:row>354</xdr:row>
      <xdr:rowOff>190501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350</xdr:row>
      <xdr:rowOff>235325</xdr:rowOff>
    </xdr:from>
    <xdr:to>
      <xdr:col>3</xdr:col>
      <xdr:colOff>922533</xdr:colOff>
      <xdr:row>352</xdr:row>
      <xdr:rowOff>69145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345</xdr:row>
      <xdr:rowOff>212912</xdr:rowOff>
    </xdr:from>
    <xdr:to>
      <xdr:col>3</xdr:col>
      <xdr:colOff>978561</xdr:colOff>
      <xdr:row>346</xdr:row>
      <xdr:rowOff>212913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340</xdr:row>
      <xdr:rowOff>224118</xdr:rowOff>
    </xdr:from>
    <xdr:to>
      <xdr:col>3</xdr:col>
      <xdr:colOff>1000971</xdr:colOff>
      <xdr:row>342</xdr:row>
      <xdr:rowOff>224119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339</xdr:row>
      <xdr:rowOff>232519</xdr:rowOff>
    </xdr:from>
    <xdr:to>
      <xdr:col>3</xdr:col>
      <xdr:colOff>937452</xdr:colOff>
      <xdr:row>341</xdr:row>
      <xdr:rowOff>66340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337</xdr:row>
      <xdr:rowOff>212912</xdr:rowOff>
    </xdr:from>
    <xdr:to>
      <xdr:col>3</xdr:col>
      <xdr:colOff>978561</xdr:colOff>
      <xdr:row>339</xdr:row>
      <xdr:rowOff>212913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338</xdr:row>
      <xdr:rowOff>221367</xdr:rowOff>
    </xdr:from>
    <xdr:to>
      <xdr:col>3</xdr:col>
      <xdr:colOff>954136</xdr:colOff>
      <xdr:row>340</xdr:row>
      <xdr:rowOff>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341</xdr:row>
      <xdr:rowOff>221752</xdr:rowOff>
    </xdr:from>
    <xdr:to>
      <xdr:col>3</xdr:col>
      <xdr:colOff>1052124</xdr:colOff>
      <xdr:row>343</xdr:row>
      <xdr:rowOff>29167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331</xdr:row>
      <xdr:rowOff>210159</xdr:rowOff>
    </xdr:from>
    <xdr:to>
      <xdr:col>3</xdr:col>
      <xdr:colOff>1010165</xdr:colOff>
      <xdr:row>334</xdr:row>
      <xdr:rowOff>39187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334</xdr:row>
      <xdr:rowOff>221367</xdr:rowOff>
    </xdr:from>
    <xdr:to>
      <xdr:col>3</xdr:col>
      <xdr:colOff>954136</xdr:colOff>
      <xdr:row>336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328</xdr:row>
      <xdr:rowOff>221367</xdr:rowOff>
    </xdr:from>
    <xdr:to>
      <xdr:col>3</xdr:col>
      <xdr:colOff>954136</xdr:colOff>
      <xdr:row>330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325</xdr:row>
      <xdr:rowOff>221367</xdr:rowOff>
    </xdr:from>
    <xdr:to>
      <xdr:col>3</xdr:col>
      <xdr:colOff>954136</xdr:colOff>
      <xdr:row>327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324</xdr:row>
      <xdr:rowOff>221367</xdr:rowOff>
    </xdr:from>
    <xdr:to>
      <xdr:col>3</xdr:col>
      <xdr:colOff>954136</xdr:colOff>
      <xdr:row>326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317</xdr:row>
      <xdr:rowOff>212912</xdr:rowOff>
    </xdr:from>
    <xdr:to>
      <xdr:col>3</xdr:col>
      <xdr:colOff>1040804</xdr:colOff>
      <xdr:row>320</xdr:row>
      <xdr:rowOff>253129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320</xdr:row>
      <xdr:rowOff>221367</xdr:rowOff>
    </xdr:from>
    <xdr:to>
      <xdr:col>3</xdr:col>
      <xdr:colOff>1021371</xdr:colOff>
      <xdr:row>323</xdr:row>
      <xdr:rowOff>50394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318</xdr:row>
      <xdr:rowOff>212913</xdr:rowOff>
    </xdr:from>
    <xdr:to>
      <xdr:col>3</xdr:col>
      <xdr:colOff>989966</xdr:colOff>
      <xdr:row>321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313</xdr:row>
      <xdr:rowOff>0</xdr:rowOff>
    </xdr:from>
    <xdr:to>
      <xdr:col>3</xdr:col>
      <xdr:colOff>989966</xdr:colOff>
      <xdr:row>314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311</xdr:row>
      <xdr:rowOff>239752</xdr:rowOff>
    </xdr:from>
    <xdr:to>
      <xdr:col>3</xdr:col>
      <xdr:colOff>968357</xdr:colOff>
      <xdr:row>313</xdr:row>
      <xdr:rowOff>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303</xdr:row>
      <xdr:rowOff>227848</xdr:rowOff>
    </xdr:from>
    <xdr:to>
      <xdr:col>3</xdr:col>
      <xdr:colOff>959455</xdr:colOff>
      <xdr:row>304</xdr:row>
      <xdr:rowOff>262912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313</xdr:row>
      <xdr:rowOff>228860</xdr:rowOff>
    </xdr:from>
    <xdr:to>
      <xdr:col>3</xdr:col>
      <xdr:colOff>988223</xdr:colOff>
      <xdr:row>317</xdr:row>
      <xdr:rowOff>3614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336</xdr:row>
      <xdr:rowOff>212913</xdr:rowOff>
    </xdr:from>
    <xdr:to>
      <xdr:col>3</xdr:col>
      <xdr:colOff>978561</xdr:colOff>
      <xdr:row>339</xdr:row>
      <xdr:rowOff>46735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330</xdr:row>
      <xdr:rowOff>212913</xdr:rowOff>
    </xdr:from>
    <xdr:to>
      <xdr:col>3</xdr:col>
      <xdr:colOff>989966</xdr:colOff>
      <xdr:row>332</xdr:row>
      <xdr:rowOff>23037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308</xdr:row>
      <xdr:rowOff>229874</xdr:rowOff>
    </xdr:from>
    <xdr:to>
      <xdr:col>3</xdr:col>
      <xdr:colOff>1003123</xdr:colOff>
      <xdr:row>310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307</xdr:row>
      <xdr:rowOff>206134</xdr:rowOff>
    </xdr:from>
    <xdr:to>
      <xdr:col>3</xdr:col>
      <xdr:colOff>990769</xdr:colOff>
      <xdr:row>309</xdr:row>
      <xdr:rowOff>37456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306</xdr:row>
      <xdr:rowOff>229874</xdr:rowOff>
    </xdr:from>
    <xdr:to>
      <xdr:col>3</xdr:col>
      <xdr:colOff>1003123</xdr:colOff>
      <xdr:row>308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301</xdr:row>
      <xdr:rowOff>229874</xdr:rowOff>
    </xdr:from>
    <xdr:to>
      <xdr:col>3</xdr:col>
      <xdr:colOff>1003123</xdr:colOff>
      <xdr:row>304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298</xdr:row>
      <xdr:rowOff>229874</xdr:rowOff>
    </xdr:from>
    <xdr:to>
      <xdr:col>3</xdr:col>
      <xdr:colOff>1003123</xdr:colOff>
      <xdr:row>301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297</xdr:row>
      <xdr:rowOff>229874</xdr:rowOff>
    </xdr:from>
    <xdr:to>
      <xdr:col>3</xdr:col>
      <xdr:colOff>1003123</xdr:colOff>
      <xdr:row>299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294</xdr:row>
      <xdr:rowOff>232946</xdr:rowOff>
    </xdr:from>
    <xdr:to>
      <xdr:col>3</xdr:col>
      <xdr:colOff>980342</xdr:colOff>
      <xdr:row>296</xdr:row>
      <xdr:rowOff>105678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302</xdr:row>
      <xdr:rowOff>235324</xdr:rowOff>
    </xdr:from>
    <xdr:to>
      <xdr:col>3</xdr:col>
      <xdr:colOff>978563</xdr:colOff>
      <xdr:row>304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286</xdr:row>
      <xdr:rowOff>227848</xdr:rowOff>
    </xdr:from>
    <xdr:to>
      <xdr:col>3</xdr:col>
      <xdr:colOff>959455</xdr:colOff>
      <xdr:row>287</xdr:row>
      <xdr:rowOff>262912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296</xdr:row>
      <xdr:rowOff>235323</xdr:rowOff>
    </xdr:from>
    <xdr:to>
      <xdr:col>3</xdr:col>
      <xdr:colOff>1012180</xdr:colOff>
      <xdr:row>299</xdr:row>
      <xdr:rowOff>11108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285</xdr:row>
      <xdr:rowOff>406834</xdr:rowOff>
    </xdr:from>
    <xdr:to>
      <xdr:col>3</xdr:col>
      <xdr:colOff>1002317</xdr:colOff>
      <xdr:row>287</xdr:row>
      <xdr:rowOff>184804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285</xdr:row>
      <xdr:rowOff>70966</xdr:rowOff>
    </xdr:from>
    <xdr:to>
      <xdr:col>3</xdr:col>
      <xdr:colOff>948249</xdr:colOff>
      <xdr:row>285</xdr:row>
      <xdr:rowOff>374971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283</xdr:row>
      <xdr:rowOff>206244</xdr:rowOff>
    </xdr:from>
    <xdr:to>
      <xdr:col>3</xdr:col>
      <xdr:colOff>956131</xdr:colOff>
      <xdr:row>285</xdr:row>
      <xdr:rowOff>26729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277</xdr:row>
      <xdr:rowOff>223539</xdr:rowOff>
    </xdr:from>
    <xdr:to>
      <xdr:col>3</xdr:col>
      <xdr:colOff>1013728</xdr:colOff>
      <xdr:row>279</xdr:row>
      <xdr:rowOff>51646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271</xdr:row>
      <xdr:rowOff>201706</xdr:rowOff>
    </xdr:from>
    <xdr:to>
      <xdr:col>3</xdr:col>
      <xdr:colOff>989769</xdr:colOff>
      <xdr:row>273</xdr:row>
      <xdr:rowOff>29813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272</xdr:row>
      <xdr:rowOff>235325</xdr:rowOff>
    </xdr:from>
    <xdr:to>
      <xdr:col>3</xdr:col>
      <xdr:colOff>967356</xdr:colOff>
      <xdr:row>274</xdr:row>
      <xdr:rowOff>63432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275</xdr:row>
      <xdr:rowOff>224117</xdr:rowOff>
    </xdr:from>
    <xdr:to>
      <xdr:col>3</xdr:col>
      <xdr:colOff>978561</xdr:colOff>
      <xdr:row>277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268</xdr:row>
      <xdr:rowOff>224118</xdr:rowOff>
    </xdr:from>
    <xdr:to>
      <xdr:col>3</xdr:col>
      <xdr:colOff>944945</xdr:colOff>
      <xdr:row>270</xdr:row>
      <xdr:rowOff>52226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267</xdr:row>
      <xdr:rowOff>224117</xdr:rowOff>
    </xdr:from>
    <xdr:to>
      <xdr:col>3</xdr:col>
      <xdr:colOff>989769</xdr:colOff>
      <xdr:row>269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266</xdr:row>
      <xdr:rowOff>224118</xdr:rowOff>
    </xdr:from>
    <xdr:to>
      <xdr:col>3</xdr:col>
      <xdr:colOff>911327</xdr:colOff>
      <xdr:row>268</xdr:row>
      <xdr:rowOff>52225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265</xdr:row>
      <xdr:rowOff>235321</xdr:rowOff>
    </xdr:from>
    <xdr:to>
      <xdr:col>3</xdr:col>
      <xdr:colOff>933739</xdr:colOff>
      <xdr:row>267</xdr:row>
      <xdr:rowOff>63428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260</xdr:row>
      <xdr:rowOff>235975</xdr:rowOff>
    </xdr:from>
    <xdr:to>
      <xdr:col>3</xdr:col>
      <xdr:colOff>996673</xdr:colOff>
      <xdr:row>262</xdr:row>
      <xdr:rowOff>42225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258</xdr:row>
      <xdr:rowOff>212911</xdr:rowOff>
    </xdr:from>
    <xdr:to>
      <xdr:col>3</xdr:col>
      <xdr:colOff>956150</xdr:colOff>
      <xdr:row>260</xdr:row>
      <xdr:rowOff>0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251</xdr:row>
      <xdr:rowOff>244115</xdr:rowOff>
    </xdr:from>
    <xdr:to>
      <xdr:col>3</xdr:col>
      <xdr:colOff>819087</xdr:colOff>
      <xdr:row>252</xdr:row>
      <xdr:rowOff>245308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248</xdr:row>
      <xdr:rowOff>228774</xdr:rowOff>
    </xdr:from>
    <xdr:to>
      <xdr:col>3</xdr:col>
      <xdr:colOff>930059</xdr:colOff>
      <xdr:row>250</xdr:row>
      <xdr:rowOff>44086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782</xdr:row>
      <xdr:rowOff>280147</xdr:rowOff>
    </xdr:from>
    <xdr:to>
      <xdr:col>3</xdr:col>
      <xdr:colOff>582706</xdr:colOff>
      <xdr:row>795</xdr:row>
      <xdr:rowOff>44823</xdr:rowOff>
    </xdr:to>
    <xdr:sp macro="" textlink="">
      <xdr:nvSpPr>
        <xdr:cNvPr id="154" name="이등변 삼각형 153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40275622"/>
          <a:ext cx="224118" cy="5860676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744</xdr:row>
      <xdr:rowOff>22412</xdr:rowOff>
    </xdr:from>
    <xdr:to>
      <xdr:col>3</xdr:col>
      <xdr:colOff>739587</xdr:colOff>
      <xdr:row>744</xdr:row>
      <xdr:rowOff>268942</xdr:rowOff>
    </xdr:to>
    <xdr:sp macro="" textlink="">
      <xdr:nvSpPr>
        <xdr:cNvPr id="155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9825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255</xdr:row>
      <xdr:rowOff>248750</xdr:rowOff>
    </xdr:from>
    <xdr:to>
      <xdr:col>3</xdr:col>
      <xdr:colOff>992977</xdr:colOff>
      <xdr:row>257</xdr:row>
      <xdr:rowOff>0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247</xdr:row>
      <xdr:rowOff>213181</xdr:rowOff>
    </xdr:from>
    <xdr:to>
      <xdr:col>3</xdr:col>
      <xdr:colOff>962587</xdr:colOff>
      <xdr:row>249</xdr:row>
      <xdr:rowOff>5134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243</xdr:row>
      <xdr:rowOff>235975</xdr:rowOff>
    </xdr:from>
    <xdr:to>
      <xdr:col>3</xdr:col>
      <xdr:colOff>996673</xdr:colOff>
      <xdr:row>245</xdr:row>
      <xdr:rowOff>42225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245</xdr:row>
      <xdr:rowOff>235975</xdr:rowOff>
    </xdr:from>
    <xdr:to>
      <xdr:col>3</xdr:col>
      <xdr:colOff>996673</xdr:colOff>
      <xdr:row>247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239</xdr:row>
      <xdr:rowOff>222762</xdr:rowOff>
    </xdr:from>
    <xdr:to>
      <xdr:col>3</xdr:col>
      <xdr:colOff>988990</xdr:colOff>
      <xdr:row>241</xdr:row>
      <xdr:rowOff>32683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237</xdr:row>
      <xdr:rowOff>224769</xdr:rowOff>
    </xdr:from>
    <xdr:to>
      <xdr:col>3</xdr:col>
      <xdr:colOff>974261</xdr:colOff>
      <xdr:row>240</xdr:row>
      <xdr:rowOff>31019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236</xdr:row>
      <xdr:rowOff>235975</xdr:rowOff>
    </xdr:from>
    <xdr:to>
      <xdr:col>3</xdr:col>
      <xdr:colOff>996673</xdr:colOff>
      <xdr:row>238</xdr:row>
      <xdr:rowOff>42225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235</xdr:row>
      <xdr:rowOff>213181</xdr:rowOff>
    </xdr:from>
    <xdr:to>
      <xdr:col>3</xdr:col>
      <xdr:colOff>962587</xdr:colOff>
      <xdr:row>236</xdr:row>
      <xdr:rowOff>5134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234</xdr:row>
      <xdr:rowOff>251086</xdr:rowOff>
    </xdr:from>
    <xdr:to>
      <xdr:col>3</xdr:col>
      <xdr:colOff>998069</xdr:colOff>
      <xdr:row>235</xdr:row>
      <xdr:rowOff>258711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230</xdr:row>
      <xdr:rowOff>224117</xdr:rowOff>
    </xdr:from>
    <xdr:to>
      <xdr:col>3</xdr:col>
      <xdr:colOff>1026926</xdr:colOff>
      <xdr:row>232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225</xdr:row>
      <xdr:rowOff>213181</xdr:rowOff>
    </xdr:from>
    <xdr:to>
      <xdr:col>3</xdr:col>
      <xdr:colOff>962587</xdr:colOff>
      <xdr:row>227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228</xdr:row>
      <xdr:rowOff>224117</xdr:rowOff>
    </xdr:from>
    <xdr:to>
      <xdr:col>3</xdr:col>
      <xdr:colOff>1026926</xdr:colOff>
      <xdr:row>230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225</xdr:row>
      <xdr:rowOff>213181</xdr:rowOff>
    </xdr:from>
    <xdr:to>
      <xdr:col>3</xdr:col>
      <xdr:colOff>962587</xdr:colOff>
      <xdr:row>226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224</xdr:row>
      <xdr:rowOff>239880</xdr:rowOff>
    </xdr:from>
    <xdr:to>
      <xdr:col>3</xdr:col>
      <xdr:colOff>964451</xdr:colOff>
      <xdr:row>225</xdr:row>
      <xdr:rowOff>247505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222</xdr:row>
      <xdr:rowOff>224117</xdr:rowOff>
    </xdr:from>
    <xdr:to>
      <xdr:col>3</xdr:col>
      <xdr:colOff>1026926</xdr:colOff>
      <xdr:row>224</xdr:row>
      <xdr:rowOff>13439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221</xdr:row>
      <xdr:rowOff>213181</xdr:rowOff>
    </xdr:from>
    <xdr:to>
      <xdr:col>3</xdr:col>
      <xdr:colOff>962587</xdr:colOff>
      <xdr:row>223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221</xdr:row>
      <xdr:rowOff>213181</xdr:rowOff>
    </xdr:from>
    <xdr:to>
      <xdr:col>3</xdr:col>
      <xdr:colOff>962587</xdr:colOff>
      <xdr:row>222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220</xdr:row>
      <xdr:rowOff>224117</xdr:rowOff>
    </xdr:from>
    <xdr:to>
      <xdr:col>3</xdr:col>
      <xdr:colOff>1026926</xdr:colOff>
      <xdr:row>222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220</xdr:row>
      <xdr:rowOff>213181</xdr:rowOff>
    </xdr:from>
    <xdr:to>
      <xdr:col>3</xdr:col>
      <xdr:colOff>962587</xdr:colOff>
      <xdr:row>221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219</xdr:row>
      <xdr:rowOff>224117</xdr:rowOff>
    </xdr:from>
    <xdr:to>
      <xdr:col>3</xdr:col>
      <xdr:colOff>1026926</xdr:colOff>
      <xdr:row>221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219</xdr:row>
      <xdr:rowOff>213181</xdr:rowOff>
    </xdr:from>
    <xdr:to>
      <xdr:col>3</xdr:col>
      <xdr:colOff>962587</xdr:colOff>
      <xdr:row>220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218</xdr:row>
      <xdr:rowOff>224117</xdr:rowOff>
    </xdr:from>
    <xdr:to>
      <xdr:col>3</xdr:col>
      <xdr:colOff>1026926</xdr:colOff>
      <xdr:row>220</xdr:row>
      <xdr:rowOff>13439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250</xdr:row>
      <xdr:rowOff>212912</xdr:rowOff>
    </xdr:from>
    <xdr:to>
      <xdr:col>3</xdr:col>
      <xdr:colOff>911326</xdr:colOff>
      <xdr:row>251</xdr:row>
      <xdr:rowOff>214105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226</xdr:row>
      <xdr:rowOff>213181</xdr:rowOff>
    </xdr:from>
    <xdr:to>
      <xdr:col>3</xdr:col>
      <xdr:colOff>962587</xdr:colOff>
      <xdr:row>228</xdr:row>
      <xdr:rowOff>5134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226</xdr:row>
      <xdr:rowOff>213181</xdr:rowOff>
    </xdr:from>
    <xdr:to>
      <xdr:col>3</xdr:col>
      <xdr:colOff>962587</xdr:colOff>
      <xdr:row>227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202</xdr:row>
      <xdr:rowOff>224117</xdr:rowOff>
    </xdr:from>
    <xdr:to>
      <xdr:col>3</xdr:col>
      <xdr:colOff>1026926</xdr:colOff>
      <xdr:row>204</xdr:row>
      <xdr:rowOff>13439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203</xdr:row>
      <xdr:rowOff>224117</xdr:rowOff>
    </xdr:from>
    <xdr:to>
      <xdr:col>3</xdr:col>
      <xdr:colOff>1026926</xdr:colOff>
      <xdr:row>205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208</xdr:row>
      <xdr:rowOff>0</xdr:rowOff>
    </xdr:from>
    <xdr:to>
      <xdr:col>3</xdr:col>
      <xdr:colOff>962587</xdr:colOff>
      <xdr:row>210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200</xdr:row>
      <xdr:rowOff>213181</xdr:rowOff>
    </xdr:from>
    <xdr:to>
      <xdr:col>3</xdr:col>
      <xdr:colOff>962587</xdr:colOff>
      <xdr:row>201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210</xdr:row>
      <xdr:rowOff>224117</xdr:rowOff>
    </xdr:from>
    <xdr:to>
      <xdr:col>3</xdr:col>
      <xdr:colOff>1026926</xdr:colOff>
      <xdr:row>212</xdr:row>
      <xdr:rowOff>13439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211</xdr:row>
      <xdr:rowOff>213181</xdr:rowOff>
    </xdr:from>
    <xdr:to>
      <xdr:col>3</xdr:col>
      <xdr:colOff>962587</xdr:colOff>
      <xdr:row>214</xdr:row>
      <xdr:rowOff>5134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211</xdr:row>
      <xdr:rowOff>213181</xdr:rowOff>
    </xdr:from>
    <xdr:to>
      <xdr:col>3</xdr:col>
      <xdr:colOff>962587</xdr:colOff>
      <xdr:row>212</xdr:row>
      <xdr:rowOff>5134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216</xdr:row>
      <xdr:rowOff>213183</xdr:rowOff>
    </xdr:from>
    <xdr:to>
      <xdr:col>3</xdr:col>
      <xdr:colOff>1007411</xdr:colOff>
      <xdr:row>218</xdr:row>
      <xdr:rowOff>5136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768</xdr:row>
      <xdr:rowOff>22412</xdr:rowOff>
    </xdr:from>
    <xdr:to>
      <xdr:col>3</xdr:col>
      <xdr:colOff>739587</xdr:colOff>
      <xdr:row>768</xdr:row>
      <xdr:rowOff>268942</xdr:rowOff>
    </xdr:to>
    <xdr:sp macro="" textlink="">
      <xdr:nvSpPr>
        <xdr:cNvPr id="189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6251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768</xdr:row>
      <xdr:rowOff>22412</xdr:rowOff>
    </xdr:from>
    <xdr:to>
      <xdr:col>3</xdr:col>
      <xdr:colOff>739587</xdr:colOff>
      <xdr:row>768</xdr:row>
      <xdr:rowOff>268942</xdr:rowOff>
    </xdr:to>
    <xdr:sp macro="" textlink="">
      <xdr:nvSpPr>
        <xdr:cNvPr id="190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6251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744</xdr:row>
      <xdr:rowOff>22412</xdr:rowOff>
    </xdr:from>
    <xdr:to>
      <xdr:col>3</xdr:col>
      <xdr:colOff>739587</xdr:colOff>
      <xdr:row>744</xdr:row>
      <xdr:rowOff>268942</xdr:rowOff>
    </xdr:to>
    <xdr:sp macro="" textlink="">
      <xdr:nvSpPr>
        <xdr:cNvPr id="191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29825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744</xdr:row>
      <xdr:rowOff>22412</xdr:rowOff>
    </xdr:from>
    <xdr:to>
      <xdr:col>3</xdr:col>
      <xdr:colOff>739587</xdr:colOff>
      <xdr:row>744</xdr:row>
      <xdr:rowOff>268942</xdr:rowOff>
    </xdr:to>
    <xdr:sp macro="" textlink="">
      <xdr:nvSpPr>
        <xdr:cNvPr id="192" name="화살표: 줄무늬가 있는 오른쪽 277">
          <a:extLst>
            <a:ext uri="{FF2B5EF4-FFF2-40B4-BE49-F238E27FC236}">
              <a16:creationId xmlns:a16="http://schemas.microsoft.com/office/drawing/2014/main" id="{53A0FCF3-F31A-4086-974E-CF1E15B7D6FC}"/>
            </a:ext>
          </a:extLst>
        </xdr:cNvPr>
        <xdr:cNvSpPr/>
      </xdr:nvSpPr>
      <xdr:spPr>
        <a:xfrm rot="5400000">
          <a:off x="6064062" y="29825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756</xdr:row>
      <xdr:rowOff>22412</xdr:rowOff>
    </xdr:from>
    <xdr:to>
      <xdr:col>3</xdr:col>
      <xdr:colOff>739587</xdr:colOff>
      <xdr:row>756</xdr:row>
      <xdr:rowOff>268942</xdr:rowOff>
    </xdr:to>
    <xdr:sp macro="" textlink="">
      <xdr:nvSpPr>
        <xdr:cNvPr id="193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33254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756</xdr:row>
      <xdr:rowOff>22412</xdr:rowOff>
    </xdr:from>
    <xdr:to>
      <xdr:col>3</xdr:col>
      <xdr:colOff>739587</xdr:colOff>
      <xdr:row>756</xdr:row>
      <xdr:rowOff>268942</xdr:rowOff>
    </xdr:to>
    <xdr:sp macro="" textlink="">
      <xdr:nvSpPr>
        <xdr:cNvPr id="194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33254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750</xdr:row>
      <xdr:rowOff>22412</xdr:rowOff>
    </xdr:from>
    <xdr:to>
      <xdr:col>3</xdr:col>
      <xdr:colOff>739587</xdr:colOff>
      <xdr:row>750</xdr:row>
      <xdr:rowOff>268942</xdr:rowOff>
    </xdr:to>
    <xdr:sp macro="" textlink="">
      <xdr:nvSpPr>
        <xdr:cNvPr id="195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31539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750</xdr:row>
      <xdr:rowOff>22412</xdr:rowOff>
    </xdr:from>
    <xdr:to>
      <xdr:col>3</xdr:col>
      <xdr:colOff>739587</xdr:colOff>
      <xdr:row>750</xdr:row>
      <xdr:rowOff>268942</xdr:rowOff>
    </xdr:to>
    <xdr:sp macro="" textlink="">
      <xdr:nvSpPr>
        <xdr:cNvPr id="196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31539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752</xdr:row>
      <xdr:rowOff>280146</xdr:rowOff>
    </xdr:from>
    <xdr:to>
      <xdr:col>3</xdr:col>
      <xdr:colOff>750793</xdr:colOff>
      <xdr:row>753</xdr:row>
      <xdr:rowOff>235323</xdr:rowOff>
    </xdr:to>
    <xdr:sp macro="" textlink="">
      <xdr:nvSpPr>
        <xdr:cNvPr id="197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323659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759</xdr:row>
      <xdr:rowOff>22412</xdr:rowOff>
    </xdr:from>
    <xdr:to>
      <xdr:col>3</xdr:col>
      <xdr:colOff>739587</xdr:colOff>
      <xdr:row>759</xdr:row>
      <xdr:rowOff>268942</xdr:rowOff>
    </xdr:to>
    <xdr:sp macro="" textlink="">
      <xdr:nvSpPr>
        <xdr:cNvPr id="198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341112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212</xdr:row>
      <xdr:rowOff>213181</xdr:rowOff>
    </xdr:from>
    <xdr:to>
      <xdr:col>3</xdr:col>
      <xdr:colOff>962587</xdr:colOff>
      <xdr:row>214</xdr:row>
      <xdr:rowOff>5134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212</xdr:row>
      <xdr:rowOff>213181</xdr:rowOff>
    </xdr:from>
    <xdr:to>
      <xdr:col>3</xdr:col>
      <xdr:colOff>962587</xdr:colOff>
      <xdr:row>213</xdr:row>
      <xdr:rowOff>5134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213</xdr:row>
      <xdr:rowOff>213181</xdr:rowOff>
    </xdr:from>
    <xdr:to>
      <xdr:col>3</xdr:col>
      <xdr:colOff>962587</xdr:colOff>
      <xdr:row>214</xdr:row>
      <xdr:rowOff>5134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200</xdr:row>
      <xdr:rowOff>224119</xdr:rowOff>
    </xdr:from>
    <xdr:to>
      <xdr:col>3</xdr:col>
      <xdr:colOff>1012180</xdr:colOff>
      <xdr:row>202</xdr:row>
      <xdr:rowOff>13440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201</xdr:row>
      <xdr:rowOff>224118</xdr:rowOff>
    </xdr:from>
    <xdr:to>
      <xdr:col>3</xdr:col>
      <xdr:colOff>989768</xdr:colOff>
      <xdr:row>203</xdr:row>
      <xdr:rowOff>13439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197</xdr:row>
      <xdr:rowOff>217116</xdr:rowOff>
    </xdr:from>
    <xdr:to>
      <xdr:col>3</xdr:col>
      <xdr:colOff>1028334</xdr:colOff>
      <xdr:row>199</xdr:row>
      <xdr:rowOff>49525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199</xdr:row>
      <xdr:rowOff>246799</xdr:rowOff>
    </xdr:from>
    <xdr:to>
      <xdr:col>3</xdr:col>
      <xdr:colOff>996205</xdr:colOff>
      <xdr:row>201</xdr:row>
      <xdr:rowOff>38751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195</xdr:row>
      <xdr:rowOff>213328</xdr:rowOff>
    </xdr:from>
    <xdr:to>
      <xdr:col>3</xdr:col>
      <xdr:colOff>1011596</xdr:colOff>
      <xdr:row>196</xdr:row>
      <xdr:rowOff>257773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196</xdr:row>
      <xdr:rowOff>213181</xdr:rowOff>
    </xdr:from>
    <xdr:to>
      <xdr:col>3</xdr:col>
      <xdr:colOff>962587</xdr:colOff>
      <xdr:row>197</xdr:row>
      <xdr:rowOff>5134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193</xdr:row>
      <xdr:rowOff>224118</xdr:rowOff>
    </xdr:from>
    <xdr:to>
      <xdr:col>3</xdr:col>
      <xdr:colOff>989768</xdr:colOff>
      <xdr:row>195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191</xdr:row>
      <xdr:rowOff>224118</xdr:rowOff>
    </xdr:from>
    <xdr:to>
      <xdr:col>3</xdr:col>
      <xdr:colOff>989768</xdr:colOff>
      <xdr:row>193</xdr:row>
      <xdr:rowOff>13439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189</xdr:row>
      <xdr:rowOff>224118</xdr:rowOff>
    </xdr:from>
    <xdr:to>
      <xdr:col>3</xdr:col>
      <xdr:colOff>989768</xdr:colOff>
      <xdr:row>191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187</xdr:row>
      <xdr:rowOff>224118</xdr:rowOff>
    </xdr:from>
    <xdr:to>
      <xdr:col>3</xdr:col>
      <xdr:colOff>989768</xdr:colOff>
      <xdr:row>189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186</xdr:row>
      <xdr:rowOff>224118</xdr:rowOff>
    </xdr:from>
    <xdr:to>
      <xdr:col>3</xdr:col>
      <xdr:colOff>989768</xdr:colOff>
      <xdr:row>188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181</xdr:row>
      <xdr:rowOff>239315</xdr:rowOff>
    </xdr:from>
    <xdr:to>
      <xdr:col>3</xdr:col>
      <xdr:colOff>1004989</xdr:colOff>
      <xdr:row>183</xdr:row>
      <xdr:rowOff>29263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155</xdr:row>
      <xdr:rowOff>251660</xdr:rowOff>
    </xdr:from>
    <xdr:to>
      <xdr:col>3</xdr:col>
      <xdr:colOff>983942</xdr:colOff>
      <xdr:row>157</xdr:row>
      <xdr:rowOff>51063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178</xdr:row>
      <xdr:rowOff>224118</xdr:rowOff>
    </xdr:from>
    <xdr:to>
      <xdr:col>3</xdr:col>
      <xdr:colOff>989768</xdr:colOff>
      <xdr:row>180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142</xdr:row>
      <xdr:rowOff>224118</xdr:rowOff>
    </xdr:from>
    <xdr:to>
      <xdr:col>3</xdr:col>
      <xdr:colOff>989768</xdr:colOff>
      <xdr:row>143</xdr:row>
      <xdr:rowOff>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174</xdr:row>
      <xdr:rowOff>224118</xdr:rowOff>
    </xdr:from>
    <xdr:to>
      <xdr:col>3</xdr:col>
      <xdr:colOff>989768</xdr:colOff>
      <xdr:row>176</xdr:row>
      <xdr:rowOff>13439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173</xdr:row>
      <xdr:rowOff>224118</xdr:rowOff>
    </xdr:from>
    <xdr:to>
      <xdr:col>3</xdr:col>
      <xdr:colOff>989768</xdr:colOff>
      <xdr:row>175</xdr:row>
      <xdr:rowOff>13439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167</xdr:row>
      <xdr:rowOff>213328</xdr:rowOff>
    </xdr:from>
    <xdr:to>
      <xdr:col>3</xdr:col>
      <xdr:colOff>1011596</xdr:colOff>
      <xdr:row>168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169</xdr:row>
      <xdr:rowOff>0</xdr:rowOff>
    </xdr:from>
    <xdr:to>
      <xdr:col>3</xdr:col>
      <xdr:colOff>962587</xdr:colOff>
      <xdr:row>169</xdr:row>
      <xdr:rowOff>5134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164</xdr:row>
      <xdr:rowOff>224118</xdr:rowOff>
    </xdr:from>
    <xdr:to>
      <xdr:col>3</xdr:col>
      <xdr:colOff>989768</xdr:colOff>
      <xdr:row>166</xdr:row>
      <xdr:rowOff>13439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201706</xdr:colOff>
      <xdr:row>877</xdr:row>
      <xdr:rowOff>20975</xdr:rowOff>
    </xdr:from>
    <xdr:to>
      <xdr:col>3</xdr:col>
      <xdr:colOff>952500</xdr:colOff>
      <xdr:row>910</xdr:row>
      <xdr:rowOff>123830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71186332"/>
          <a:ext cx="6465794" cy="9260461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878</xdr:row>
      <xdr:rowOff>224117</xdr:rowOff>
    </xdr:from>
    <xdr:to>
      <xdr:col>3</xdr:col>
      <xdr:colOff>907677</xdr:colOff>
      <xdr:row>882</xdr:row>
      <xdr:rowOff>67234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70994867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974913</xdr:colOff>
      <xdr:row>878</xdr:row>
      <xdr:rowOff>134471</xdr:rowOff>
    </xdr:from>
    <xdr:to>
      <xdr:col>6</xdr:col>
      <xdr:colOff>1669569</xdr:colOff>
      <xdr:row>910</xdr:row>
      <xdr:rowOff>123265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913" y="71449507"/>
          <a:ext cx="6736227" cy="8996722"/>
        </a:xfrm>
        <a:prstGeom prst="rect">
          <a:avLst/>
        </a:prstGeom>
      </xdr:spPr>
    </xdr:pic>
    <xdr:clientData/>
  </xdr:twoCellAnchor>
  <xdr:twoCellAnchor editAs="oneCell">
    <xdr:from>
      <xdr:col>6</xdr:col>
      <xdr:colOff>1266265</xdr:colOff>
      <xdr:row>878</xdr:row>
      <xdr:rowOff>145675</xdr:rowOff>
    </xdr:from>
    <xdr:to>
      <xdr:col>8</xdr:col>
      <xdr:colOff>3202737</xdr:colOff>
      <xdr:row>910</xdr:row>
      <xdr:rowOff>108894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2836" y="71460711"/>
          <a:ext cx="6603722" cy="8971147"/>
        </a:xfrm>
        <a:prstGeom prst="rect">
          <a:avLst/>
        </a:prstGeom>
      </xdr:spPr>
    </xdr:pic>
    <xdr:clientData/>
  </xdr:twoCellAnchor>
  <xdr:twoCellAnchor>
    <xdr:from>
      <xdr:col>3</xdr:col>
      <xdr:colOff>328511</xdr:colOff>
      <xdr:row>205</xdr:row>
      <xdr:rowOff>224117</xdr:rowOff>
    </xdr:from>
    <xdr:to>
      <xdr:col>3</xdr:col>
      <xdr:colOff>1026926</xdr:colOff>
      <xdr:row>207</xdr:row>
      <xdr:rowOff>13439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206</xdr:row>
      <xdr:rowOff>213181</xdr:rowOff>
    </xdr:from>
    <xdr:to>
      <xdr:col>3</xdr:col>
      <xdr:colOff>962587</xdr:colOff>
      <xdr:row>207</xdr:row>
      <xdr:rowOff>5134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169</xdr:row>
      <xdr:rowOff>228583</xdr:rowOff>
    </xdr:from>
    <xdr:to>
      <xdr:col>3</xdr:col>
      <xdr:colOff>956663</xdr:colOff>
      <xdr:row>171</xdr:row>
      <xdr:rowOff>36906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161</xdr:row>
      <xdr:rowOff>219790</xdr:rowOff>
    </xdr:from>
    <xdr:to>
      <xdr:col>3</xdr:col>
      <xdr:colOff>997792</xdr:colOff>
      <xdr:row>162</xdr:row>
      <xdr:rowOff>0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156</xdr:row>
      <xdr:rowOff>224117</xdr:rowOff>
    </xdr:from>
    <xdr:to>
      <xdr:col>3</xdr:col>
      <xdr:colOff>944944</xdr:colOff>
      <xdr:row>158</xdr:row>
      <xdr:rowOff>53921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154</xdr:row>
      <xdr:rowOff>243478</xdr:rowOff>
    </xdr:from>
    <xdr:to>
      <xdr:col>3</xdr:col>
      <xdr:colOff>970468</xdr:colOff>
      <xdr:row>156</xdr:row>
      <xdr:rowOff>6212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155</xdr:row>
      <xdr:rowOff>213181</xdr:rowOff>
    </xdr:from>
    <xdr:to>
      <xdr:col>3</xdr:col>
      <xdr:colOff>962587</xdr:colOff>
      <xdr:row>156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152</xdr:row>
      <xdr:rowOff>231276</xdr:rowOff>
    </xdr:from>
    <xdr:to>
      <xdr:col>3</xdr:col>
      <xdr:colOff>988197</xdr:colOff>
      <xdr:row>154</xdr:row>
      <xdr:rowOff>0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148</xdr:row>
      <xdr:rowOff>236762</xdr:rowOff>
    </xdr:from>
    <xdr:to>
      <xdr:col>3</xdr:col>
      <xdr:colOff>1053333</xdr:colOff>
      <xdr:row>150</xdr:row>
      <xdr:rowOff>35032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146</xdr:row>
      <xdr:rowOff>240454</xdr:rowOff>
    </xdr:from>
    <xdr:to>
      <xdr:col>3</xdr:col>
      <xdr:colOff>1017560</xdr:colOff>
      <xdr:row>149</xdr:row>
      <xdr:rowOff>39857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144</xdr:row>
      <xdr:rowOff>231276</xdr:rowOff>
    </xdr:from>
    <xdr:to>
      <xdr:col>3</xdr:col>
      <xdr:colOff>988197</xdr:colOff>
      <xdr:row>146</xdr:row>
      <xdr:rowOff>56941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145</xdr:row>
      <xdr:rowOff>213181</xdr:rowOff>
    </xdr:from>
    <xdr:to>
      <xdr:col>3</xdr:col>
      <xdr:colOff>962587</xdr:colOff>
      <xdr:row>146</xdr:row>
      <xdr:rowOff>5134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144</xdr:row>
      <xdr:rowOff>5130</xdr:rowOff>
    </xdr:from>
    <xdr:to>
      <xdr:col>3</xdr:col>
      <xdr:colOff>1006354</xdr:colOff>
      <xdr:row>145</xdr:row>
      <xdr:rowOff>73474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143</xdr:row>
      <xdr:rowOff>0</xdr:rowOff>
    </xdr:from>
    <xdr:to>
      <xdr:col>3</xdr:col>
      <xdr:colOff>1017560</xdr:colOff>
      <xdr:row>143</xdr:row>
      <xdr:rowOff>263976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141</xdr:row>
      <xdr:rowOff>224119</xdr:rowOff>
    </xdr:from>
    <xdr:to>
      <xdr:col>3</xdr:col>
      <xdr:colOff>1017560</xdr:colOff>
      <xdr:row>142</xdr:row>
      <xdr:rowOff>263976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137</xdr:row>
      <xdr:rowOff>236137</xdr:rowOff>
    </xdr:from>
    <xdr:to>
      <xdr:col>3</xdr:col>
      <xdr:colOff>952155</xdr:colOff>
      <xdr:row>139</xdr:row>
      <xdr:rowOff>58636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136</xdr:row>
      <xdr:rowOff>224119</xdr:rowOff>
    </xdr:from>
    <xdr:to>
      <xdr:col>3</xdr:col>
      <xdr:colOff>1017560</xdr:colOff>
      <xdr:row>137</xdr:row>
      <xdr:rowOff>263976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128</xdr:row>
      <xdr:rowOff>230530</xdr:rowOff>
    </xdr:from>
    <xdr:to>
      <xdr:col>3</xdr:col>
      <xdr:colOff>1016545</xdr:colOff>
      <xdr:row>130</xdr:row>
      <xdr:rowOff>24255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126</xdr:row>
      <xdr:rowOff>237217</xdr:rowOff>
    </xdr:from>
    <xdr:to>
      <xdr:col>3</xdr:col>
      <xdr:colOff>1031304</xdr:colOff>
      <xdr:row>128</xdr:row>
      <xdr:rowOff>19243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167</xdr:row>
      <xdr:rowOff>213328</xdr:rowOff>
    </xdr:from>
    <xdr:to>
      <xdr:col>3</xdr:col>
      <xdr:colOff>1011596</xdr:colOff>
      <xdr:row>168</xdr:row>
      <xdr:rowOff>257773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168</xdr:row>
      <xdr:rowOff>213181</xdr:rowOff>
    </xdr:from>
    <xdr:to>
      <xdr:col>3</xdr:col>
      <xdr:colOff>962587</xdr:colOff>
      <xdr:row>169</xdr:row>
      <xdr:rowOff>5134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767</xdr:row>
      <xdr:rowOff>0</xdr:rowOff>
    </xdr:from>
    <xdr:to>
      <xdr:col>3</xdr:col>
      <xdr:colOff>761998</xdr:colOff>
      <xdr:row>767</xdr:row>
      <xdr:rowOff>0</xdr:rowOff>
    </xdr:to>
    <xdr:sp macro="" textlink="">
      <xdr:nvSpPr>
        <xdr:cNvPr id="247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62515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153</xdr:row>
      <xdr:rowOff>251660</xdr:rowOff>
    </xdr:from>
    <xdr:to>
      <xdr:col>3</xdr:col>
      <xdr:colOff>983942</xdr:colOff>
      <xdr:row>154</xdr:row>
      <xdr:rowOff>51063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153</xdr:row>
      <xdr:rowOff>213181</xdr:rowOff>
    </xdr:from>
    <xdr:to>
      <xdr:col>3</xdr:col>
      <xdr:colOff>962587</xdr:colOff>
      <xdr:row>154</xdr:row>
      <xdr:rowOff>0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138</xdr:row>
      <xdr:rowOff>224119</xdr:rowOff>
    </xdr:from>
    <xdr:to>
      <xdr:col>3</xdr:col>
      <xdr:colOff>1017560</xdr:colOff>
      <xdr:row>139</xdr:row>
      <xdr:rowOff>0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120</xdr:row>
      <xdr:rowOff>237217</xdr:rowOff>
    </xdr:from>
    <xdr:to>
      <xdr:col>3</xdr:col>
      <xdr:colOff>1031304</xdr:colOff>
      <xdr:row>122</xdr:row>
      <xdr:rowOff>19243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122</xdr:row>
      <xdr:rowOff>237217</xdr:rowOff>
    </xdr:from>
    <xdr:to>
      <xdr:col>3</xdr:col>
      <xdr:colOff>1031304</xdr:colOff>
      <xdr:row>124</xdr:row>
      <xdr:rowOff>19243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118</xdr:row>
      <xdr:rowOff>237217</xdr:rowOff>
    </xdr:from>
    <xdr:to>
      <xdr:col>3</xdr:col>
      <xdr:colOff>1031304</xdr:colOff>
      <xdr:row>120</xdr:row>
      <xdr:rowOff>19243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114</xdr:row>
      <xdr:rowOff>237217</xdr:rowOff>
    </xdr:from>
    <xdr:to>
      <xdr:col>3</xdr:col>
      <xdr:colOff>1031304</xdr:colOff>
      <xdr:row>116</xdr:row>
      <xdr:rowOff>19243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112</xdr:row>
      <xdr:rowOff>232487</xdr:rowOff>
    </xdr:from>
    <xdr:to>
      <xdr:col>3</xdr:col>
      <xdr:colOff>998190</xdr:colOff>
      <xdr:row>114</xdr:row>
      <xdr:rowOff>25846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108</xdr:row>
      <xdr:rowOff>213727</xdr:rowOff>
    </xdr:from>
    <xdr:to>
      <xdr:col>3</xdr:col>
      <xdr:colOff>952155</xdr:colOff>
      <xdr:row>110</xdr:row>
      <xdr:rowOff>36225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107</xdr:row>
      <xdr:rowOff>267099</xdr:rowOff>
    </xdr:from>
    <xdr:to>
      <xdr:col>3</xdr:col>
      <xdr:colOff>920542</xdr:colOff>
      <xdr:row>109</xdr:row>
      <xdr:rowOff>62461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73653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767</xdr:row>
      <xdr:rowOff>0</xdr:rowOff>
    </xdr:from>
    <xdr:to>
      <xdr:col>3</xdr:col>
      <xdr:colOff>750793</xdr:colOff>
      <xdr:row>767</xdr:row>
      <xdr:rowOff>0</xdr:rowOff>
    </xdr:to>
    <xdr:sp macro="" textlink="">
      <xdr:nvSpPr>
        <xdr:cNvPr id="258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625159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97</xdr:row>
      <xdr:rowOff>213727</xdr:rowOff>
    </xdr:from>
    <xdr:to>
      <xdr:col>3</xdr:col>
      <xdr:colOff>952155</xdr:colOff>
      <xdr:row>99</xdr:row>
      <xdr:rowOff>36225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67789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95</xdr:row>
      <xdr:rowOff>233482</xdr:rowOff>
    </xdr:from>
    <xdr:to>
      <xdr:col>3</xdr:col>
      <xdr:colOff>998983</xdr:colOff>
      <xdr:row>97</xdr:row>
      <xdr:rowOff>28844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62653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93</xdr:row>
      <xdr:rowOff>213727</xdr:rowOff>
    </xdr:from>
    <xdr:to>
      <xdr:col>3</xdr:col>
      <xdr:colOff>952155</xdr:colOff>
      <xdr:row>95</xdr:row>
      <xdr:rowOff>36225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57121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92</xdr:row>
      <xdr:rowOff>244687</xdr:rowOff>
    </xdr:from>
    <xdr:to>
      <xdr:col>3</xdr:col>
      <xdr:colOff>976571</xdr:colOff>
      <xdr:row>94</xdr:row>
      <xdr:rowOff>40049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5476412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87</xdr:row>
      <xdr:rowOff>213727</xdr:rowOff>
    </xdr:from>
    <xdr:to>
      <xdr:col>3</xdr:col>
      <xdr:colOff>952155</xdr:colOff>
      <xdr:row>90</xdr:row>
      <xdr:rowOff>36225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4111952"/>
          <a:ext cx="698415" cy="6225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86</xdr:row>
      <xdr:rowOff>213727</xdr:rowOff>
    </xdr:from>
    <xdr:to>
      <xdr:col>3</xdr:col>
      <xdr:colOff>952155</xdr:colOff>
      <xdr:row>88</xdr:row>
      <xdr:rowOff>36225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38452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85</xdr:row>
      <xdr:rowOff>233482</xdr:rowOff>
    </xdr:from>
    <xdr:to>
      <xdr:col>3</xdr:col>
      <xdr:colOff>998983</xdr:colOff>
      <xdr:row>87</xdr:row>
      <xdr:rowOff>28844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35983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80</xdr:row>
      <xdr:rowOff>233482</xdr:rowOff>
    </xdr:from>
    <xdr:to>
      <xdr:col>3</xdr:col>
      <xdr:colOff>998983</xdr:colOff>
      <xdr:row>82</xdr:row>
      <xdr:rowOff>28844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22648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75</xdr:row>
      <xdr:rowOff>239723</xdr:rowOff>
    </xdr:from>
    <xdr:to>
      <xdr:col>3</xdr:col>
      <xdr:colOff>917461</xdr:colOff>
      <xdr:row>77</xdr:row>
      <xdr:rowOff>37368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0937548"/>
          <a:ext cx="698415" cy="3310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66</xdr:row>
      <xdr:rowOff>0</xdr:rowOff>
    </xdr:from>
    <xdr:to>
      <xdr:col>3</xdr:col>
      <xdr:colOff>689731</xdr:colOff>
      <xdr:row>67</xdr:row>
      <xdr:rowOff>84187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18297525"/>
          <a:ext cx="701217" cy="3508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1154206</xdr:colOff>
      <xdr:row>788</xdr:row>
      <xdr:rowOff>145677</xdr:rowOff>
    </xdr:from>
    <xdr:to>
      <xdr:col>3</xdr:col>
      <xdr:colOff>1355912</xdr:colOff>
      <xdr:row>788</xdr:row>
      <xdr:rowOff>291354</xdr:rowOff>
    </xdr:to>
    <xdr:sp macro="" textlink="">
      <xdr:nvSpPr>
        <xdr:cNvPr id="269" name="이등변 삼각형 268">
          <a:extLst>
            <a:ext uri="{FF2B5EF4-FFF2-40B4-BE49-F238E27FC236}">
              <a16:creationId xmlns:a16="http://schemas.microsoft.com/office/drawing/2014/main" id="{E8C6D1DD-14D0-44F1-B899-7F0EC9E62E0E}"/>
            </a:ext>
          </a:extLst>
        </xdr:cNvPr>
        <xdr:cNvSpPr/>
      </xdr:nvSpPr>
      <xdr:spPr>
        <a:xfrm>
          <a:off x="6859681" y="4310342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793</xdr:row>
      <xdr:rowOff>145677</xdr:rowOff>
    </xdr:from>
    <xdr:to>
      <xdr:col>3</xdr:col>
      <xdr:colOff>1355912</xdr:colOff>
      <xdr:row>793</xdr:row>
      <xdr:rowOff>291354</xdr:rowOff>
    </xdr:to>
    <xdr:sp macro="" textlink="">
      <xdr:nvSpPr>
        <xdr:cNvPr id="270" name="이등변 삼각형 269">
          <a:extLst>
            <a:ext uri="{FF2B5EF4-FFF2-40B4-BE49-F238E27FC236}">
              <a16:creationId xmlns:a16="http://schemas.microsoft.com/office/drawing/2014/main" id="{D78CAEA3-3D02-4FA2-86DC-E8FE99AA4B7E}"/>
            </a:ext>
          </a:extLst>
        </xdr:cNvPr>
        <xdr:cNvSpPr/>
      </xdr:nvSpPr>
      <xdr:spPr>
        <a:xfrm>
          <a:off x="6859681" y="4534180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201706</xdr:colOff>
      <xdr:row>782</xdr:row>
      <xdr:rowOff>302559</xdr:rowOff>
    </xdr:from>
    <xdr:to>
      <xdr:col>1</xdr:col>
      <xdr:colOff>425824</xdr:colOff>
      <xdr:row>795</xdr:row>
      <xdr:rowOff>67235</xdr:rowOff>
    </xdr:to>
    <xdr:sp macro="" textlink="">
      <xdr:nvSpPr>
        <xdr:cNvPr id="271" name="이등변 삼각형 270">
          <a:extLst>
            <a:ext uri="{FF2B5EF4-FFF2-40B4-BE49-F238E27FC236}">
              <a16:creationId xmlns:a16="http://schemas.microsoft.com/office/drawing/2014/main" id="{2B4C20C2-0F71-48CA-9F67-9A86C6D36B14}"/>
            </a:ext>
          </a:extLst>
        </xdr:cNvPr>
        <xdr:cNvSpPr/>
      </xdr:nvSpPr>
      <xdr:spPr>
        <a:xfrm rot="10800000">
          <a:off x="2001931" y="40298034"/>
          <a:ext cx="224118" cy="5860676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767</xdr:row>
      <xdr:rowOff>0</xdr:rowOff>
    </xdr:from>
    <xdr:to>
      <xdr:col>3</xdr:col>
      <xdr:colOff>750793</xdr:colOff>
      <xdr:row>767</xdr:row>
      <xdr:rowOff>0</xdr:rowOff>
    </xdr:to>
    <xdr:sp macro="" textlink="">
      <xdr:nvSpPr>
        <xdr:cNvPr id="272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625159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246529</xdr:colOff>
      <xdr:row>747</xdr:row>
      <xdr:rowOff>56028</xdr:rowOff>
    </xdr:from>
    <xdr:to>
      <xdr:col>3</xdr:col>
      <xdr:colOff>761999</xdr:colOff>
      <xdr:row>748</xdr:row>
      <xdr:rowOff>11205</xdr:rowOff>
    </xdr:to>
    <xdr:sp macro="" textlink="">
      <xdr:nvSpPr>
        <xdr:cNvPr id="273" name="화살표: 줄무늬가 있는 오른쪽 537">
          <a:extLst>
            <a:ext uri="{FF2B5EF4-FFF2-40B4-BE49-F238E27FC236}">
              <a16:creationId xmlns:a16="http://schemas.microsoft.com/office/drawing/2014/main" id="{825A7465-A894-4897-A629-ED1985492695}"/>
            </a:ext>
          </a:extLst>
        </xdr:cNvPr>
        <xdr:cNvSpPr/>
      </xdr:nvSpPr>
      <xdr:spPr>
        <a:xfrm rot="16200000">
          <a:off x="6089275" y="30713082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141235</xdr:colOff>
      <xdr:row>760</xdr:row>
      <xdr:rowOff>99581</xdr:rowOff>
    </xdr:from>
    <xdr:to>
      <xdr:col>3</xdr:col>
      <xdr:colOff>957231</xdr:colOff>
      <xdr:row>762</xdr:row>
      <xdr:rowOff>35361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D3BE4AC3-8FB0-427A-BCA5-50F5AADBCEE5}"/>
            </a:ext>
          </a:extLst>
        </xdr:cNvPr>
        <xdr:cNvSpPr/>
      </xdr:nvSpPr>
      <xdr:spPr>
        <a:xfrm rot="19903188">
          <a:off x="5846710" y="34608656"/>
          <a:ext cx="815996" cy="507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1187824</xdr:colOff>
      <xdr:row>784</xdr:row>
      <xdr:rowOff>145677</xdr:rowOff>
    </xdr:from>
    <xdr:to>
      <xdr:col>3</xdr:col>
      <xdr:colOff>1389530</xdr:colOff>
      <xdr:row>784</xdr:row>
      <xdr:rowOff>291354</xdr:rowOff>
    </xdr:to>
    <xdr:sp macro="" textlink="">
      <xdr:nvSpPr>
        <xdr:cNvPr id="275" name="이등변 삼각형 274">
          <a:extLst>
            <a:ext uri="{FF2B5EF4-FFF2-40B4-BE49-F238E27FC236}">
              <a16:creationId xmlns:a16="http://schemas.microsoft.com/office/drawing/2014/main" id="{8B1C234F-F548-4EE5-91A8-5C117325F20E}"/>
            </a:ext>
          </a:extLst>
        </xdr:cNvPr>
        <xdr:cNvSpPr/>
      </xdr:nvSpPr>
      <xdr:spPr>
        <a:xfrm>
          <a:off x="6893299" y="4131272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73</xdr:row>
      <xdr:rowOff>239723</xdr:rowOff>
    </xdr:from>
    <xdr:to>
      <xdr:col>3</xdr:col>
      <xdr:colOff>917461</xdr:colOff>
      <xdr:row>75</xdr:row>
      <xdr:rowOff>37368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0404148"/>
          <a:ext cx="698415" cy="3310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61</xdr:row>
      <xdr:rowOff>212911</xdr:rowOff>
    </xdr:from>
    <xdr:to>
      <xdr:col>3</xdr:col>
      <xdr:colOff>917461</xdr:colOff>
      <xdr:row>62</xdr:row>
      <xdr:rowOff>250279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24521" y="17176936"/>
          <a:ext cx="698415" cy="3040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51</xdr:row>
      <xdr:rowOff>229679</xdr:rowOff>
    </xdr:from>
    <xdr:to>
      <xdr:col>3</xdr:col>
      <xdr:colOff>874472</xdr:colOff>
      <xdr:row>53</xdr:row>
      <xdr:rowOff>30869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145267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50</xdr:row>
      <xdr:rowOff>212911</xdr:rowOff>
    </xdr:from>
    <xdr:to>
      <xdr:col>3</xdr:col>
      <xdr:colOff>917461</xdr:colOff>
      <xdr:row>51</xdr:row>
      <xdr:rowOff>250279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14243236"/>
          <a:ext cx="698415" cy="3040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48</xdr:row>
      <xdr:rowOff>229679</xdr:rowOff>
    </xdr:from>
    <xdr:to>
      <xdr:col>3</xdr:col>
      <xdr:colOff>874472</xdr:colOff>
      <xdr:row>50</xdr:row>
      <xdr:rowOff>30869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137266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41</xdr:row>
      <xdr:rowOff>229679</xdr:rowOff>
    </xdr:from>
    <xdr:to>
      <xdr:col>3</xdr:col>
      <xdr:colOff>874472</xdr:colOff>
      <xdr:row>43</xdr:row>
      <xdr:rowOff>30869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472CCEE0-E800-4D4F-B6D4-9DB7D67D238B}"/>
            </a:ext>
          </a:extLst>
        </xdr:cNvPr>
        <xdr:cNvSpPr/>
      </xdr:nvSpPr>
      <xdr:spPr>
        <a:xfrm rot="20678305">
          <a:off x="5881532" y="118597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45</xdr:row>
      <xdr:rowOff>229679</xdr:rowOff>
    </xdr:from>
    <xdr:to>
      <xdr:col>3</xdr:col>
      <xdr:colOff>874472</xdr:colOff>
      <xdr:row>47</xdr:row>
      <xdr:rowOff>30869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12926504"/>
          <a:ext cx="698415" cy="334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1210235</xdr:colOff>
      <xdr:row>751</xdr:row>
      <xdr:rowOff>78441</xdr:rowOff>
    </xdr:from>
    <xdr:to>
      <xdr:col>1</xdr:col>
      <xdr:colOff>1411941</xdr:colOff>
      <xdr:row>751</xdr:row>
      <xdr:rowOff>224118</xdr:rowOff>
    </xdr:to>
    <xdr:sp macro="" textlink="">
      <xdr:nvSpPr>
        <xdr:cNvPr id="283" name="이등변 삼각형 282">
          <a:extLst>
            <a:ext uri="{FF2B5EF4-FFF2-40B4-BE49-F238E27FC236}">
              <a16:creationId xmlns:a16="http://schemas.microsoft.com/office/drawing/2014/main" id="{6A3B384D-235C-48DC-96F7-1214CB3BB641}"/>
            </a:ext>
          </a:extLst>
        </xdr:cNvPr>
        <xdr:cNvSpPr/>
      </xdr:nvSpPr>
      <xdr:spPr>
        <a:xfrm>
          <a:off x="3010460" y="3201576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201707</xdr:colOff>
      <xdr:row>784</xdr:row>
      <xdr:rowOff>123263</xdr:rowOff>
    </xdr:from>
    <xdr:to>
      <xdr:col>3</xdr:col>
      <xdr:colOff>1017703</xdr:colOff>
      <xdr:row>785</xdr:row>
      <xdr:rowOff>236972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2B2AA43D-E824-44AF-9690-5BEA3B60AEA8}"/>
            </a:ext>
          </a:extLst>
        </xdr:cNvPr>
        <xdr:cNvSpPr/>
      </xdr:nvSpPr>
      <xdr:spPr>
        <a:xfrm rot="19903188">
          <a:off x="5907182" y="41290313"/>
          <a:ext cx="815996" cy="5613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145677</xdr:colOff>
      <xdr:row>788</xdr:row>
      <xdr:rowOff>123266</xdr:rowOff>
    </xdr:from>
    <xdr:to>
      <xdr:col>3</xdr:col>
      <xdr:colOff>961673</xdr:colOff>
      <xdr:row>789</xdr:row>
      <xdr:rowOff>236974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BDD73CE1-D606-4FA2-AA82-9D0B71E1BE01}"/>
            </a:ext>
          </a:extLst>
        </xdr:cNvPr>
        <xdr:cNvSpPr/>
      </xdr:nvSpPr>
      <xdr:spPr>
        <a:xfrm rot="19903188">
          <a:off x="5851152" y="43081016"/>
          <a:ext cx="815996" cy="5613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123264</xdr:colOff>
      <xdr:row>791</xdr:row>
      <xdr:rowOff>145676</xdr:rowOff>
    </xdr:from>
    <xdr:to>
      <xdr:col>3</xdr:col>
      <xdr:colOff>939260</xdr:colOff>
      <xdr:row>792</xdr:row>
      <xdr:rowOff>259385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BE8D83FC-5DD6-4398-9FA6-B25B4C347644}"/>
            </a:ext>
          </a:extLst>
        </xdr:cNvPr>
        <xdr:cNvSpPr/>
      </xdr:nvSpPr>
      <xdr:spPr>
        <a:xfrm rot="19903188">
          <a:off x="5828739" y="44446451"/>
          <a:ext cx="815996" cy="5613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1131794</xdr:colOff>
      <xdr:row>777</xdr:row>
      <xdr:rowOff>67235</xdr:rowOff>
    </xdr:from>
    <xdr:to>
      <xdr:col>3</xdr:col>
      <xdr:colOff>1333500</xdr:colOff>
      <xdr:row>777</xdr:row>
      <xdr:rowOff>212912</xdr:rowOff>
    </xdr:to>
    <xdr:sp macro="" textlink="">
      <xdr:nvSpPr>
        <xdr:cNvPr id="287" name="이등변 삼각형 286">
          <a:extLst>
            <a:ext uri="{FF2B5EF4-FFF2-40B4-BE49-F238E27FC236}">
              <a16:creationId xmlns:a16="http://schemas.microsoft.com/office/drawing/2014/main" id="{386FC353-DC06-4E7F-A7BB-31DD50EBDB1C}"/>
            </a:ext>
          </a:extLst>
        </xdr:cNvPr>
        <xdr:cNvSpPr/>
      </xdr:nvSpPr>
      <xdr:spPr>
        <a:xfrm>
          <a:off x="6837269" y="3858633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44823</xdr:colOff>
      <xdr:row>797</xdr:row>
      <xdr:rowOff>67235</xdr:rowOff>
    </xdr:from>
    <xdr:to>
      <xdr:col>3</xdr:col>
      <xdr:colOff>82189</xdr:colOff>
      <xdr:row>818</xdr:row>
      <xdr:rowOff>16072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5CE4EA67-23D4-422C-AA69-97B239A2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47322441"/>
          <a:ext cx="5741160" cy="677322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134470</xdr:colOff>
      <xdr:row>804</xdr:row>
      <xdr:rowOff>22412</xdr:rowOff>
    </xdr:from>
    <xdr:to>
      <xdr:col>1</xdr:col>
      <xdr:colOff>1019735</xdr:colOff>
      <xdr:row>805</xdr:row>
      <xdr:rowOff>168091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659B44AB-E487-418F-9CD6-05F82124555E}"/>
            </a:ext>
          </a:extLst>
        </xdr:cNvPr>
        <xdr:cNvSpPr/>
      </xdr:nvSpPr>
      <xdr:spPr>
        <a:xfrm>
          <a:off x="134470" y="49552412"/>
          <a:ext cx="2689412" cy="4706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302560</xdr:colOff>
      <xdr:row>804</xdr:row>
      <xdr:rowOff>112060</xdr:rowOff>
    </xdr:from>
    <xdr:to>
      <xdr:col>1</xdr:col>
      <xdr:colOff>949730</xdr:colOff>
      <xdr:row>805</xdr:row>
      <xdr:rowOff>90494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26863235-B29C-4A0D-BF01-8D93020BF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707" y="49642060"/>
          <a:ext cx="647170" cy="303405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807</xdr:row>
      <xdr:rowOff>235324</xdr:rowOff>
    </xdr:from>
    <xdr:to>
      <xdr:col>1</xdr:col>
      <xdr:colOff>1008530</xdr:colOff>
      <xdr:row>809</xdr:row>
      <xdr:rowOff>33620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6E3B8158-D4CB-4BF6-B8B0-835BE74FD96E}"/>
            </a:ext>
          </a:extLst>
        </xdr:cNvPr>
        <xdr:cNvSpPr/>
      </xdr:nvSpPr>
      <xdr:spPr>
        <a:xfrm>
          <a:off x="123265" y="50740236"/>
          <a:ext cx="2689412" cy="44823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336179</xdr:colOff>
      <xdr:row>807</xdr:row>
      <xdr:rowOff>309742</xdr:rowOff>
    </xdr:from>
    <xdr:to>
      <xdr:col>1</xdr:col>
      <xdr:colOff>968999</xdr:colOff>
      <xdr:row>808</xdr:row>
      <xdr:rowOff>257732</xdr:rowOff>
    </xdr:to>
    <xdr:pic>
      <xdr:nvPicPr>
        <xdr:cNvPr id="292" name="그림 291">
          <a:extLst>
            <a:ext uri="{FF2B5EF4-FFF2-40B4-BE49-F238E27FC236}">
              <a16:creationId xmlns:a16="http://schemas.microsoft.com/office/drawing/2014/main" id="{8098DEEB-649A-4029-B02E-A11F4BB0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326" y="50814654"/>
          <a:ext cx="632820" cy="272961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257737</xdr:colOff>
      <xdr:row>809</xdr:row>
      <xdr:rowOff>190498</xdr:rowOff>
    </xdr:from>
    <xdr:to>
      <xdr:col>1</xdr:col>
      <xdr:colOff>922937</xdr:colOff>
      <xdr:row>810</xdr:row>
      <xdr:rowOff>197845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8D8DBAD2-7A08-4479-AE11-0A38F0E3D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884" y="51345351"/>
          <a:ext cx="665200" cy="332318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809</xdr:row>
      <xdr:rowOff>134471</xdr:rowOff>
    </xdr:from>
    <xdr:to>
      <xdr:col>1</xdr:col>
      <xdr:colOff>1020325</xdr:colOff>
      <xdr:row>810</xdr:row>
      <xdr:rowOff>246530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AD4F55AB-18BA-406D-85F3-B0788C08A287}"/>
            </a:ext>
          </a:extLst>
        </xdr:cNvPr>
        <xdr:cNvSpPr/>
      </xdr:nvSpPr>
      <xdr:spPr>
        <a:xfrm>
          <a:off x="123265" y="51289324"/>
          <a:ext cx="2701207" cy="43703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277908</xdr:colOff>
      <xdr:row>811</xdr:row>
      <xdr:rowOff>123264</xdr:rowOff>
    </xdr:from>
    <xdr:to>
      <xdr:col>1</xdr:col>
      <xdr:colOff>923519</xdr:colOff>
      <xdr:row>812</xdr:row>
      <xdr:rowOff>83242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2019F75D-A481-4EB3-8F52-CEA9D487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055" y="51928058"/>
          <a:ext cx="645611" cy="284949"/>
        </a:xfrm>
        <a:prstGeom prst="rect">
          <a:avLst/>
        </a:prstGeom>
      </xdr:spPr>
    </xdr:pic>
    <xdr:clientData/>
  </xdr:twoCellAnchor>
  <xdr:twoCellAnchor>
    <xdr:from>
      <xdr:col>0</xdr:col>
      <xdr:colOff>123266</xdr:colOff>
      <xdr:row>811</xdr:row>
      <xdr:rowOff>33617</xdr:rowOff>
    </xdr:from>
    <xdr:to>
      <xdr:col>1</xdr:col>
      <xdr:colOff>1008531</xdr:colOff>
      <xdr:row>812</xdr:row>
      <xdr:rowOff>156883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01387267-DAB8-4149-A06A-EE4B0CEB47B2}"/>
            </a:ext>
          </a:extLst>
        </xdr:cNvPr>
        <xdr:cNvSpPr/>
      </xdr:nvSpPr>
      <xdr:spPr>
        <a:xfrm>
          <a:off x="123266" y="51838411"/>
          <a:ext cx="2689412" cy="44823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277906</xdr:colOff>
      <xdr:row>814</xdr:row>
      <xdr:rowOff>268942</xdr:rowOff>
    </xdr:from>
    <xdr:to>
      <xdr:col>1</xdr:col>
      <xdr:colOff>923517</xdr:colOff>
      <xdr:row>815</xdr:row>
      <xdr:rowOff>228920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0CF14862-C665-4A76-B391-39402601B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053" y="53048648"/>
          <a:ext cx="645611" cy="284949"/>
        </a:xfrm>
        <a:prstGeom prst="rect">
          <a:avLst/>
        </a:prstGeom>
      </xdr:spPr>
    </xdr:pic>
    <xdr:clientData/>
  </xdr:twoCellAnchor>
  <xdr:twoCellAnchor>
    <xdr:from>
      <xdr:col>0</xdr:col>
      <xdr:colOff>123264</xdr:colOff>
      <xdr:row>814</xdr:row>
      <xdr:rowOff>179295</xdr:rowOff>
    </xdr:from>
    <xdr:to>
      <xdr:col>1</xdr:col>
      <xdr:colOff>1008529</xdr:colOff>
      <xdr:row>815</xdr:row>
      <xdr:rowOff>302560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AC65EC37-69DF-41FA-BD89-C9D78A074843}"/>
            </a:ext>
          </a:extLst>
        </xdr:cNvPr>
        <xdr:cNvSpPr/>
      </xdr:nvSpPr>
      <xdr:spPr>
        <a:xfrm>
          <a:off x="123264" y="52959001"/>
          <a:ext cx="2689412" cy="44823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112060</xdr:colOff>
      <xdr:row>816</xdr:row>
      <xdr:rowOff>78441</xdr:rowOff>
    </xdr:from>
    <xdr:to>
      <xdr:col>1</xdr:col>
      <xdr:colOff>997325</xdr:colOff>
      <xdr:row>817</xdr:row>
      <xdr:rowOff>224120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94F8C5C4-DAF4-4E30-A3D2-5CEF361F8EDE}"/>
            </a:ext>
          </a:extLst>
        </xdr:cNvPr>
        <xdr:cNvSpPr/>
      </xdr:nvSpPr>
      <xdr:spPr>
        <a:xfrm>
          <a:off x="112060" y="53508088"/>
          <a:ext cx="2689412" cy="4706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280150</xdr:colOff>
      <xdr:row>816</xdr:row>
      <xdr:rowOff>168089</xdr:rowOff>
    </xdr:from>
    <xdr:to>
      <xdr:col>1</xdr:col>
      <xdr:colOff>927320</xdr:colOff>
      <xdr:row>817</xdr:row>
      <xdr:rowOff>146523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53B42893-1DA7-41A5-A84A-2FD47DF02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297" y="53597736"/>
          <a:ext cx="647170" cy="303405"/>
        </a:xfrm>
        <a:prstGeom prst="rect">
          <a:avLst/>
        </a:prstGeom>
      </xdr:spPr>
    </xdr:pic>
    <xdr:clientData/>
  </xdr:twoCellAnchor>
  <xdr:twoCellAnchor editAs="oneCell">
    <xdr:from>
      <xdr:col>3</xdr:col>
      <xdr:colOff>44824</xdr:colOff>
      <xdr:row>797</xdr:row>
      <xdr:rowOff>67237</xdr:rowOff>
    </xdr:from>
    <xdr:to>
      <xdr:col>5</xdr:col>
      <xdr:colOff>1869053</xdr:colOff>
      <xdr:row>818</xdr:row>
      <xdr:rowOff>11206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1B4E286F-3415-4941-AD70-6304B2270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8618" y="47322443"/>
          <a:ext cx="5723876" cy="676835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123264</xdr:colOff>
      <xdr:row>802</xdr:row>
      <xdr:rowOff>190501</xdr:rowOff>
    </xdr:from>
    <xdr:to>
      <xdr:col>4</xdr:col>
      <xdr:colOff>728382</xdr:colOff>
      <xdr:row>804</xdr:row>
      <xdr:rowOff>11208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AD4F0833-5F02-4813-8770-FFB6D7EF9648}"/>
            </a:ext>
          </a:extLst>
        </xdr:cNvPr>
        <xdr:cNvSpPr/>
      </xdr:nvSpPr>
      <xdr:spPr>
        <a:xfrm>
          <a:off x="5828739" y="48548926"/>
          <a:ext cx="2557743" cy="46840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145676</xdr:colOff>
      <xdr:row>802</xdr:row>
      <xdr:rowOff>280149</xdr:rowOff>
    </xdr:from>
    <xdr:to>
      <xdr:col>4</xdr:col>
      <xdr:colOff>676316</xdr:colOff>
      <xdr:row>803</xdr:row>
      <xdr:rowOff>258583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E0CEACBD-F8B0-493B-A249-AF6A9C34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776" y="48638574"/>
          <a:ext cx="530640" cy="302285"/>
        </a:xfrm>
        <a:prstGeom prst="rect">
          <a:avLst/>
        </a:prstGeom>
      </xdr:spPr>
    </xdr:pic>
    <xdr:clientData/>
  </xdr:twoCellAnchor>
  <xdr:twoCellAnchor>
    <xdr:from>
      <xdr:col>3</xdr:col>
      <xdr:colOff>100853</xdr:colOff>
      <xdr:row>806</xdr:row>
      <xdr:rowOff>11206</xdr:rowOff>
    </xdr:from>
    <xdr:to>
      <xdr:col>4</xdr:col>
      <xdr:colOff>705970</xdr:colOff>
      <xdr:row>807</xdr:row>
      <xdr:rowOff>134473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587A465E-7AD8-402D-87B7-91AE25913DF7}"/>
            </a:ext>
          </a:extLst>
        </xdr:cNvPr>
        <xdr:cNvSpPr/>
      </xdr:nvSpPr>
      <xdr:spPr>
        <a:xfrm>
          <a:off x="5806328" y="49665031"/>
          <a:ext cx="2557742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168089</xdr:colOff>
      <xdr:row>806</xdr:row>
      <xdr:rowOff>85624</xdr:rowOff>
    </xdr:from>
    <xdr:to>
      <xdr:col>4</xdr:col>
      <xdr:colOff>662251</xdr:colOff>
      <xdr:row>807</xdr:row>
      <xdr:rowOff>33614</xdr:rowOff>
    </xdr:to>
    <xdr:pic>
      <xdr:nvPicPr>
        <xdr:cNvPr id="305" name="그림 304">
          <a:extLst>
            <a:ext uri="{FF2B5EF4-FFF2-40B4-BE49-F238E27FC236}">
              <a16:creationId xmlns:a16="http://schemas.microsoft.com/office/drawing/2014/main" id="{C0C09DBE-7031-468C-AAB9-BF1BEDAA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6189" y="49739449"/>
          <a:ext cx="494162" cy="271840"/>
        </a:xfrm>
        <a:prstGeom prst="rect">
          <a:avLst/>
        </a:prstGeom>
      </xdr:spPr>
    </xdr:pic>
    <xdr:clientData/>
  </xdr:twoCellAnchor>
  <xdr:twoCellAnchor>
    <xdr:from>
      <xdr:col>3</xdr:col>
      <xdr:colOff>100853</xdr:colOff>
      <xdr:row>807</xdr:row>
      <xdr:rowOff>235323</xdr:rowOff>
    </xdr:from>
    <xdr:to>
      <xdr:col>4</xdr:col>
      <xdr:colOff>705971</xdr:colOff>
      <xdr:row>809</xdr:row>
      <xdr:rowOff>56031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66A4FA42-3B78-4768-AD23-A2A858B75890}"/>
            </a:ext>
          </a:extLst>
        </xdr:cNvPr>
        <xdr:cNvSpPr/>
      </xdr:nvSpPr>
      <xdr:spPr>
        <a:xfrm>
          <a:off x="5806328" y="50212998"/>
          <a:ext cx="2557743" cy="46840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123265</xdr:colOff>
      <xdr:row>808</xdr:row>
      <xdr:rowOff>0</xdr:rowOff>
    </xdr:from>
    <xdr:to>
      <xdr:col>4</xdr:col>
      <xdr:colOff>653905</xdr:colOff>
      <xdr:row>808</xdr:row>
      <xdr:rowOff>303405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31178FB7-4A9C-4302-89E4-20AD6B47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365" y="50301525"/>
          <a:ext cx="530640" cy="303405"/>
        </a:xfrm>
        <a:prstGeom prst="rect">
          <a:avLst/>
        </a:prstGeom>
      </xdr:spPr>
    </xdr:pic>
    <xdr:clientData/>
  </xdr:twoCellAnchor>
  <xdr:twoCellAnchor>
    <xdr:from>
      <xdr:col>3</xdr:col>
      <xdr:colOff>89646</xdr:colOff>
      <xdr:row>809</xdr:row>
      <xdr:rowOff>145677</xdr:rowOff>
    </xdr:from>
    <xdr:to>
      <xdr:col>4</xdr:col>
      <xdr:colOff>694764</xdr:colOff>
      <xdr:row>810</xdr:row>
      <xdr:rowOff>291355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D263F04B-A149-4871-8FB1-9858A98CDC99}"/>
            </a:ext>
          </a:extLst>
        </xdr:cNvPr>
        <xdr:cNvSpPr/>
      </xdr:nvSpPr>
      <xdr:spPr>
        <a:xfrm>
          <a:off x="5795121" y="50771052"/>
          <a:ext cx="2557743" cy="46952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112058</xdr:colOff>
      <xdr:row>809</xdr:row>
      <xdr:rowOff>235325</xdr:rowOff>
    </xdr:from>
    <xdr:to>
      <xdr:col>4</xdr:col>
      <xdr:colOff>642698</xdr:colOff>
      <xdr:row>810</xdr:row>
      <xdr:rowOff>213759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EA3E0E22-7C53-4114-B86F-4EE9EA26F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0158" y="50860700"/>
          <a:ext cx="530640" cy="302284"/>
        </a:xfrm>
        <a:prstGeom prst="rect">
          <a:avLst/>
        </a:prstGeom>
      </xdr:spPr>
    </xdr:pic>
    <xdr:clientData/>
  </xdr:twoCellAnchor>
  <xdr:twoCellAnchor>
    <xdr:from>
      <xdr:col>3</xdr:col>
      <xdr:colOff>112058</xdr:colOff>
      <xdr:row>814</xdr:row>
      <xdr:rowOff>224118</xdr:rowOff>
    </xdr:from>
    <xdr:to>
      <xdr:col>4</xdr:col>
      <xdr:colOff>717175</xdr:colOff>
      <xdr:row>816</xdr:row>
      <xdr:rowOff>22413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DDBB948E-9FA8-4463-A642-0246C5331741}"/>
            </a:ext>
          </a:extLst>
        </xdr:cNvPr>
        <xdr:cNvSpPr/>
      </xdr:nvSpPr>
      <xdr:spPr>
        <a:xfrm>
          <a:off x="5817533" y="52468743"/>
          <a:ext cx="2557742" cy="4459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1568823</xdr:colOff>
      <xdr:row>814</xdr:row>
      <xdr:rowOff>302558</xdr:rowOff>
    </xdr:from>
    <xdr:to>
      <xdr:col>4</xdr:col>
      <xdr:colOff>145676</xdr:colOff>
      <xdr:row>815</xdr:row>
      <xdr:rowOff>250548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C656E68D-8899-41BE-BBAE-FEB0CE842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2617" y="53082264"/>
          <a:ext cx="526677" cy="272961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145675</xdr:colOff>
      <xdr:row>814</xdr:row>
      <xdr:rowOff>294612</xdr:rowOff>
    </xdr:from>
    <xdr:to>
      <xdr:col>4</xdr:col>
      <xdr:colOff>638735</xdr:colOff>
      <xdr:row>815</xdr:row>
      <xdr:rowOff>253876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A261D942-553E-4153-83AC-F31EF61F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775" y="52539237"/>
          <a:ext cx="493060" cy="283115"/>
        </a:xfrm>
        <a:prstGeom prst="rect">
          <a:avLst/>
        </a:prstGeom>
      </xdr:spPr>
    </xdr:pic>
    <xdr:clientData/>
  </xdr:twoCellAnchor>
  <xdr:twoCellAnchor>
    <xdr:from>
      <xdr:col>3</xdr:col>
      <xdr:colOff>123265</xdr:colOff>
      <xdr:row>812</xdr:row>
      <xdr:rowOff>302560</xdr:rowOff>
    </xdr:from>
    <xdr:to>
      <xdr:col>4</xdr:col>
      <xdr:colOff>728383</xdr:colOff>
      <xdr:row>814</xdr:row>
      <xdr:rowOff>100856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BC5429C0-D9E8-436E-9C93-924E8FC72926}"/>
            </a:ext>
          </a:extLst>
        </xdr:cNvPr>
        <xdr:cNvSpPr/>
      </xdr:nvSpPr>
      <xdr:spPr>
        <a:xfrm>
          <a:off x="5828740" y="51899485"/>
          <a:ext cx="2557743" cy="44599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1943016</xdr:colOff>
      <xdr:row>813</xdr:row>
      <xdr:rowOff>78443</xdr:rowOff>
    </xdr:from>
    <xdr:to>
      <xdr:col>4</xdr:col>
      <xdr:colOff>649939</xdr:colOff>
      <xdr:row>814</xdr:row>
      <xdr:rowOff>11208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3F5B9294-AE82-4BC1-9D4B-7AB259C2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491" y="51999218"/>
          <a:ext cx="659548" cy="25661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44824</xdr:colOff>
      <xdr:row>818</xdr:row>
      <xdr:rowOff>54369</xdr:rowOff>
    </xdr:from>
    <xdr:to>
      <xdr:col>5</xdr:col>
      <xdr:colOff>1864644</xdr:colOff>
      <xdr:row>840</xdr:row>
      <xdr:rowOff>78442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218CE6C0-35BC-4E21-A08E-9C3968ED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8618" y="54133957"/>
          <a:ext cx="5719467" cy="679242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145676</xdr:colOff>
      <xdr:row>823</xdr:row>
      <xdr:rowOff>201706</xdr:rowOff>
    </xdr:from>
    <xdr:to>
      <xdr:col>4</xdr:col>
      <xdr:colOff>720557</xdr:colOff>
      <xdr:row>825</xdr:row>
      <xdr:rowOff>2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0D5A12E3-CABE-44FE-A2C0-95E6D2FB749C}"/>
            </a:ext>
          </a:extLst>
        </xdr:cNvPr>
        <xdr:cNvSpPr/>
      </xdr:nvSpPr>
      <xdr:spPr>
        <a:xfrm>
          <a:off x="5851151" y="55360981"/>
          <a:ext cx="2527506" cy="44599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1591236</xdr:colOff>
      <xdr:row>823</xdr:row>
      <xdr:rowOff>280147</xdr:rowOff>
    </xdr:from>
    <xdr:to>
      <xdr:col>4</xdr:col>
      <xdr:colOff>157488</xdr:colOff>
      <xdr:row>824</xdr:row>
      <xdr:rowOff>228137</xdr:rowOff>
    </xdr:to>
    <xdr:pic>
      <xdr:nvPicPr>
        <xdr:cNvPr id="317" name="그림 316">
          <a:extLst>
            <a:ext uri="{FF2B5EF4-FFF2-40B4-BE49-F238E27FC236}">
              <a16:creationId xmlns:a16="http://schemas.microsoft.com/office/drawing/2014/main" id="{C60FBDE8-0693-48BD-8895-3E80BE143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5030" y="55984588"/>
          <a:ext cx="516076" cy="272961"/>
        </a:xfrm>
        <a:prstGeom prst="rect">
          <a:avLst/>
        </a:prstGeom>
      </xdr:spPr>
    </xdr:pic>
    <xdr:clientData/>
  </xdr:twoCellAnchor>
  <xdr:twoCellAnchor editAs="oneCell">
    <xdr:from>
      <xdr:col>4</xdr:col>
      <xdr:colOff>168088</xdr:colOff>
      <xdr:row>823</xdr:row>
      <xdr:rowOff>272199</xdr:rowOff>
    </xdr:from>
    <xdr:to>
      <xdr:col>4</xdr:col>
      <xdr:colOff>655313</xdr:colOff>
      <xdr:row>824</xdr:row>
      <xdr:rowOff>231463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A353458D-2D48-4F33-80FB-29E30F43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6188" y="55431474"/>
          <a:ext cx="487225" cy="283114"/>
        </a:xfrm>
        <a:prstGeom prst="rect">
          <a:avLst/>
        </a:prstGeom>
      </xdr:spPr>
    </xdr:pic>
    <xdr:clientData/>
  </xdr:twoCellAnchor>
  <xdr:twoCellAnchor editAs="oneCell">
    <xdr:from>
      <xdr:col>4</xdr:col>
      <xdr:colOff>44824</xdr:colOff>
      <xdr:row>825</xdr:row>
      <xdr:rowOff>156883</xdr:rowOff>
    </xdr:from>
    <xdr:to>
      <xdr:col>4</xdr:col>
      <xdr:colOff>705970</xdr:colOff>
      <xdr:row>826</xdr:row>
      <xdr:rowOff>193914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CAA9463F-CD02-493A-9F1D-177F08CD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8442" y="56511265"/>
          <a:ext cx="661146" cy="362001"/>
        </a:xfrm>
        <a:prstGeom prst="rect">
          <a:avLst/>
        </a:prstGeom>
      </xdr:spPr>
    </xdr:pic>
    <xdr:clientData/>
  </xdr:twoCellAnchor>
  <xdr:twoCellAnchor>
    <xdr:from>
      <xdr:col>3</xdr:col>
      <xdr:colOff>141194</xdr:colOff>
      <xdr:row>825</xdr:row>
      <xdr:rowOff>85165</xdr:rowOff>
    </xdr:from>
    <xdr:to>
      <xdr:col>4</xdr:col>
      <xdr:colOff>716075</xdr:colOff>
      <xdr:row>826</xdr:row>
      <xdr:rowOff>208432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EF80EF49-37B3-49A7-BB67-DA44F86943DD}"/>
            </a:ext>
          </a:extLst>
        </xdr:cNvPr>
        <xdr:cNvSpPr/>
      </xdr:nvSpPr>
      <xdr:spPr>
        <a:xfrm>
          <a:off x="5846669" y="55892140"/>
          <a:ext cx="2527506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818</xdr:row>
      <xdr:rowOff>67235</xdr:rowOff>
    </xdr:from>
    <xdr:to>
      <xdr:col>3</xdr:col>
      <xdr:colOff>89647</xdr:colOff>
      <xdr:row>840</xdr:row>
      <xdr:rowOff>81630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923C2479-C73B-4F2E-954D-7E741E71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54146823"/>
          <a:ext cx="5737412" cy="678274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145677</xdr:colOff>
      <xdr:row>821</xdr:row>
      <xdr:rowOff>156882</xdr:rowOff>
    </xdr:from>
    <xdr:to>
      <xdr:col>1</xdr:col>
      <xdr:colOff>1030941</xdr:colOff>
      <xdr:row>822</xdr:row>
      <xdr:rowOff>302561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E80A0533-3DA6-4EC8-B0BB-167BD17A2E4A}"/>
            </a:ext>
          </a:extLst>
        </xdr:cNvPr>
        <xdr:cNvSpPr/>
      </xdr:nvSpPr>
      <xdr:spPr>
        <a:xfrm>
          <a:off x="145677" y="55211382"/>
          <a:ext cx="2689411" cy="4706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313766</xdr:colOff>
      <xdr:row>821</xdr:row>
      <xdr:rowOff>246530</xdr:rowOff>
    </xdr:from>
    <xdr:to>
      <xdr:col>1</xdr:col>
      <xdr:colOff>959835</xdr:colOff>
      <xdr:row>822</xdr:row>
      <xdr:rowOff>224964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7A8DD973-08DC-42B3-AA47-E7C831A7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913" y="55301030"/>
          <a:ext cx="646069" cy="303405"/>
        </a:xfrm>
        <a:prstGeom prst="rect">
          <a:avLst/>
        </a:prstGeom>
      </xdr:spPr>
    </xdr:pic>
    <xdr:clientData/>
  </xdr:twoCellAnchor>
  <xdr:twoCellAnchor editAs="oneCell">
    <xdr:from>
      <xdr:col>1</xdr:col>
      <xdr:colOff>289112</xdr:colOff>
      <xdr:row>823</xdr:row>
      <xdr:rowOff>179294</xdr:rowOff>
    </xdr:from>
    <xdr:to>
      <xdr:col>1</xdr:col>
      <xdr:colOff>934723</xdr:colOff>
      <xdr:row>824</xdr:row>
      <xdr:rowOff>139272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D88C32EC-59E7-4348-9553-91C4C683A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259" y="55883735"/>
          <a:ext cx="645611" cy="284949"/>
        </a:xfrm>
        <a:prstGeom prst="rect">
          <a:avLst/>
        </a:prstGeom>
      </xdr:spPr>
    </xdr:pic>
    <xdr:clientData/>
  </xdr:twoCellAnchor>
  <xdr:twoCellAnchor>
    <xdr:from>
      <xdr:col>0</xdr:col>
      <xdr:colOff>134470</xdr:colOff>
      <xdr:row>823</xdr:row>
      <xdr:rowOff>89647</xdr:rowOff>
    </xdr:from>
    <xdr:to>
      <xdr:col>1</xdr:col>
      <xdr:colOff>1019734</xdr:colOff>
      <xdr:row>824</xdr:row>
      <xdr:rowOff>212913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F5CA4995-B15E-41E5-B32F-7CA5CD6A27C2}"/>
            </a:ext>
          </a:extLst>
        </xdr:cNvPr>
        <xdr:cNvSpPr/>
      </xdr:nvSpPr>
      <xdr:spPr>
        <a:xfrm>
          <a:off x="134470" y="55794088"/>
          <a:ext cx="2689411" cy="44823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284629</xdr:colOff>
      <xdr:row>825</xdr:row>
      <xdr:rowOff>73959</xdr:rowOff>
    </xdr:from>
    <xdr:to>
      <xdr:col>1</xdr:col>
      <xdr:colOff>930240</xdr:colOff>
      <xdr:row>826</xdr:row>
      <xdr:rowOff>33938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A9C2CF66-1DD8-4AB6-92BE-C0DF79F98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8776" y="56428341"/>
          <a:ext cx="645611" cy="284949"/>
        </a:xfrm>
        <a:prstGeom prst="rect">
          <a:avLst/>
        </a:prstGeom>
      </xdr:spPr>
    </xdr:pic>
    <xdr:clientData/>
  </xdr:twoCellAnchor>
  <xdr:twoCellAnchor>
    <xdr:from>
      <xdr:col>0</xdr:col>
      <xdr:colOff>129987</xdr:colOff>
      <xdr:row>824</xdr:row>
      <xdr:rowOff>309283</xdr:rowOff>
    </xdr:from>
    <xdr:to>
      <xdr:col>1</xdr:col>
      <xdr:colOff>1015251</xdr:colOff>
      <xdr:row>826</xdr:row>
      <xdr:rowOff>107578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A36DC957-C1D4-4A04-BB8E-35A69AB55755}"/>
            </a:ext>
          </a:extLst>
        </xdr:cNvPr>
        <xdr:cNvSpPr/>
      </xdr:nvSpPr>
      <xdr:spPr>
        <a:xfrm>
          <a:off x="129987" y="56338695"/>
          <a:ext cx="2689411" cy="44823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134470</xdr:colOff>
      <xdr:row>826</xdr:row>
      <xdr:rowOff>224118</xdr:rowOff>
    </xdr:from>
    <xdr:to>
      <xdr:col>1</xdr:col>
      <xdr:colOff>1019734</xdr:colOff>
      <xdr:row>828</xdr:row>
      <xdr:rowOff>44825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DB4E2337-D03B-48F0-81F9-F42D085D4006}"/>
            </a:ext>
          </a:extLst>
        </xdr:cNvPr>
        <xdr:cNvSpPr/>
      </xdr:nvSpPr>
      <xdr:spPr>
        <a:xfrm>
          <a:off x="134470" y="56903471"/>
          <a:ext cx="2689411" cy="47064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302560</xdr:colOff>
      <xdr:row>826</xdr:row>
      <xdr:rowOff>313766</xdr:rowOff>
    </xdr:from>
    <xdr:to>
      <xdr:col>1</xdr:col>
      <xdr:colOff>949730</xdr:colOff>
      <xdr:row>827</xdr:row>
      <xdr:rowOff>292200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8708FEC6-D0E9-470B-8A98-D536C4E64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707" y="56993119"/>
          <a:ext cx="647170" cy="303405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828</xdr:row>
      <xdr:rowOff>156883</xdr:rowOff>
    </xdr:from>
    <xdr:to>
      <xdr:col>1</xdr:col>
      <xdr:colOff>1008529</xdr:colOff>
      <xdr:row>829</xdr:row>
      <xdr:rowOff>302562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BA244BFF-4E99-4FE9-BB93-6DB6B37C0F45}"/>
            </a:ext>
          </a:extLst>
        </xdr:cNvPr>
        <xdr:cNvSpPr/>
      </xdr:nvSpPr>
      <xdr:spPr>
        <a:xfrm>
          <a:off x="123265" y="57486177"/>
          <a:ext cx="2689411" cy="4706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291355</xdr:colOff>
      <xdr:row>828</xdr:row>
      <xdr:rowOff>246531</xdr:rowOff>
    </xdr:from>
    <xdr:to>
      <xdr:col>1</xdr:col>
      <xdr:colOff>938525</xdr:colOff>
      <xdr:row>829</xdr:row>
      <xdr:rowOff>224965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4017ABA5-27EA-4915-B566-ABF4D2F4E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2" y="57575825"/>
          <a:ext cx="647170" cy="303405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846</xdr:row>
      <xdr:rowOff>280148</xdr:rowOff>
    </xdr:from>
    <xdr:to>
      <xdr:col>4</xdr:col>
      <xdr:colOff>1061357</xdr:colOff>
      <xdr:row>853</xdr:row>
      <xdr:rowOff>280148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978BA940-5933-4083-846D-1C3DC7CEA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62478398"/>
          <a:ext cx="8690963" cy="2081892"/>
        </a:xfrm>
        <a:prstGeom prst="rect">
          <a:avLst/>
        </a:prstGeom>
      </xdr:spPr>
    </xdr:pic>
    <xdr:clientData/>
  </xdr:twoCellAnchor>
  <xdr:twoCellAnchor>
    <xdr:from>
      <xdr:col>1</xdr:col>
      <xdr:colOff>986118</xdr:colOff>
      <xdr:row>848</xdr:row>
      <xdr:rowOff>280147</xdr:rowOff>
    </xdr:from>
    <xdr:to>
      <xdr:col>2</xdr:col>
      <xdr:colOff>997323</xdr:colOff>
      <xdr:row>853</xdr:row>
      <xdr:rowOff>190501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147571FD-A848-43C2-93FC-8190A9A8F5FF}"/>
            </a:ext>
          </a:extLst>
        </xdr:cNvPr>
        <xdr:cNvSpPr/>
      </xdr:nvSpPr>
      <xdr:spPr>
        <a:xfrm>
          <a:off x="2786343" y="62554597"/>
          <a:ext cx="1963830" cy="138672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100855</xdr:colOff>
      <xdr:row>856</xdr:row>
      <xdr:rowOff>11205</xdr:rowOff>
    </xdr:from>
    <xdr:to>
      <xdr:col>4</xdr:col>
      <xdr:colOff>816428</xdr:colOff>
      <xdr:row>874</xdr:row>
      <xdr:rowOff>250299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C0E13035-4149-43F9-A453-029F90385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5" y="65175812"/>
          <a:ext cx="8390002" cy="5382594"/>
        </a:xfrm>
        <a:prstGeom prst="rect">
          <a:avLst/>
        </a:prstGeom>
      </xdr:spPr>
    </xdr:pic>
    <xdr:clientData/>
  </xdr:twoCellAnchor>
  <xdr:twoCellAnchor>
    <xdr:from>
      <xdr:col>1</xdr:col>
      <xdr:colOff>974911</xdr:colOff>
      <xdr:row>872</xdr:row>
      <xdr:rowOff>224119</xdr:rowOff>
    </xdr:from>
    <xdr:to>
      <xdr:col>2</xdr:col>
      <xdr:colOff>918882</xdr:colOff>
      <xdr:row>873</xdr:row>
      <xdr:rowOff>179297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8DF54A9C-0987-4E3D-98BD-0C9185D5291E}"/>
            </a:ext>
          </a:extLst>
        </xdr:cNvPr>
        <xdr:cNvSpPr/>
      </xdr:nvSpPr>
      <xdr:spPr>
        <a:xfrm>
          <a:off x="2775136" y="69423244"/>
          <a:ext cx="1896596" cy="24092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974911</xdr:colOff>
      <xdr:row>864</xdr:row>
      <xdr:rowOff>67235</xdr:rowOff>
    </xdr:from>
    <xdr:to>
      <xdr:col>2</xdr:col>
      <xdr:colOff>918882</xdr:colOff>
      <xdr:row>865</xdr:row>
      <xdr:rowOff>22413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824BB0C7-D214-4B54-9237-AF652C500CB6}"/>
            </a:ext>
          </a:extLst>
        </xdr:cNvPr>
        <xdr:cNvSpPr/>
      </xdr:nvSpPr>
      <xdr:spPr>
        <a:xfrm>
          <a:off x="2775136" y="66980360"/>
          <a:ext cx="1896596" cy="24092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974912</xdr:colOff>
      <xdr:row>866</xdr:row>
      <xdr:rowOff>156882</xdr:rowOff>
    </xdr:from>
    <xdr:to>
      <xdr:col>2</xdr:col>
      <xdr:colOff>918883</xdr:colOff>
      <xdr:row>867</xdr:row>
      <xdr:rowOff>112060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352CB17A-E804-4C96-B267-592F6D9958D4}"/>
            </a:ext>
          </a:extLst>
        </xdr:cNvPr>
        <xdr:cNvSpPr/>
      </xdr:nvSpPr>
      <xdr:spPr>
        <a:xfrm>
          <a:off x="2775137" y="67641507"/>
          <a:ext cx="1896596" cy="24092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1120589</xdr:colOff>
      <xdr:row>777</xdr:row>
      <xdr:rowOff>67235</xdr:rowOff>
    </xdr:from>
    <xdr:to>
      <xdr:col>1</xdr:col>
      <xdr:colOff>1322295</xdr:colOff>
      <xdr:row>777</xdr:row>
      <xdr:rowOff>212912</xdr:rowOff>
    </xdr:to>
    <xdr:sp macro="" textlink="">
      <xdr:nvSpPr>
        <xdr:cNvPr id="338" name="이등변 삼각형 337">
          <a:extLst>
            <a:ext uri="{FF2B5EF4-FFF2-40B4-BE49-F238E27FC236}">
              <a16:creationId xmlns:a16="http://schemas.microsoft.com/office/drawing/2014/main" id="{F3F6E226-E32D-44D4-9E0B-6EA35840BCFF}"/>
            </a:ext>
          </a:extLst>
        </xdr:cNvPr>
        <xdr:cNvSpPr/>
      </xdr:nvSpPr>
      <xdr:spPr>
        <a:xfrm>
          <a:off x="2920814" y="3858633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741</xdr:row>
      <xdr:rowOff>11206</xdr:rowOff>
    </xdr:from>
    <xdr:to>
      <xdr:col>3</xdr:col>
      <xdr:colOff>728382</xdr:colOff>
      <xdr:row>741</xdr:row>
      <xdr:rowOff>257736</xdr:rowOff>
    </xdr:to>
    <xdr:sp macro="" textlink="">
      <xdr:nvSpPr>
        <xdr:cNvPr id="342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52857" y="28956561"/>
          <a:ext cx="24653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1251857</xdr:colOff>
      <xdr:row>774</xdr:row>
      <xdr:rowOff>68035</xdr:rowOff>
    </xdr:from>
    <xdr:to>
      <xdr:col>0</xdr:col>
      <xdr:colOff>1709056</xdr:colOff>
      <xdr:row>774</xdr:row>
      <xdr:rowOff>273774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2D16689F-BFC0-4212-A1C0-44D64EFB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57" y="38031964"/>
          <a:ext cx="457199" cy="205739"/>
        </a:xfrm>
        <a:prstGeom prst="rect">
          <a:avLst/>
        </a:prstGeom>
      </xdr:spPr>
    </xdr:pic>
    <xdr:clientData/>
  </xdr:twoCellAnchor>
  <xdr:twoCellAnchor editAs="oneCell">
    <xdr:from>
      <xdr:col>0</xdr:col>
      <xdr:colOff>1251857</xdr:colOff>
      <xdr:row>775</xdr:row>
      <xdr:rowOff>54428</xdr:rowOff>
    </xdr:from>
    <xdr:to>
      <xdr:col>0</xdr:col>
      <xdr:colOff>1709056</xdr:colOff>
      <xdr:row>775</xdr:row>
      <xdr:rowOff>260167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2D16689F-BFC0-4212-A1C0-44D64EFB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57" y="38317714"/>
          <a:ext cx="457199" cy="205739"/>
        </a:xfrm>
        <a:prstGeom prst="rect">
          <a:avLst/>
        </a:prstGeom>
      </xdr:spPr>
    </xdr:pic>
    <xdr:clientData/>
  </xdr:twoCellAnchor>
  <xdr:twoCellAnchor editAs="oneCell">
    <xdr:from>
      <xdr:col>0</xdr:col>
      <xdr:colOff>1251857</xdr:colOff>
      <xdr:row>776</xdr:row>
      <xdr:rowOff>27214</xdr:rowOff>
    </xdr:from>
    <xdr:to>
      <xdr:col>0</xdr:col>
      <xdr:colOff>1709056</xdr:colOff>
      <xdr:row>776</xdr:row>
      <xdr:rowOff>232953</xdr:rowOff>
    </xdr:to>
    <xdr:pic>
      <xdr:nvPicPr>
        <xdr:cNvPr id="348" name="그림 347">
          <a:extLst>
            <a:ext uri="{FF2B5EF4-FFF2-40B4-BE49-F238E27FC236}">
              <a16:creationId xmlns:a16="http://schemas.microsoft.com/office/drawing/2014/main" id="{2D16689F-BFC0-4212-A1C0-44D64EFB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57" y="38589857"/>
          <a:ext cx="457199" cy="205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07"/>
  <sheetViews>
    <sheetView tabSelected="1" topLeftCell="A742" zoomScale="85" zoomScaleNormal="85" workbookViewId="0">
      <selection activeCell="F759" sqref="F759:H761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7.875" style="1" customWidth="1"/>
    <col min="7" max="7" width="29.25" style="1" customWidth="1"/>
    <col min="8" max="8" width="31.875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638" t="s">
        <v>0</v>
      </c>
      <c r="B2" s="638"/>
      <c r="C2" s="638"/>
    </row>
    <row r="4" spans="1:10" ht="22.5" customHeight="1" x14ac:dyDescent="0.3">
      <c r="A4" s="2" t="s">
        <v>1</v>
      </c>
    </row>
    <row r="5" spans="1:10" ht="22.5" customHeight="1" x14ac:dyDescent="0.3">
      <c r="A5" s="635" t="s">
        <v>2</v>
      </c>
      <c r="B5" s="635"/>
      <c r="C5" s="635"/>
      <c r="D5" s="635"/>
      <c r="E5" s="635"/>
      <c r="F5" s="635"/>
      <c r="G5" s="635"/>
      <c r="H5" s="635"/>
      <c r="I5" s="635"/>
      <c r="J5" s="3"/>
    </row>
    <row r="6" spans="1:10" ht="22.5" customHeight="1" x14ac:dyDescent="0.3">
      <c r="A6" s="639" t="s">
        <v>3</v>
      </c>
      <c r="B6" s="639"/>
      <c r="C6" s="639"/>
      <c r="D6" s="639"/>
      <c r="E6" s="639"/>
      <c r="F6" s="639"/>
      <c r="G6" s="639"/>
      <c r="H6" s="639"/>
      <c r="I6" s="639"/>
      <c r="J6" s="4"/>
    </row>
    <row r="7" spans="1:10" ht="22.5" customHeight="1" x14ac:dyDescent="0.3">
      <c r="A7" s="5" t="s">
        <v>4</v>
      </c>
    </row>
    <row r="8" spans="1:10" ht="22.5" customHeight="1" x14ac:dyDescent="0.3">
      <c r="A8" s="640" t="s">
        <v>5</v>
      </c>
      <c r="B8" s="640"/>
      <c r="C8" s="640"/>
      <c r="D8" s="640"/>
      <c r="E8" s="640"/>
      <c r="F8" s="640"/>
      <c r="G8" s="640"/>
      <c r="H8" s="640"/>
      <c r="I8" s="640"/>
      <c r="J8" s="640"/>
    </row>
    <row r="9" spans="1:10" ht="22.5" customHeight="1" x14ac:dyDescent="0.3">
      <c r="A9" s="639"/>
      <c r="B9" s="639"/>
      <c r="C9" s="639"/>
      <c r="D9" s="639"/>
      <c r="E9" s="639"/>
      <c r="F9" s="639"/>
      <c r="G9" s="639"/>
      <c r="H9" s="639"/>
      <c r="I9" s="639"/>
      <c r="J9" s="639"/>
    </row>
    <row r="10" spans="1:10" ht="22.5" customHeight="1" x14ac:dyDescent="0.3">
      <c r="A10" s="641" t="s">
        <v>6</v>
      </c>
      <c r="B10" s="641"/>
      <c r="C10" s="641"/>
      <c r="D10" s="641"/>
      <c r="E10" s="641"/>
      <c r="F10" s="641"/>
      <c r="G10" s="641"/>
      <c r="H10" s="641"/>
      <c r="I10" s="641"/>
      <c r="J10" s="641"/>
    </row>
    <row r="11" spans="1:10" ht="22.5" customHeight="1" x14ac:dyDescent="0.3">
      <c r="A11" s="635" t="s">
        <v>7</v>
      </c>
      <c r="B11" s="635"/>
      <c r="C11" s="635"/>
      <c r="D11" s="635"/>
      <c r="E11" s="635"/>
      <c r="F11" s="635"/>
      <c r="G11" s="635"/>
      <c r="H11" s="635"/>
      <c r="I11" s="635"/>
      <c r="J11" s="6"/>
    </row>
    <row r="12" spans="1:10" ht="22.5" customHeight="1" x14ac:dyDescent="0.3">
      <c r="A12" s="636" t="s">
        <v>8</v>
      </c>
      <c r="B12" s="636"/>
      <c r="C12" s="636"/>
      <c r="D12" s="636"/>
      <c r="E12" s="636"/>
      <c r="F12" s="636"/>
      <c r="G12" s="636"/>
      <c r="H12" s="636"/>
      <c r="I12" s="636"/>
      <c r="J12" s="4"/>
    </row>
    <row r="13" spans="1:10" ht="22.5" customHeight="1" x14ac:dyDescent="0.3">
      <c r="A13" s="636" t="s">
        <v>9</v>
      </c>
      <c r="B13" s="636"/>
      <c r="C13" s="636"/>
      <c r="D13" s="636"/>
      <c r="E13" s="636"/>
      <c r="F13" s="636"/>
      <c r="G13" s="636"/>
      <c r="H13" s="636"/>
      <c r="I13" s="636"/>
      <c r="J13" s="636"/>
    </row>
    <row r="14" spans="1:10" ht="22.5" customHeight="1" x14ac:dyDescent="0.3">
      <c r="A14" s="636" t="s">
        <v>10</v>
      </c>
      <c r="B14" s="636"/>
      <c r="C14" s="636"/>
      <c r="D14" s="636"/>
      <c r="E14" s="636"/>
      <c r="F14" s="636"/>
      <c r="G14" s="636"/>
      <c r="H14" s="636"/>
      <c r="I14" s="636"/>
      <c r="J14" s="7"/>
    </row>
    <row r="15" spans="1:10" ht="22.5" customHeight="1" x14ac:dyDescent="0.3">
      <c r="A15" s="636" t="s">
        <v>11</v>
      </c>
      <c r="B15" s="636"/>
      <c r="C15" s="636"/>
      <c r="D15" s="636"/>
      <c r="E15" s="636"/>
      <c r="F15" s="636"/>
      <c r="G15" s="636"/>
      <c r="H15" s="636"/>
      <c r="I15" s="636"/>
      <c r="J15" s="7"/>
    </row>
    <row r="16" spans="1:10" ht="22.5" customHeight="1" x14ac:dyDescent="0.3">
      <c r="A16" s="635" t="s">
        <v>12</v>
      </c>
      <c r="B16" s="635"/>
      <c r="C16" s="635"/>
      <c r="D16" s="635"/>
      <c r="E16" s="635"/>
      <c r="F16" s="635"/>
      <c r="G16" s="635"/>
      <c r="H16" s="635"/>
      <c r="I16" s="635"/>
      <c r="J16" s="6"/>
    </row>
    <row r="17" spans="1:10" ht="22.5" customHeight="1" x14ac:dyDescent="0.3">
      <c r="A17" s="635" t="s">
        <v>13</v>
      </c>
      <c r="B17" s="635"/>
      <c r="C17" s="635"/>
      <c r="D17" s="635"/>
      <c r="E17" s="635"/>
      <c r="F17" s="635"/>
      <c r="G17" s="635"/>
      <c r="H17" s="635"/>
      <c r="I17" s="635"/>
      <c r="J17" s="6"/>
    </row>
    <row r="18" spans="1:10" ht="22.5" customHeight="1" x14ac:dyDescent="0.3">
      <c r="A18" s="635"/>
      <c r="B18" s="635"/>
      <c r="C18" s="635"/>
      <c r="D18" s="635"/>
      <c r="E18" s="635"/>
      <c r="F18" s="635"/>
      <c r="G18" s="635"/>
      <c r="H18" s="635"/>
      <c r="I18" s="635"/>
      <c r="J18" s="6"/>
    </row>
    <row r="19" spans="1:10" ht="22.5" customHeight="1" x14ac:dyDescent="0.3">
      <c r="A19" s="637" t="s">
        <v>14</v>
      </c>
      <c r="B19" s="637"/>
      <c r="C19" s="637"/>
      <c r="D19" s="637"/>
      <c r="E19" s="637"/>
      <c r="F19" s="637"/>
      <c r="G19" s="637"/>
      <c r="H19" s="637"/>
      <c r="I19" s="637"/>
      <c r="J19" s="6"/>
    </row>
    <row r="20" spans="1:10" ht="22.5" customHeight="1" x14ac:dyDescent="0.3">
      <c r="A20" s="635" t="s">
        <v>15</v>
      </c>
      <c r="B20" s="635"/>
      <c r="C20" s="635"/>
      <c r="D20" s="635"/>
      <c r="E20" s="635"/>
      <c r="F20" s="635"/>
      <c r="G20" s="635"/>
      <c r="H20" s="635"/>
      <c r="I20" s="635"/>
      <c r="J20" s="6"/>
    </row>
    <row r="21" spans="1:10" ht="22.5" customHeight="1" x14ac:dyDescent="0.3">
      <c r="A21" s="635" t="s">
        <v>16</v>
      </c>
      <c r="B21" s="635"/>
      <c r="C21" s="635"/>
      <c r="D21" s="635"/>
      <c r="E21" s="635"/>
      <c r="F21" s="635"/>
      <c r="G21" s="635"/>
      <c r="H21" s="635"/>
      <c r="I21" s="635"/>
      <c r="J21" s="6"/>
    </row>
    <row r="22" spans="1:10" ht="22.5" customHeight="1" x14ac:dyDescent="0.3">
      <c r="A22" s="636" t="s">
        <v>17</v>
      </c>
      <c r="B22" s="636"/>
      <c r="C22" s="636"/>
      <c r="D22" s="636"/>
      <c r="E22" s="636"/>
      <c r="F22" s="636"/>
      <c r="G22" s="636"/>
      <c r="H22" s="636"/>
      <c r="I22" s="636"/>
      <c r="J22" s="6"/>
    </row>
    <row r="23" spans="1:10" ht="22.5" customHeight="1" x14ac:dyDescent="0.3">
      <c r="A23" s="635" t="s">
        <v>18</v>
      </c>
      <c r="B23" s="635"/>
      <c r="C23" s="635"/>
      <c r="D23" s="635"/>
      <c r="E23" s="635"/>
      <c r="F23" s="635"/>
      <c r="G23" s="635"/>
      <c r="H23" s="635"/>
      <c r="I23" s="635"/>
      <c r="J23" s="6"/>
    </row>
    <row r="24" spans="1:10" ht="22.5" customHeight="1" x14ac:dyDescent="0.3">
      <c r="A24" s="635" t="s">
        <v>19</v>
      </c>
      <c r="B24" s="635"/>
      <c r="C24" s="635"/>
      <c r="D24" s="635"/>
      <c r="E24" s="635"/>
      <c r="F24" s="635"/>
      <c r="G24" s="635"/>
      <c r="H24" s="635"/>
      <c r="I24" s="635"/>
      <c r="J24" s="635"/>
    </row>
    <row r="25" spans="1:10" ht="22.5" customHeight="1" x14ac:dyDescent="0.3">
      <c r="A25" s="636" t="s">
        <v>20</v>
      </c>
      <c r="B25" s="636"/>
      <c r="C25" s="636"/>
      <c r="D25" s="636"/>
      <c r="E25" s="636"/>
      <c r="F25" s="636"/>
      <c r="G25" s="636"/>
      <c r="H25" s="636"/>
      <c r="I25" s="636"/>
      <c r="J25" s="636"/>
    </row>
    <row r="26" spans="1:10" ht="22.5" customHeight="1" x14ac:dyDescent="0.3">
      <c r="A26" s="635"/>
      <c r="B26" s="635"/>
      <c r="C26" s="635"/>
      <c r="D26" s="635"/>
      <c r="E26" s="635"/>
      <c r="F26" s="635"/>
      <c r="G26" s="635"/>
      <c r="H26" s="635"/>
      <c r="I26" s="635"/>
      <c r="J26" s="635"/>
    </row>
    <row r="27" spans="1:10" ht="22.5" customHeight="1" x14ac:dyDescent="0.3">
      <c r="A27" s="637" t="s">
        <v>21</v>
      </c>
      <c r="B27" s="637"/>
      <c r="C27" s="637"/>
      <c r="D27" s="637"/>
      <c r="E27" s="637"/>
      <c r="F27" s="637"/>
      <c r="G27" s="637"/>
      <c r="H27" s="637"/>
      <c r="I27" s="637"/>
      <c r="J27" s="6"/>
    </row>
    <row r="28" spans="1:10" ht="22.5" customHeight="1" x14ac:dyDescent="0.3">
      <c r="A28" s="635" t="s">
        <v>22</v>
      </c>
      <c r="B28" s="635"/>
      <c r="C28" s="635"/>
      <c r="D28" s="635"/>
      <c r="E28" s="635"/>
      <c r="F28" s="635"/>
      <c r="G28" s="635"/>
      <c r="H28" s="635"/>
      <c r="I28" s="635"/>
      <c r="J28" s="635"/>
    </row>
    <row r="29" spans="1:10" ht="22.5" customHeight="1" x14ac:dyDescent="0.3">
      <c r="A29" s="635" t="s">
        <v>23</v>
      </c>
      <c r="B29" s="635"/>
      <c r="C29" s="635"/>
      <c r="D29" s="635"/>
      <c r="E29" s="635"/>
      <c r="F29" s="635"/>
      <c r="G29" s="635"/>
      <c r="H29" s="635"/>
      <c r="I29" s="635"/>
      <c r="J29" s="635"/>
    </row>
    <row r="30" spans="1:10" ht="22.5" customHeight="1" x14ac:dyDescent="0.3">
      <c r="A30" s="636" t="s">
        <v>24</v>
      </c>
      <c r="B30" s="636"/>
      <c r="C30" s="636"/>
      <c r="D30" s="636"/>
      <c r="E30" s="636"/>
      <c r="F30" s="636"/>
      <c r="G30" s="636"/>
      <c r="H30" s="636"/>
      <c r="I30" s="636"/>
      <c r="J30" s="636"/>
    </row>
    <row r="31" spans="1:10" ht="22.5" customHeight="1" x14ac:dyDescent="0.3">
      <c r="A31" s="636" t="s">
        <v>25</v>
      </c>
      <c r="B31" s="636"/>
      <c r="C31" s="636"/>
      <c r="D31" s="636"/>
      <c r="E31" s="636"/>
      <c r="F31" s="636"/>
      <c r="G31" s="636"/>
      <c r="H31" s="636"/>
      <c r="I31" s="636"/>
      <c r="J31" s="636"/>
    </row>
    <row r="32" spans="1:10" ht="22.5" customHeight="1" x14ac:dyDescent="0.3">
      <c r="A32" s="635" t="s">
        <v>26</v>
      </c>
      <c r="B32" s="635"/>
      <c r="C32" s="635"/>
      <c r="D32" s="635"/>
      <c r="E32" s="635"/>
      <c r="F32" s="635"/>
      <c r="G32" s="635"/>
      <c r="H32" s="635"/>
      <c r="I32" s="635"/>
      <c r="J32" s="635"/>
    </row>
    <row r="33" spans="1:10" ht="22.5" customHeight="1" x14ac:dyDescent="0.3">
      <c r="A33" s="635"/>
      <c r="B33" s="635"/>
      <c r="C33" s="635"/>
      <c r="D33" s="635"/>
      <c r="E33" s="635"/>
      <c r="F33" s="635"/>
      <c r="G33" s="635"/>
      <c r="H33" s="635"/>
      <c r="I33" s="6"/>
      <c r="J33" s="6"/>
    </row>
    <row r="34" spans="1:10" ht="22.5" customHeight="1" x14ac:dyDescent="0.3">
      <c r="A34" s="450" t="s">
        <v>27</v>
      </c>
      <c r="B34" s="450"/>
      <c r="C34" s="450"/>
      <c r="D34" s="450"/>
      <c r="E34" s="8"/>
    </row>
    <row r="35" spans="1:10" s="12" customFormat="1" ht="22.5" customHeight="1" thickBot="1" x14ac:dyDescent="0.35">
      <c r="A35" s="9"/>
      <c r="B35" s="10" t="s">
        <v>28</v>
      </c>
      <c r="C35" s="10" t="s">
        <v>29</v>
      </c>
      <c r="D35" s="9"/>
      <c r="E35" s="11"/>
    </row>
    <row r="36" spans="1:10" ht="22.5" customHeight="1" thickTop="1" thickBot="1" x14ac:dyDescent="0.35">
      <c r="A36" s="13" t="s">
        <v>30</v>
      </c>
      <c r="B36" s="14">
        <v>7</v>
      </c>
      <c r="C36" s="15">
        <v>18</v>
      </c>
      <c r="D36" s="629" t="s">
        <v>31</v>
      </c>
      <c r="E36" s="8"/>
    </row>
    <row r="37" spans="1:10" ht="22.5" customHeight="1" thickTop="1" thickBot="1" x14ac:dyDescent="0.35">
      <c r="A37" s="13" t="s">
        <v>32</v>
      </c>
      <c r="B37" s="14">
        <v>4</v>
      </c>
      <c r="C37" s="15">
        <v>14</v>
      </c>
      <c r="D37" s="630"/>
      <c r="E37" s="8"/>
    </row>
    <row r="38" spans="1:10" ht="22.5" customHeight="1" thickTop="1" thickBot="1" x14ac:dyDescent="0.35">
      <c r="A38" s="13" t="s">
        <v>33</v>
      </c>
      <c r="B38" s="14">
        <v>4</v>
      </c>
      <c r="C38" s="15">
        <v>18</v>
      </c>
      <c r="D38" s="630"/>
      <c r="E38" s="8"/>
    </row>
    <row r="39" spans="1:10" ht="22.5" customHeight="1" thickTop="1" thickBot="1" x14ac:dyDescent="0.35">
      <c r="A39" s="13" t="s">
        <v>34</v>
      </c>
      <c r="B39" s="14">
        <v>2</v>
      </c>
      <c r="C39" s="15">
        <v>11</v>
      </c>
      <c r="D39" s="631"/>
      <c r="E39" s="8"/>
    </row>
    <row r="40" spans="1:10" ht="22.5" customHeight="1" thickTop="1" thickBot="1" x14ac:dyDescent="0.35">
      <c r="A40" s="13" t="s">
        <v>35</v>
      </c>
      <c r="B40" s="14">
        <v>2</v>
      </c>
      <c r="C40" s="15">
        <v>5</v>
      </c>
      <c r="D40" s="631"/>
      <c r="E40" s="8"/>
    </row>
    <row r="41" spans="1:10" ht="15.75" customHeight="1" thickTop="1" thickBot="1" x14ac:dyDescent="0.35">
      <c r="A41" s="16"/>
      <c r="B41" s="17"/>
    </row>
    <row r="42" spans="1:10" s="21" customFormat="1" ht="21.6" customHeight="1" thickTop="1" thickBot="1" x14ac:dyDescent="0.35">
      <c r="A42" s="18" t="s">
        <v>36</v>
      </c>
      <c r="B42" s="19" t="s">
        <v>37</v>
      </c>
      <c r="C42" s="19" t="s">
        <v>38</v>
      </c>
      <c r="D42" s="19" t="s">
        <v>39</v>
      </c>
      <c r="E42" s="632" t="s">
        <v>40</v>
      </c>
      <c r="F42" s="632"/>
      <c r="G42" s="19" t="s">
        <v>41</v>
      </c>
      <c r="H42" s="19" t="s">
        <v>42</v>
      </c>
      <c r="I42" s="20" t="s">
        <v>43</v>
      </c>
    </row>
    <row r="43" spans="1:10" s="21" customFormat="1" ht="21.6" customHeight="1" thickTop="1" x14ac:dyDescent="0.3">
      <c r="A43" s="22">
        <v>45516</v>
      </c>
      <c r="B43" s="23" t="s">
        <v>44</v>
      </c>
      <c r="C43" s="23" t="s">
        <v>45</v>
      </c>
      <c r="D43" s="24">
        <v>50</v>
      </c>
      <c r="E43" s="633" t="s">
        <v>46</v>
      </c>
      <c r="F43" s="634"/>
      <c r="G43" s="23" t="s">
        <v>47</v>
      </c>
      <c r="H43" s="23"/>
      <c r="I43" s="25"/>
    </row>
    <row r="44" spans="1:10" s="21" customFormat="1" ht="21.6" customHeight="1" x14ac:dyDescent="0.3">
      <c r="A44" s="26">
        <v>45516</v>
      </c>
      <c r="B44" s="27" t="s">
        <v>48</v>
      </c>
      <c r="C44" s="27" t="s">
        <v>49</v>
      </c>
      <c r="D44" s="27">
        <v>10</v>
      </c>
      <c r="E44" s="625" t="s">
        <v>50</v>
      </c>
      <c r="F44" s="626"/>
      <c r="G44" s="27" t="s">
        <v>33</v>
      </c>
      <c r="H44" s="27"/>
      <c r="I44" s="28"/>
    </row>
    <row r="45" spans="1:10" s="21" customFormat="1" ht="21.6" customHeight="1" x14ac:dyDescent="0.3">
      <c r="A45" s="26">
        <v>45511</v>
      </c>
      <c r="B45" s="27" t="s">
        <v>51</v>
      </c>
      <c r="C45" s="27" t="s">
        <v>52</v>
      </c>
      <c r="D45" s="27">
        <v>40</v>
      </c>
      <c r="E45" s="625" t="s">
        <v>53</v>
      </c>
      <c r="F45" s="626"/>
      <c r="G45" s="27" t="s">
        <v>54</v>
      </c>
      <c r="H45" s="27"/>
      <c r="I45" s="28"/>
    </row>
    <row r="46" spans="1:10" s="21" customFormat="1" ht="21.6" customHeight="1" x14ac:dyDescent="0.3">
      <c r="A46" s="26">
        <v>45510</v>
      </c>
      <c r="B46" s="27" t="s">
        <v>55</v>
      </c>
      <c r="C46" s="27" t="s">
        <v>56</v>
      </c>
      <c r="D46" s="27">
        <v>23</v>
      </c>
      <c r="E46" s="625" t="s">
        <v>57</v>
      </c>
      <c r="F46" s="626"/>
      <c r="G46" s="27" t="s">
        <v>58</v>
      </c>
      <c r="H46" s="27"/>
      <c r="I46" s="28"/>
    </row>
    <row r="47" spans="1:10" s="21" customFormat="1" ht="21.6" customHeight="1" x14ac:dyDescent="0.3">
      <c r="A47" s="26">
        <v>45509</v>
      </c>
      <c r="B47" s="27" t="s">
        <v>59</v>
      </c>
      <c r="C47" s="27" t="s">
        <v>60</v>
      </c>
      <c r="D47" s="24">
        <v>80</v>
      </c>
      <c r="E47" s="625" t="s">
        <v>61</v>
      </c>
      <c r="F47" s="626"/>
      <c r="G47" s="27"/>
      <c r="H47" s="27"/>
      <c r="I47" s="28"/>
    </row>
    <row r="48" spans="1:10" s="21" customFormat="1" ht="21.6" customHeight="1" thickBot="1" x14ac:dyDescent="0.35">
      <c r="A48" s="29">
        <v>45506</v>
      </c>
      <c r="B48" s="30" t="s">
        <v>62</v>
      </c>
      <c r="C48" s="30" t="s">
        <v>63</v>
      </c>
      <c r="D48" s="30">
        <v>40</v>
      </c>
      <c r="E48" s="627" t="s">
        <v>64</v>
      </c>
      <c r="F48" s="628"/>
      <c r="G48" s="30"/>
      <c r="H48" s="30"/>
      <c r="I48" s="31"/>
    </row>
    <row r="49" spans="1:9" s="21" customFormat="1" ht="21.6" customHeight="1" thickTop="1" x14ac:dyDescent="0.3">
      <c r="A49" s="32">
        <v>45504</v>
      </c>
      <c r="B49" s="33" t="s">
        <v>65</v>
      </c>
      <c r="C49" s="33" t="s">
        <v>66</v>
      </c>
      <c r="D49" s="33">
        <v>20</v>
      </c>
      <c r="E49" s="623" t="s">
        <v>67</v>
      </c>
      <c r="F49" s="624"/>
      <c r="G49" s="33"/>
      <c r="H49" s="33"/>
      <c r="I49" s="34"/>
    </row>
    <row r="50" spans="1:9" s="21" customFormat="1" ht="21.6" customHeight="1" x14ac:dyDescent="0.3">
      <c r="A50" s="32">
        <v>45504</v>
      </c>
      <c r="B50" s="33" t="s">
        <v>44</v>
      </c>
      <c r="C50" s="33" t="s">
        <v>68</v>
      </c>
      <c r="D50" s="24">
        <v>50</v>
      </c>
      <c r="E50" s="617" t="s">
        <v>69</v>
      </c>
      <c r="F50" s="618"/>
      <c r="G50" s="33" t="s">
        <v>70</v>
      </c>
      <c r="H50" s="33"/>
      <c r="I50" s="34"/>
    </row>
    <row r="51" spans="1:9" s="21" customFormat="1" ht="21.6" customHeight="1" x14ac:dyDescent="0.3">
      <c r="A51" s="32">
        <v>45502</v>
      </c>
      <c r="B51" s="33" t="s">
        <v>71</v>
      </c>
      <c r="C51" s="33" t="s">
        <v>72</v>
      </c>
      <c r="D51" s="35">
        <v>30</v>
      </c>
      <c r="E51" s="617" t="s">
        <v>69</v>
      </c>
      <c r="F51" s="618"/>
      <c r="G51" s="33" t="s">
        <v>73</v>
      </c>
      <c r="H51" s="33"/>
      <c r="I51" s="34"/>
    </row>
    <row r="52" spans="1:9" s="21" customFormat="1" ht="21.6" customHeight="1" x14ac:dyDescent="0.3">
      <c r="A52" s="32">
        <v>45499</v>
      </c>
      <c r="B52" s="33" t="s">
        <v>74</v>
      </c>
      <c r="C52" s="33" t="s">
        <v>75</v>
      </c>
      <c r="D52" s="36">
        <v>200</v>
      </c>
      <c r="E52" s="617" t="s">
        <v>76</v>
      </c>
      <c r="F52" s="618"/>
      <c r="G52" s="33" t="s">
        <v>77</v>
      </c>
      <c r="H52" s="33"/>
      <c r="I52" s="34"/>
    </row>
    <row r="53" spans="1:9" s="21" customFormat="1" ht="21.6" customHeight="1" x14ac:dyDescent="0.3">
      <c r="A53" s="32">
        <v>45498</v>
      </c>
      <c r="B53" s="33" t="s">
        <v>78</v>
      </c>
      <c r="C53" s="33" t="s">
        <v>79</v>
      </c>
      <c r="D53" s="24">
        <v>60</v>
      </c>
      <c r="E53" s="623" t="s">
        <v>80</v>
      </c>
      <c r="F53" s="624"/>
      <c r="G53" s="33" t="s">
        <v>81</v>
      </c>
      <c r="H53" s="33"/>
      <c r="I53" s="34"/>
    </row>
    <row r="54" spans="1:9" s="21" customFormat="1" ht="21.6" customHeight="1" x14ac:dyDescent="0.3">
      <c r="A54" s="32">
        <v>45498</v>
      </c>
      <c r="B54" s="33" t="s">
        <v>82</v>
      </c>
      <c r="C54" s="33" t="s">
        <v>83</v>
      </c>
      <c r="D54" s="37">
        <v>20</v>
      </c>
      <c r="E54" s="617" t="s">
        <v>84</v>
      </c>
      <c r="F54" s="618"/>
      <c r="G54" s="33"/>
      <c r="H54" s="33"/>
      <c r="I54" s="34"/>
    </row>
    <row r="55" spans="1:9" s="21" customFormat="1" ht="21.6" customHeight="1" x14ac:dyDescent="0.3">
      <c r="A55" s="32">
        <v>45495</v>
      </c>
      <c r="B55" s="33" t="s">
        <v>85</v>
      </c>
      <c r="C55" s="33" t="s">
        <v>86</v>
      </c>
      <c r="D55" s="37">
        <v>24</v>
      </c>
      <c r="E55" s="617" t="s">
        <v>87</v>
      </c>
      <c r="F55" s="618"/>
      <c r="G55" s="33" t="s">
        <v>88</v>
      </c>
      <c r="H55" s="33"/>
      <c r="I55" s="34"/>
    </row>
    <row r="56" spans="1:9" s="21" customFormat="1" ht="21.6" customHeight="1" x14ac:dyDescent="0.3">
      <c r="A56" s="32">
        <v>45495</v>
      </c>
      <c r="B56" s="33" t="s">
        <v>89</v>
      </c>
      <c r="C56" s="33" t="s">
        <v>90</v>
      </c>
      <c r="D56" s="37">
        <v>30</v>
      </c>
      <c r="E56" s="617" t="s">
        <v>91</v>
      </c>
      <c r="F56" s="618"/>
      <c r="G56" s="33" t="s">
        <v>30</v>
      </c>
      <c r="H56" s="33"/>
      <c r="I56" s="34"/>
    </row>
    <row r="57" spans="1:9" s="21" customFormat="1" ht="21.6" customHeight="1" x14ac:dyDescent="0.3">
      <c r="A57" s="32">
        <v>45492</v>
      </c>
      <c r="B57" s="33" t="s">
        <v>92</v>
      </c>
      <c r="C57" s="33" t="s">
        <v>93</v>
      </c>
      <c r="D57" s="37">
        <v>20</v>
      </c>
      <c r="E57" s="617" t="s">
        <v>94</v>
      </c>
      <c r="F57" s="618"/>
      <c r="G57" s="33" t="s">
        <v>30</v>
      </c>
      <c r="H57" s="33"/>
      <c r="I57" s="34"/>
    </row>
    <row r="58" spans="1:9" s="21" customFormat="1" ht="21.6" customHeight="1" x14ac:dyDescent="0.3">
      <c r="A58" s="38">
        <v>45482</v>
      </c>
      <c r="B58" s="37" t="s">
        <v>95</v>
      </c>
      <c r="C58" s="37" t="s">
        <v>96</v>
      </c>
      <c r="D58" s="37">
        <v>20</v>
      </c>
      <c r="E58" s="617" t="s">
        <v>97</v>
      </c>
      <c r="F58" s="618"/>
      <c r="G58" s="37"/>
      <c r="H58" s="37"/>
      <c r="I58" s="39"/>
    </row>
    <row r="59" spans="1:9" s="21" customFormat="1" ht="21.6" customHeight="1" x14ac:dyDescent="0.3">
      <c r="A59" s="38">
        <v>45481</v>
      </c>
      <c r="B59" s="37" t="s">
        <v>98</v>
      </c>
      <c r="C59" s="37" t="s">
        <v>99</v>
      </c>
      <c r="D59" s="37">
        <v>15</v>
      </c>
      <c r="E59" s="617" t="s">
        <v>100</v>
      </c>
      <c r="F59" s="618"/>
      <c r="G59" s="37" t="s">
        <v>101</v>
      </c>
      <c r="H59" s="40" t="s">
        <v>30</v>
      </c>
      <c r="I59" s="39"/>
    </row>
    <row r="60" spans="1:9" s="21" customFormat="1" ht="21.6" customHeight="1" x14ac:dyDescent="0.3">
      <c r="A60" s="38">
        <v>45478</v>
      </c>
      <c r="B60" s="37" t="s">
        <v>102</v>
      </c>
      <c r="C60" s="37" t="s">
        <v>103</v>
      </c>
      <c r="D60" s="37">
        <v>36</v>
      </c>
      <c r="E60" s="617" t="s">
        <v>104</v>
      </c>
      <c r="F60" s="618"/>
      <c r="G60" s="37"/>
      <c r="H60" s="41" t="s">
        <v>32</v>
      </c>
      <c r="I60" s="39"/>
    </row>
    <row r="61" spans="1:9" s="21" customFormat="1" ht="21.6" customHeight="1" x14ac:dyDescent="0.3">
      <c r="A61" s="38">
        <v>45477</v>
      </c>
      <c r="B61" s="37" t="s">
        <v>105</v>
      </c>
      <c r="C61" s="37" t="s">
        <v>106</v>
      </c>
      <c r="D61" s="37">
        <v>40</v>
      </c>
      <c r="E61" s="617" t="s">
        <v>107</v>
      </c>
      <c r="F61" s="618"/>
      <c r="G61" s="37" t="s">
        <v>108</v>
      </c>
      <c r="H61" s="41" t="s">
        <v>32</v>
      </c>
      <c r="I61" s="39"/>
    </row>
    <row r="62" spans="1:9" s="21" customFormat="1" ht="21.6" customHeight="1" thickBot="1" x14ac:dyDescent="0.35">
      <c r="A62" s="42">
        <v>45474</v>
      </c>
      <c r="B62" s="35" t="s">
        <v>109</v>
      </c>
      <c r="C62" s="35" t="s">
        <v>110</v>
      </c>
      <c r="D62" s="35" t="s">
        <v>111</v>
      </c>
      <c r="E62" s="619" t="s">
        <v>112</v>
      </c>
      <c r="F62" s="620"/>
      <c r="G62" s="35" t="s">
        <v>113</v>
      </c>
      <c r="H62" s="35"/>
      <c r="I62" s="43"/>
    </row>
    <row r="63" spans="1:9" s="48" customFormat="1" ht="21.6" customHeight="1" thickTop="1" x14ac:dyDescent="0.3">
      <c r="A63" s="44">
        <v>45471</v>
      </c>
      <c r="B63" s="45" t="s">
        <v>114</v>
      </c>
      <c r="C63" s="45" t="s">
        <v>115</v>
      </c>
      <c r="D63" s="46">
        <v>100</v>
      </c>
      <c r="E63" s="621" t="s">
        <v>116</v>
      </c>
      <c r="F63" s="622"/>
      <c r="G63" s="45"/>
      <c r="H63" s="45"/>
      <c r="I63" s="47"/>
    </row>
    <row r="64" spans="1:9" s="48" customFormat="1" ht="21.6" customHeight="1" x14ac:dyDescent="0.3">
      <c r="A64" s="49">
        <v>45470</v>
      </c>
      <c r="B64" s="50" t="s">
        <v>117</v>
      </c>
      <c r="C64" s="50" t="s">
        <v>118</v>
      </c>
      <c r="D64" s="50">
        <v>30</v>
      </c>
      <c r="E64" s="611" t="s">
        <v>119</v>
      </c>
      <c r="F64" s="612"/>
      <c r="G64" s="50" t="s">
        <v>120</v>
      </c>
      <c r="H64" s="50"/>
      <c r="I64" s="51" t="s">
        <v>121</v>
      </c>
    </row>
    <row r="65" spans="1:9" s="48" customFormat="1" ht="21.6" customHeight="1" x14ac:dyDescent="0.3">
      <c r="A65" s="49">
        <v>45470</v>
      </c>
      <c r="B65" s="52" t="s">
        <v>122</v>
      </c>
      <c r="C65" s="52" t="s">
        <v>123</v>
      </c>
      <c r="D65" s="52">
        <v>20</v>
      </c>
      <c r="E65" s="611" t="s">
        <v>124</v>
      </c>
      <c r="F65" s="612"/>
      <c r="G65" s="52" t="s">
        <v>125</v>
      </c>
      <c r="H65" s="52"/>
      <c r="I65" s="53"/>
    </row>
    <row r="66" spans="1:9" s="48" customFormat="1" ht="21.6" customHeight="1" x14ac:dyDescent="0.3">
      <c r="A66" s="49">
        <v>45470</v>
      </c>
      <c r="B66" s="52" t="s">
        <v>126</v>
      </c>
      <c r="C66" s="52" t="s">
        <v>127</v>
      </c>
      <c r="D66" s="52">
        <v>35</v>
      </c>
      <c r="E66" s="611" t="s">
        <v>128</v>
      </c>
      <c r="F66" s="612"/>
      <c r="G66" s="52" t="s">
        <v>34</v>
      </c>
      <c r="H66" s="52" t="s">
        <v>129</v>
      </c>
      <c r="I66" s="53"/>
    </row>
    <row r="67" spans="1:9" s="48" customFormat="1" ht="21.6" customHeight="1" x14ac:dyDescent="0.3">
      <c r="A67" s="49">
        <v>45469</v>
      </c>
      <c r="B67" s="50" t="s">
        <v>130</v>
      </c>
      <c r="C67" s="50" t="s">
        <v>131</v>
      </c>
      <c r="D67" s="36">
        <v>120</v>
      </c>
      <c r="E67" s="611" t="s">
        <v>124</v>
      </c>
      <c r="F67" s="612"/>
      <c r="G67" s="50" t="s">
        <v>132</v>
      </c>
      <c r="H67" s="50" t="s">
        <v>132</v>
      </c>
      <c r="I67" s="51"/>
    </row>
    <row r="68" spans="1:9" s="48" customFormat="1" ht="21.6" customHeight="1" x14ac:dyDescent="0.3">
      <c r="A68" s="49">
        <v>45469</v>
      </c>
      <c r="B68" s="50" t="s">
        <v>133</v>
      </c>
      <c r="C68" s="50" t="s">
        <v>79</v>
      </c>
      <c r="D68" s="50" t="s">
        <v>134</v>
      </c>
      <c r="E68" s="611" t="s">
        <v>135</v>
      </c>
      <c r="F68" s="612"/>
      <c r="G68" s="50" t="s">
        <v>30</v>
      </c>
      <c r="H68" s="40" t="s">
        <v>30</v>
      </c>
      <c r="I68" s="51"/>
    </row>
    <row r="69" spans="1:9" s="48" customFormat="1" ht="21.6" customHeight="1" x14ac:dyDescent="0.3">
      <c r="A69" s="49">
        <v>45468</v>
      </c>
      <c r="B69" s="50" t="s">
        <v>44</v>
      </c>
      <c r="C69" s="50" t="s">
        <v>136</v>
      </c>
      <c r="D69" s="50">
        <v>30</v>
      </c>
      <c r="E69" s="611" t="s">
        <v>137</v>
      </c>
      <c r="F69" s="612"/>
      <c r="G69" s="50" t="s">
        <v>138</v>
      </c>
      <c r="H69" s="50"/>
      <c r="I69" s="51"/>
    </row>
    <row r="70" spans="1:9" s="48" customFormat="1" ht="21.6" customHeight="1" x14ac:dyDescent="0.3">
      <c r="A70" s="49">
        <v>45468</v>
      </c>
      <c r="B70" s="50" t="s">
        <v>139</v>
      </c>
      <c r="C70" s="50" t="s">
        <v>140</v>
      </c>
      <c r="D70" s="50">
        <v>20</v>
      </c>
      <c r="E70" s="611" t="s">
        <v>141</v>
      </c>
      <c r="F70" s="612"/>
      <c r="G70" s="50"/>
      <c r="H70" s="50"/>
      <c r="I70" s="51"/>
    </row>
    <row r="71" spans="1:9" s="48" customFormat="1" ht="21.6" customHeight="1" x14ac:dyDescent="0.3">
      <c r="A71" s="49">
        <v>45467</v>
      </c>
      <c r="B71" s="50" t="s">
        <v>142</v>
      </c>
      <c r="C71" s="50" t="s">
        <v>118</v>
      </c>
      <c r="D71" s="50">
        <v>30</v>
      </c>
      <c r="E71" s="611" t="s">
        <v>119</v>
      </c>
      <c r="F71" s="612"/>
      <c r="G71" s="50" t="s">
        <v>143</v>
      </c>
      <c r="H71" s="50"/>
      <c r="I71" s="51"/>
    </row>
    <row r="72" spans="1:9" s="48" customFormat="1" ht="21.6" customHeight="1" x14ac:dyDescent="0.3">
      <c r="A72" s="49">
        <v>45464</v>
      </c>
      <c r="B72" s="50" t="s">
        <v>144</v>
      </c>
      <c r="C72" s="50" t="s">
        <v>145</v>
      </c>
      <c r="D72" s="50">
        <v>30</v>
      </c>
      <c r="E72" s="611" t="s">
        <v>146</v>
      </c>
      <c r="F72" s="612"/>
      <c r="G72" s="50"/>
      <c r="H72" s="54" t="s">
        <v>35</v>
      </c>
      <c r="I72" s="51"/>
    </row>
    <row r="73" spans="1:9" s="48" customFormat="1" ht="21.6" customHeight="1" x14ac:dyDescent="0.3">
      <c r="A73" s="49">
        <v>45463</v>
      </c>
      <c r="B73" s="50" t="s">
        <v>147</v>
      </c>
      <c r="C73" s="50" t="s">
        <v>148</v>
      </c>
      <c r="D73" s="50">
        <v>40</v>
      </c>
      <c r="E73" s="611" t="s">
        <v>149</v>
      </c>
      <c r="F73" s="612"/>
      <c r="G73" s="50"/>
      <c r="H73" s="50" t="s">
        <v>150</v>
      </c>
      <c r="I73" s="51"/>
    </row>
    <row r="74" spans="1:9" s="48" customFormat="1" ht="21.6" customHeight="1" x14ac:dyDescent="0.3">
      <c r="A74" s="49">
        <v>45461</v>
      </c>
      <c r="B74" s="50" t="s">
        <v>151</v>
      </c>
      <c r="C74" s="50" t="s">
        <v>152</v>
      </c>
      <c r="D74" s="50">
        <v>30</v>
      </c>
      <c r="E74" s="611" t="s">
        <v>153</v>
      </c>
      <c r="F74" s="612"/>
      <c r="G74" s="50" t="s">
        <v>154</v>
      </c>
      <c r="H74" s="55" t="s">
        <v>33</v>
      </c>
      <c r="I74" s="51"/>
    </row>
    <row r="75" spans="1:9" s="48" customFormat="1" ht="21.6" customHeight="1" x14ac:dyDescent="0.3">
      <c r="A75" s="49">
        <v>45460</v>
      </c>
      <c r="B75" s="50" t="s">
        <v>155</v>
      </c>
      <c r="C75" s="50" t="s">
        <v>156</v>
      </c>
      <c r="D75" s="36">
        <v>100</v>
      </c>
      <c r="E75" s="611" t="s">
        <v>157</v>
      </c>
      <c r="F75" s="612"/>
      <c r="G75" s="50"/>
      <c r="H75" s="40" t="s">
        <v>30</v>
      </c>
      <c r="I75" s="51"/>
    </row>
    <row r="76" spans="1:9" s="48" customFormat="1" ht="21.6" customHeight="1" x14ac:dyDescent="0.3">
      <c r="A76" s="49">
        <v>45457</v>
      </c>
      <c r="B76" s="50" t="s">
        <v>158</v>
      </c>
      <c r="C76" s="50" t="s">
        <v>159</v>
      </c>
      <c r="D76" s="50" t="s">
        <v>111</v>
      </c>
      <c r="E76" s="611" t="s">
        <v>160</v>
      </c>
      <c r="F76" s="612"/>
      <c r="G76" s="50"/>
      <c r="H76" s="50" t="s">
        <v>108</v>
      </c>
      <c r="I76" s="51"/>
    </row>
    <row r="77" spans="1:9" s="48" customFormat="1" ht="21.6" customHeight="1" x14ac:dyDescent="0.3">
      <c r="A77" s="49">
        <v>45457</v>
      </c>
      <c r="B77" s="50" t="s">
        <v>161</v>
      </c>
      <c r="C77" s="50" t="s">
        <v>162</v>
      </c>
      <c r="D77" s="36">
        <v>100</v>
      </c>
      <c r="E77" s="611" t="s">
        <v>163</v>
      </c>
      <c r="F77" s="612"/>
      <c r="G77" s="50"/>
      <c r="H77" s="50"/>
      <c r="I77" s="51" t="s">
        <v>164</v>
      </c>
    </row>
    <row r="78" spans="1:9" s="48" customFormat="1" ht="21.6" customHeight="1" x14ac:dyDescent="0.3">
      <c r="A78" s="49">
        <v>45456</v>
      </c>
      <c r="B78" s="50" t="s">
        <v>165</v>
      </c>
      <c r="C78" s="50" t="s">
        <v>166</v>
      </c>
      <c r="D78" s="50">
        <v>20</v>
      </c>
      <c r="E78" s="611" t="s">
        <v>167</v>
      </c>
      <c r="F78" s="612"/>
      <c r="G78" s="50" t="s">
        <v>30</v>
      </c>
      <c r="H78" s="50" t="s">
        <v>168</v>
      </c>
      <c r="I78" s="51"/>
    </row>
    <row r="79" spans="1:9" s="48" customFormat="1" ht="21.6" customHeight="1" x14ac:dyDescent="0.3">
      <c r="A79" s="49">
        <v>45456</v>
      </c>
      <c r="B79" s="50" t="s">
        <v>169</v>
      </c>
      <c r="C79" s="50" t="s">
        <v>170</v>
      </c>
      <c r="D79" s="50">
        <v>40</v>
      </c>
      <c r="E79" s="611" t="s">
        <v>171</v>
      </c>
      <c r="F79" s="612"/>
      <c r="G79" s="50"/>
      <c r="H79" s="56" t="s">
        <v>34</v>
      </c>
      <c r="I79" s="51"/>
    </row>
    <row r="80" spans="1:9" s="48" customFormat="1" ht="21.6" customHeight="1" x14ac:dyDescent="0.3">
      <c r="A80" s="49">
        <v>45455</v>
      </c>
      <c r="B80" s="50" t="s">
        <v>172</v>
      </c>
      <c r="C80" s="50" t="s">
        <v>173</v>
      </c>
      <c r="D80" s="50">
        <v>30</v>
      </c>
      <c r="E80" s="611" t="s">
        <v>174</v>
      </c>
      <c r="F80" s="612"/>
      <c r="G80" s="50" t="s">
        <v>32</v>
      </c>
      <c r="H80" s="50"/>
      <c r="I80" s="51"/>
    </row>
    <row r="81" spans="1:9" s="48" customFormat="1" ht="21.6" customHeight="1" x14ac:dyDescent="0.3">
      <c r="A81" s="49">
        <v>45454</v>
      </c>
      <c r="B81" s="50" t="s">
        <v>175</v>
      </c>
      <c r="C81" s="50" t="s">
        <v>176</v>
      </c>
      <c r="D81" s="50">
        <v>30</v>
      </c>
      <c r="E81" s="611" t="s">
        <v>153</v>
      </c>
      <c r="F81" s="612"/>
      <c r="G81" s="50" t="s">
        <v>154</v>
      </c>
      <c r="H81" s="50"/>
      <c r="I81" s="51"/>
    </row>
    <row r="82" spans="1:9" s="48" customFormat="1" ht="21.6" customHeight="1" x14ac:dyDescent="0.3">
      <c r="A82" s="49">
        <v>45453</v>
      </c>
      <c r="B82" s="50" t="s">
        <v>177</v>
      </c>
      <c r="C82" s="50" t="s">
        <v>79</v>
      </c>
      <c r="D82" s="36">
        <v>50</v>
      </c>
      <c r="E82" s="611" t="s">
        <v>178</v>
      </c>
      <c r="F82" s="612"/>
      <c r="G82" s="50"/>
      <c r="H82" s="50"/>
      <c r="I82" s="51"/>
    </row>
    <row r="83" spans="1:9" s="48" customFormat="1" ht="21.6" customHeight="1" x14ac:dyDescent="0.3">
      <c r="A83" s="49">
        <v>45453</v>
      </c>
      <c r="B83" s="50" t="s">
        <v>105</v>
      </c>
      <c r="C83" s="50" t="s">
        <v>179</v>
      </c>
      <c r="D83" s="50">
        <v>20</v>
      </c>
      <c r="E83" s="611" t="s">
        <v>180</v>
      </c>
      <c r="F83" s="612"/>
      <c r="G83" s="50" t="s">
        <v>108</v>
      </c>
      <c r="H83" s="54" t="s">
        <v>35</v>
      </c>
      <c r="I83" s="51"/>
    </row>
    <row r="84" spans="1:9" s="48" customFormat="1" ht="21.6" customHeight="1" x14ac:dyDescent="0.3">
      <c r="A84" s="49">
        <v>45450</v>
      </c>
      <c r="B84" s="50" t="s">
        <v>181</v>
      </c>
      <c r="C84" s="50" t="s">
        <v>56</v>
      </c>
      <c r="D84" s="50">
        <v>20</v>
      </c>
      <c r="E84" s="611" t="s">
        <v>116</v>
      </c>
      <c r="F84" s="612"/>
      <c r="G84" s="50"/>
      <c r="H84" s="40" t="s">
        <v>30</v>
      </c>
      <c r="I84" s="51"/>
    </row>
    <row r="85" spans="1:9" s="48" customFormat="1" ht="21.6" customHeight="1" x14ac:dyDescent="0.3">
      <c r="A85" s="49">
        <v>45448</v>
      </c>
      <c r="B85" s="50" t="s">
        <v>130</v>
      </c>
      <c r="C85" s="50" t="s">
        <v>182</v>
      </c>
      <c r="D85" s="50">
        <v>30</v>
      </c>
      <c r="E85" s="611" t="s">
        <v>183</v>
      </c>
      <c r="F85" s="612"/>
      <c r="G85" s="50" t="s">
        <v>184</v>
      </c>
      <c r="H85" s="40" t="s">
        <v>30</v>
      </c>
      <c r="I85" s="51"/>
    </row>
    <row r="86" spans="1:9" s="48" customFormat="1" ht="21.6" customHeight="1" thickBot="1" x14ac:dyDescent="0.35">
      <c r="A86" s="57">
        <v>45447</v>
      </c>
      <c r="B86" s="58" t="s">
        <v>185</v>
      </c>
      <c r="C86" s="58" t="s">
        <v>186</v>
      </c>
      <c r="D86" s="58">
        <v>15</v>
      </c>
      <c r="E86" s="613" t="s">
        <v>187</v>
      </c>
      <c r="F86" s="614"/>
      <c r="G86" s="58"/>
      <c r="H86" s="58" t="s">
        <v>188</v>
      </c>
      <c r="I86" s="59"/>
    </row>
    <row r="87" spans="1:9" s="21" customFormat="1" ht="21.6" customHeight="1" thickTop="1" x14ac:dyDescent="0.3">
      <c r="A87" s="60">
        <v>45443</v>
      </c>
      <c r="B87" s="61" t="s">
        <v>189</v>
      </c>
      <c r="C87" s="61" t="s">
        <v>190</v>
      </c>
      <c r="D87" s="36">
        <v>80</v>
      </c>
      <c r="E87" s="615" t="s">
        <v>191</v>
      </c>
      <c r="F87" s="616"/>
      <c r="G87" s="61" t="s">
        <v>33</v>
      </c>
      <c r="H87" s="62" t="s">
        <v>33</v>
      </c>
      <c r="I87" s="63"/>
    </row>
    <row r="88" spans="1:9" s="21" customFormat="1" ht="21.6" customHeight="1" x14ac:dyDescent="0.3">
      <c r="A88" s="64">
        <v>45441</v>
      </c>
      <c r="B88" s="61" t="s">
        <v>192</v>
      </c>
      <c r="C88" s="61" t="s">
        <v>190</v>
      </c>
      <c r="D88" s="36">
        <v>100</v>
      </c>
      <c r="E88" s="607" t="s">
        <v>193</v>
      </c>
      <c r="F88" s="608"/>
      <c r="G88" s="61" t="s">
        <v>32</v>
      </c>
      <c r="H88" s="55" t="s">
        <v>33</v>
      </c>
      <c r="I88" s="65"/>
    </row>
    <row r="89" spans="1:9" s="21" customFormat="1" ht="21.6" customHeight="1" x14ac:dyDescent="0.3">
      <c r="A89" s="64">
        <v>45441</v>
      </c>
      <c r="B89" s="61" t="s">
        <v>194</v>
      </c>
      <c r="C89" s="61" t="s">
        <v>79</v>
      </c>
      <c r="D89" s="36">
        <v>100</v>
      </c>
      <c r="E89" s="607" t="s">
        <v>195</v>
      </c>
      <c r="F89" s="608"/>
      <c r="G89" s="61" t="s">
        <v>33</v>
      </c>
      <c r="H89" s="66" t="s">
        <v>30</v>
      </c>
      <c r="I89" s="65"/>
    </row>
    <row r="90" spans="1:9" s="21" customFormat="1" ht="21.6" customHeight="1" x14ac:dyDescent="0.3">
      <c r="A90" s="64">
        <v>45440</v>
      </c>
      <c r="B90" s="61" t="s">
        <v>196</v>
      </c>
      <c r="C90" s="61" t="s">
        <v>197</v>
      </c>
      <c r="D90" s="61">
        <v>35</v>
      </c>
      <c r="E90" s="607" t="s">
        <v>198</v>
      </c>
      <c r="F90" s="608"/>
      <c r="G90" s="61"/>
      <c r="H90" s="56" t="s">
        <v>34</v>
      </c>
      <c r="I90" s="65"/>
    </row>
    <row r="91" spans="1:9" s="21" customFormat="1" ht="21.6" customHeight="1" x14ac:dyDescent="0.3">
      <c r="A91" s="64">
        <v>45440</v>
      </c>
      <c r="B91" s="61" t="s">
        <v>199</v>
      </c>
      <c r="C91" s="61" t="s">
        <v>200</v>
      </c>
      <c r="D91" s="61" t="s">
        <v>134</v>
      </c>
      <c r="E91" s="607" t="s">
        <v>201</v>
      </c>
      <c r="F91" s="608"/>
      <c r="G91" s="61" t="s">
        <v>202</v>
      </c>
      <c r="H91" s="61" t="s">
        <v>203</v>
      </c>
      <c r="I91" s="65"/>
    </row>
    <row r="92" spans="1:9" s="21" customFormat="1" ht="21.6" customHeight="1" x14ac:dyDescent="0.3">
      <c r="A92" s="64">
        <v>45436</v>
      </c>
      <c r="B92" s="61" t="s">
        <v>204</v>
      </c>
      <c r="C92" s="61" t="s">
        <v>205</v>
      </c>
      <c r="D92" s="61">
        <v>35</v>
      </c>
      <c r="E92" s="607" t="s">
        <v>206</v>
      </c>
      <c r="F92" s="608"/>
      <c r="G92" s="61"/>
      <c r="H92" s="61" t="s">
        <v>207</v>
      </c>
      <c r="I92" s="65"/>
    </row>
    <row r="93" spans="1:9" s="21" customFormat="1" ht="21.6" customHeight="1" x14ac:dyDescent="0.3">
      <c r="A93" s="64">
        <v>45434</v>
      </c>
      <c r="B93" s="61" t="s">
        <v>208</v>
      </c>
      <c r="C93" s="61" t="s">
        <v>209</v>
      </c>
      <c r="D93" s="61">
        <v>25</v>
      </c>
      <c r="E93" s="607" t="s">
        <v>210</v>
      </c>
      <c r="F93" s="608"/>
      <c r="G93" s="61" t="s">
        <v>34</v>
      </c>
      <c r="H93" s="55" t="s">
        <v>33</v>
      </c>
      <c r="I93" s="65"/>
    </row>
    <row r="94" spans="1:9" s="21" customFormat="1" ht="21.6" customHeight="1" x14ac:dyDescent="0.3">
      <c r="A94" s="64">
        <v>45432</v>
      </c>
      <c r="B94" s="61" t="s">
        <v>211</v>
      </c>
      <c r="C94" s="61" t="s">
        <v>212</v>
      </c>
      <c r="D94" s="36">
        <v>50</v>
      </c>
      <c r="E94" s="607" t="s">
        <v>116</v>
      </c>
      <c r="F94" s="608"/>
      <c r="G94" s="61"/>
      <c r="H94" s="40" t="s">
        <v>30</v>
      </c>
      <c r="I94" s="65"/>
    </row>
    <row r="95" spans="1:9" s="21" customFormat="1" ht="21.6" customHeight="1" x14ac:dyDescent="0.3">
      <c r="A95" s="64">
        <v>45432</v>
      </c>
      <c r="B95" s="61" t="s">
        <v>213</v>
      </c>
      <c r="C95" s="61" t="s">
        <v>214</v>
      </c>
      <c r="D95" s="36">
        <v>200</v>
      </c>
      <c r="E95" s="607" t="s">
        <v>215</v>
      </c>
      <c r="F95" s="608"/>
      <c r="G95" s="61"/>
      <c r="H95" s="61" t="s">
        <v>138</v>
      </c>
      <c r="I95" s="65" t="s">
        <v>216</v>
      </c>
    </row>
    <row r="96" spans="1:9" s="21" customFormat="1" ht="21.6" customHeight="1" x14ac:dyDescent="0.3">
      <c r="A96" s="64">
        <v>45432</v>
      </c>
      <c r="B96" s="61" t="s">
        <v>48</v>
      </c>
      <c r="C96" s="61" t="s">
        <v>217</v>
      </c>
      <c r="D96" s="61">
        <v>30</v>
      </c>
      <c r="E96" s="607" t="s">
        <v>218</v>
      </c>
      <c r="F96" s="608"/>
      <c r="G96" s="61" t="s">
        <v>33</v>
      </c>
      <c r="H96" s="61" t="s">
        <v>219</v>
      </c>
      <c r="I96" s="65"/>
    </row>
    <row r="97" spans="1:9" s="21" customFormat="1" ht="21.6" customHeight="1" x14ac:dyDescent="0.3">
      <c r="A97" s="64">
        <v>45428</v>
      </c>
      <c r="B97" s="61" t="s">
        <v>220</v>
      </c>
      <c r="C97" s="61" t="s">
        <v>221</v>
      </c>
      <c r="D97" s="36">
        <v>60</v>
      </c>
      <c r="E97" s="607" t="s">
        <v>57</v>
      </c>
      <c r="F97" s="608"/>
      <c r="G97" s="61"/>
      <c r="H97" s="61" t="s">
        <v>222</v>
      </c>
      <c r="I97" s="65"/>
    </row>
    <row r="98" spans="1:9" s="21" customFormat="1" ht="21.6" customHeight="1" x14ac:dyDescent="0.3">
      <c r="A98" s="64">
        <v>45425</v>
      </c>
      <c r="B98" s="61" t="s">
        <v>223</v>
      </c>
      <c r="C98" s="61" t="s">
        <v>79</v>
      </c>
      <c r="D98" s="61">
        <v>40</v>
      </c>
      <c r="E98" s="607" t="s">
        <v>224</v>
      </c>
      <c r="F98" s="608"/>
      <c r="G98" s="61" t="s">
        <v>32</v>
      </c>
      <c r="H98" s="41" t="s">
        <v>32</v>
      </c>
      <c r="I98" s="65"/>
    </row>
    <row r="99" spans="1:9" s="21" customFormat="1" ht="21.6" customHeight="1" x14ac:dyDescent="0.3">
      <c r="A99" s="64">
        <v>45425</v>
      </c>
      <c r="B99" s="61" t="s">
        <v>44</v>
      </c>
      <c r="C99" s="61" t="s">
        <v>225</v>
      </c>
      <c r="D99" s="36">
        <v>100</v>
      </c>
      <c r="E99" s="607" t="s">
        <v>226</v>
      </c>
      <c r="F99" s="608"/>
      <c r="G99" s="61" t="s">
        <v>34</v>
      </c>
      <c r="H99" s="41" t="s">
        <v>32</v>
      </c>
      <c r="I99" s="65"/>
    </row>
    <row r="100" spans="1:9" s="21" customFormat="1" ht="21.6" customHeight="1" thickBot="1" x14ac:dyDescent="0.35">
      <c r="A100" s="67">
        <v>45419</v>
      </c>
      <c r="B100" s="68" t="s">
        <v>227</v>
      </c>
      <c r="C100" s="68" t="s">
        <v>228</v>
      </c>
      <c r="D100" s="68">
        <v>48</v>
      </c>
      <c r="E100" s="609" t="s">
        <v>229</v>
      </c>
      <c r="F100" s="610"/>
      <c r="G100" s="68" t="s">
        <v>230</v>
      </c>
      <c r="H100" s="68" t="s">
        <v>231</v>
      </c>
      <c r="I100" s="69"/>
    </row>
    <row r="101" spans="1:9" s="21" customFormat="1" ht="21.6" customHeight="1" thickTop="1" x14ac:dyDescent="0.3">
      <c r="A101" s="70">
        <v>45412</v>
      </c>
      <c r="B101" s="71" t="s">
        <v>232</v>
      </c>
      <c r="C101" s="71" t="s">
        <v>233</v>
      </c>
      <c r="D101" s="71">
        <v>30</v>
      </c>
      <c r="E101" s="605" t="s">
        <v>100</v>
      </c>
      <c r="F101" s="606"/>
      <c r="G101" s="71"/>
      <c r="H101" s="72" t="s">
        <v>34</v>
      </c>
      <c r="I101" s="73"/>
    </row>
    <row r="102" spans="1:9" s="21" customFormat="1" ht="21.6" customHeight="1" x14ac:dyDescent="0.3">
      <c r="A102" s="74">
        <v>45411</v>
      </c>
      <c r="B102" s="75" t="s">
        <v>212</v>
      </c>
      <c r="C102" s="75" t="s">
        <v>56</v>
      </c>
      <c r="D102" s="75">
        <v>40</v>
      </c>
      <c r="E102" s="600" t="s">
        <v>234</v>
      </c>
      <c r="F102" s="601"/>
      <c r="G102" s="75" t="s">
        <v>33</v>
      </c>
      <c r="H102" s="40" t="s">
        <v>30</v>
      </c>
      <c r="I102" s="76"/>
    </row>
    <row r="103" spans="1:9" s="21" customFormat="1" ht="21.6" customHeight="1" x14ac:dyDescent="0.3">
      <c r="A103" s="74">
        <v>45411</v>
      </c>
      <c r="B103" s="75" t="s">
        <v>235</v>
      </c>
      <c r="C103" s="75" t="s">
        <v>56</v>
      </c>
      <c r="D103" s="75">
        <v>23</v>
      </c>
      <c r="E103" s="600" t="s">
        <v>236</v>
      </c>
      <c r="F103" s="601"/>
      <c r="G103" s="75"/>
      <c r="H103" s="75"/>
      <c r="I103" s="76"/>
    </row>
    <row r="104" spans="1:9" s="21" customFormat="1" ht="21.6" customHeight="1" x14ac:dyDescent="0.3">
      <c r="A104" s="74">
        <v>45401</v>
      </c>
      <c r="B104" s="75" t="s">
        <v>237</v>
      </c>
      <c r="C104" s="75" t="s">
        <v>238</v>
      </c>
      <c r="D104" s="75">
        <v>35</v>
      </c>
      <c r="E104" s="600" t="s">
        <v>239</v>
      </c>
      <c r="F104" s="601"/>
      <c r="G104" s="75" t="s">
        <v>125</v>
      </c>
      <c r="H104" s="77" t="s">
        <v>125</v>
      </c>
      <c r="I104" s="76"/>
    </row>
    <row r="105" spans="1:9" s="21" customFormat="1" ht="21.6" customHeight="1" x14ac:dyDescent="0.3">
      <c r="A105" s="74">
        <v>45400</v>
      </c>
      <c r="B105" s="75" t="s">
        <v>155</v>
      </c>
      <c r="C105" s="75" t="s">
        <v>240</v>
      </c>
      <c r="D105" s="75">
        <v>85</v>
      </c>
      <c r="E105" s="600" t="s">
        <v>116</v>
      </c>
      <c r="F105" s="601"/>
      <c r="G105" s="75" t="s">
        <v>30</v>
      </c>
      <c r="H105" s="40" t="s">
        <v>30</v>
      </c>
      <c r="I105" s="76"/>
    </row>
    <row r="106" spans="1:9" s="21" customFormat="1" ht="21.6" customHeight="1" x14ac:dyDescent="0.3">
      <c r="A106" s="74">
        <v>45399</v>
      </c>
      <c r="B106" s="75" t="s">
        <v>241</v>
      </c>
      <c r="C106" s="75" t="s">
        <v>242</v>
      </c>
      <c r="D106" s="75">
        <v>6</v>
      </c>
      <c r="E106" s="600" t="s">
        <v>243</v>
      </c>
      <c r="F106" s="601"/>
      <c r="G106" s="75"/>
      <c r="H106" s="75" t="s">
        <v>244</v>
      </c>
      <c r="I106" s="76"/>
    </row>
    <row r="107" spans="1:9" s="21" customFormat="1" ht="21.6" customHeight="1" x14ac:dyDescent="0.3">
      <c r="A107" s="74">
        <v>45399</v>
      </c>
      <c r="B107" s="75" t="s">
        <v>245</v>
      </c>
      <c r="C107" s="75" t="s">
        <v>246</v>
      </c>
      <c r="D107" s="36">
        <v>45</v>
      </c>
      <c r="E107" s="604" t="s">
        <v>247</v>
      </c>
      <c r="F107" s="604"/>
      <c r="G107" s="75" t="s">
        <v>248</v>
      </c>
      <c r="H107" s="75"/>
      <c r="I107" s="76"/>
    </row>
    <row r="108" spans="1:9" s="21" customFormat="1" ht="21.6" customHeight="1" x14ac:dyDescent="0.3">
      <c r="A108" s="74">
        <v>45398</v>
      </c>
      <c r="B108" s="75" t="s">
        <v>237</v>
      </c>
      <c r="C108" s="75" t="s">
        <v>249</v>
      </c>
      <c r="D108" s="75">
        <v>20</v>
      </c>
      <c r="E108" s="600" t="s">
        <v>250</v>
      </c>
      <c r="F108" s="601"/>
      <c r="G108" s="75" t="s">
        <v>125</v>
      </c>
      <c r="H108" s="77" t="s">
        <v>125</v>
      </c>
      <c r="I108" s="76"/>
    </row>
    <row r="109" spans="1:9" s="21" customFormat="1" ht="21.6" customHeight="1" x14ac:dyDescent="0.3">
      <c r="A109" s="74">
        <v>45394</v>
      </c>
      <c r="B109" s="75" t="s">
        <v>251</v>
      </c>
      <c r="C109" s="75" t="s">
        <v>252</v>
      </c>
      <c r="D109" s="36">
        <v>65</v>
      </c>
      <c r="E109" s="604" t="s">
        <v>253</v>
      </c>
      <c r="F109" s="604"/>
      <c r="G109" s="75" t="s">
        <v>138</v>
      </c>
      <c r="H109" s="78" t="s">
        <v>32</v>
      </c>
      <c r="I109" s="76"/>
    </row>
    <row r="110" spans="1:9" s="21" customFormat="1" ht="21.6" customHeight="1" x14ac:dyDescent="0.3">
      <c r="A110" s="74">
        <v>45393</v>
      </c>
      <c r="B110" s="75" t="s">
        <v>241</v>
      </c>
      <c r="C110" s="75" t="s">
        <v>254</v>
      </c>
      <c r="D110" s="36">
        <v>150</v>
      </c>
      <c r="E110" s="604" t="s">
        <v>255</v>
      </c>
      <c r="F110" s="604"/>
      <c r="G110" s="75" t="s">
        <v>34</v>
      </c>
      <c r="H110" s="56" t="s">
        <v>256</v>
      </c>
      <c r="I110" s="76"/>
    </row>
    <row r="111" spans="1:9" s="21" customFormat="1" ht="21.6" customHeight="1" x14ac:dyDescent="0.3">
      <c r="A111" s="74">
        <v>45392</v>
      </c>
      <c r="B111" s="75" t="s">
        <v>44</v>
      </c>
      <c r="C111" s="75" t="s">
        <v>257</v>
      </c>
      <c r="D111" s="75" t="s">
        <v>258</v>
      </c>
      <c r="E111" s="604" t="s">
        <v>259</v>
      </c>
      <c r="F111" s="604"/>
      <c r="G111" s="75"/>
      <c r="H111" s="75"/>
      <c r="I111" s="76"/>
    </row>
    <row r="112" spans="1:9" s="21" customFormat="1" ht="21.6" customHeight="1" x14ac:dyDescent="0.3">
      <c r="A112" s="74">
        <v>45390</v>
      </c>
      <c r="B112" s="75" t="s">
        <v>260</v>
      </c>
      <c r="C112" s="75" t="s">
        <v>261</v>
      </c>
      <c r="D112" s="75">
        <v>15</v>
      </c>
      <c r="E112" s="600" t="s">
        <v>262</v>
      </c>
      <c r="F112" s="601"/>
      <c r="G112" s="75" t="s">
        <v>263</v>
      </c>
      <c r="H112" s="75" t="s">
        <v>263</v>
      </c>
      <c r="I112" s="76"/>
    </row>
    <row r="113" spans="1:9" s="21" customFormat="1" ht="21.6" customHeight="1" x14ac:dyDescent="0.3">
      <c r="A113" s="74">
        <v>45387</v>
      </c>
      <c r="B113" s="75" t="s">
        <v>165</v>
      </c>
      <c r="C113" s="75" t="s">
        <v>264</v>
      </c>
      <c r="D113" s="75">
        <v>10</v>
      </c>
      <c r="E113" s="600" t="s">
        <v>265</v>
      </c>
      <c r="F113" s="601"/>
      <c r="G113" s="75"/>
      <c r="H113" s="40" t="s">
        <v>30</v>
      </c>
      <c r="I113" s="76"/>
    </row>
    <row r="114" spans="1:9" s="21" customFormat="1" ht="21.6" customHeight="1" thickBot="1" x14ac:dyDescent="0.35">
      <c r="A114" s="79">
        <v>45387</v>
      </c>
      <c r="B114" s="80" t="s">
        <v>266</v>
      </c>
      <c r="C114" s="80" t="s">
        <v>267</v>
      </c>
      <c r="D114" s="81">
        <v>75</v>
      </c>
      <c r="E114" s="602" t="s">
        <v>268</v>
      </c>
      <c r="F114" s="602"/>
      <c r="G114" s="80" t="s">
        <v>269</v>
      </c>
      <c r="H114" s="82" t="s">
        <v>270</v>
      </c>
      <c r="I114" s="83" t="s">
        <v>271</v>
      </c>
    </row>
    <row r="115" spans="1:9" s="21" customFormat="1" ht="21.6" customHeight="1" thickTop="1" x14ac:dyDescent="0.3">
      <c r="A115" s="84">
        <v>45380</v>
      </c>
      <c r="B115" s="85" t="s">
        <v>82</v>
      </c>
      <c r="C115" s="85" t="s">
        <v>272</v>
      </c>
      <c r="D115" s="85">
        <v>10</v>
      </c>
      <c r="E115" s="603" t="s">
        <v>84</v>
      </c>
      <c r="F115" s="603"/>
      <c r="G115" s="85"/>
      <c r="H115" s="85"/>
      <c r="I115" s="86"/>
    </row>
    <row r="116" spans="1:9" s="21" customFormat="1" ht="21.6" customHeight="1" x14ac:dyDescent="0.3">
      <c r="A116" s="87">
        <v>45378</v>
      </c>
      <c r="B116" s="88" t="s">
        <v>273</v>
      </c>
      <c r="C116" s="88" t="s">
        <v>274</v>
      </c>
      <c r="D116" s="89">
        <v>81</v>
      </c>
      <c r="E116" s="597" t="s">
        <v>275</v>
      </c>
      <c r="F116" s="597"/>
      <c r="G116" s="88" t="s">
        <v>276</v>
      </c>
      <c r="H116" s="88"/>
      <c r="I116" s="90" t="s">
        <v>277</v>
      </c>
    </row>
    <row r="117" spans="1:9" s="21" customFormat="1" ht="21.6" customHeight="1" x14ac:dyDescent="0.3">
      <c r="A117" s="87">
        <v>45373</v>
      </c>
      <c r="B117" s="88" t="s">
        <v>278</v>
      </c>
      <c r="C117" s="88" t="s">
        <v>279</v>
      </c>
      <c r="D117" s="88">
        <v>15</v>
      </c>
      <c r="E117" s="597" t="s">
        <v>280</v>
      </c>
      <c r="F117" s="597"/>
      <c r="G117" s="88"/>
      <c r="H117" s="88"/>
      <c r="I117" s="90"/>
    </row>
    <row r="118" spans="1:9" s="21" customFormat="1" ht="21.6" customHeight="1" x14ac:dyDescent="0.3">
      <c r="A118" s="87">
        <v>45373</v>
      </c>
      <c r="B118" s="88" t="s">
        <v>48</v>
      </c>
      <c r="C118" s="88" t="s">
        <v>281</v>
      </c>
      <c r="D118" s="88">
        <v>40</v>
      </c>
      <c r="E118" s="597" t="s">
        <v>282</v>
      </c>
      <c r="F118" s="597"/>
      <c r="G118" s="88" t="s">
        <v>33</v>
      </c>
      <c r="H118" s="88"/>
      <c r="I118" s="90"/>
    </row>
    <row r="119" spans="1:9" s="21" customFormat="1" ht="21.6" customHeight="1" x14ac:dyDescent="0.3">
      <c r="A119" s="87">
        <v>45373</v>
      </c>
      <c r="B119" s="88" t="s">
        <v>283</v>
      </c>
      <c r="C119" s="88" t="s">
        <v>284</v>
      </c>
      <c r="D119" s="88">
        <v>25</v>
      </c>
      <c r="E119" s="597" t="s">
        <v>285</v>
      </c>
      <c r="F119" s="597"/>
      <c r="G119" s="88" t="s">
        <v>108</v>
      </c>
      <c r="H119" s="88"/>
      <c r="I119" s="90"/>
    </row>
    <row r="120" spans="1:9" s="21" customFormat="1" ht="21.6" customHeight="1" x14ac:dyDescent="0.3">
      <c r="A120" s="87">
        <v>45372</v>
      </c>
      <c r="B120" s="88" t="s">
        <v>130</v>
      </c>
      <c r="C120" s="88" t="s">
        <v>286</v>
      </c>
      <c r="D120" s="89">
        <v>60</v>
      </c>
      <c r="E120" s="597" t="s">
        <v>183</v>
      </c>
      <c r="F120" s="597"/>
      <c r="G120" s="88" t="s">
        <v>33</v>
      </c>
      <c r="H120" s="88"/>
      <c r="I120" s="90" t="s">
        <v>287</v>
      </c>
    </row>
    <row r="121" spans="1:9" s="21" customFormat="1" ht="21.6" customHeight="1" x14ac:dyDescent="0.3">
      <c r="A121" s="87">
        <v>45372</v>
      </c>
      <c r="B121" s="88" t="s">
        <v>288</v>
      </c>
      <c r="C121" s="88" t="s">
        <v>118</v>
      </c>
      <c r="D121" s="89" t="s">
        <v>289</v>
      </c>
      <c r="E121" s="597" t="s">
        <v>290</v>
      </c>
      <c r="F121" s="597"/>
      <c r="G121" s="88" t="s">
        <v>291</v>
      </c>
      <c r="H121" s="56" t="s">
        <v>34</v>
      </c>
      <c r="I121" s="90"/>
    </row>
    <row r="122" spans="1:9" s="21" customFormat="1" ht="21.6" customHeight="1" x14ac:dyDescent="0.3">
      <c r="A122" s="87">
        <v>45370</v>
      </c>
      <c r="B122" s="88" t="s">
        <v>155</v>
      </c>
      <c r="C122" s="88" t="s">
        <v>292</v>
      </c>
      <c r="D122" s="89">
        <v>90</v>
      </c>
      <c r="E122" s="597" t="s">
        <v>293</v>
      </c>
      <c r="F122" s="597"/>
      <c r="G122" s="88" t="s">
        <v>294</v>
      </c>
      <c r="H122" s="88" t="s">
        <v>295</v>
      </c>
      <c r="I122" s="90"/>
    </row>
    <row r="123" spans="1:9" s="21" customFormat="1" ht="21.6" customHeight="1" x14ac:dyDescent="0.3">
      <c r="A123" s="87">
        <v>45364</v>
      </c>
      <c r="B123" s="88" t="s">
        <v>296</v>
      </c>
      <c r="C123" s="88" t="s">
        <v>297</v>
      </c>
      <c r="D123" s="88">
        <v>25</v>
      </c>
      <c r="E123" s="597" t="s">
        <v>298</v>
      </c>
      <c r="F123" s="597"/>
      <c r="G123" s="88"/>
      <c r="H123" s="88"/>
      <c r="I123" s="90" t="s">
        <v>299</v>
      </c>
    </row>
    <row r="124" spans="1:9" s="21" customFormat="1" ht="21.6" customHeight="1" x14ac:dyDescent="0.3">
      <c r="A124" s="87">
        <v>45364</v>
      </c>
      <c r="B124" s="88" t="s">
        <v>300</v>
      </c>
      <c r="C124" s="88" t="s">
        <v>301</v>
      </c>
      <c r="D124" s="89">
        <v>90</v>
      </c>
      <c r="E124" s="597" t="s">
        <v>302</v>
      </c>
      <c r="F124" s="597"/>
      <c r="G124" s="88"/>
      <c r="H124" s="88"/>
      <c r="I124" s="90" t="s">
        <v>303</v>
      </c>
    </row>
    <row r="125" spans="1:9" s="21" customFormat="1" ht="21.6" customHeight="1" x14ac:dyDescent="0.3">
      <c r="A125" s="87">
        <v>45363</v>
      </c>
      <c r="B125" s="88" t="s">
        <v>155</v>
      </c>
      <c r="C125" s="88" t="s">
        <v>304</v>
      </c>
      <c r="D125" s="88">
        <v>30</v>
      </c>
      <c r="E125" s="597" t="s">
        <v>305</v>
      </c>
      <c r="F125" s="597"/>
      <c r="G125" s="88" t="s">
        <v>34</v>
      </c>
      <c r="H125" s="88"/>
      <c r="I125" s="90" t="s">
        <v>306</v>
      </c>
    </row>
    <row r="126" spans="1:9" s="21" customFormat="1" ht="21.6" customHeight="1" x14ac:dyDescent="0.3">
      <c r="A126" s="87">
        <v>45362</v>
      </c>
      <c r="B126" s="88" t="s">
        <v>307</v>
      </c>
      <c r="C126" s="88" t="s">
        <v>308</v>
      </c>
      <c r="D126" s="88">
        <v>20</v>
      </c>
      <c r="E126" s="597" t="s">
        <v>309</v>
      </c>
      <c r="F126" s="597"/>
      <c r="G126" s="88" t="s">
        <v>33</v>
      </c>
      <c r="H126" s="91" t="s">
        <v>33</v>
      </c>
      <c r="I126" s="90"/>
    </row>
    <row r="127" spans="1:9" s="21" customFormat="1" ht="21.6" customHeight="1" x14ac:dyDescent="0.3">
      <c r="A127" s="87">
        <v>45362</v>
      </c>
      <c r="B127" s="88" t="s">
        <v>310</v>
      </c>
      <c r="C127" s="88" t="s">
        <v>311</v>
      </c>
      <c r="D127" s="88">
        <v>50</v>
      </c>
      <c r="E127" s="597" t="s">
        <v>312</v>
      </c>
      <c r="F127" s="597"/>
      <c r="G127" s="88" t="s">
        <v>313</v>
      </c>
      <c r="H127" s="92" t="s">
        <v>138</v>
      </c>
      <c r="I127" s="90"/>
    </row>
    <row r="128" spans="1:9" s="21" customFormat="1" ht="21.6" customHeight="1" x14ac:dyDescent="0.3">
      <c r="A128" s="87">
        <v>45361</v>
      </c>
      <c r="B128" s="88" t="s">
        <v>114</v>
      </c>
      <c r="C128" s="88" t="s">
        <v>314</v>
      </c>
      <c r="D128" s="89">
        <v>70</v>
      </c>
      <c r="E128" s="597" t="s">
        <v>315</v>
      </c>
      <c r="F128" s="597"/>
      <c r="G128" s="88"/>
      <c r="H128" s="88"/>
      <c r="I128" s="90"/>
    </row>
    <row r="129" spans="1:9" s="21" customFormat="1" ht="21.6" customHeight="1" x14ac:dyDescent="0.3">
      <c r="A129" s="87">
        <v>45358</v>
      </c>
      <c r="B129" s="88" t="s">
        <v>307</v>
      </c>
      <c r="C129" s="88" t="s">
        <v>316</v>
      </c>
      <c r="D129" s="88">
        <v>20</v>
      </c>
      <c r="E129" s="597" t="s">
        <v>309</v>
      </c>
      <c r="F129" s="597"/>
      <c r="G129" s="88" t="s">
        <v>138</v>
      </c>
      <c r="H129" s="88"/>
      <c r="I129" s="90"/>
    </row>
    <row r="130" spans="1:9" s="21" customFormat="1" ht="21.6" customHeight="1" x14ac:dyDescent="0.3">
      <c r="A130" s="87">
        <v>45358</v>
      </c>
      <c r="B130" s="88" t="s">
        <v>317</v>
      </c>
      <c r="C130" s="88" t="s">
        <v>318</v>
      </c>
      <c r="D130" s="89">
        <v>55</v>
      </c>
      <c r="E130" s="597" t="s">
        <v>319</v>
      </c>
      <c r="F130" s="597"/>
      <c r="G130" s="88"/>
      <c r="H130" s="88"/>
      <c r="I130" s="93" t="s">
        <v>320</v>
      </c>
    </row>
    <row r="131" spans="1:9" s="21" customFormat="1" ht="21.6" customHeight="1" x14ac:dyDescent="0.3">
      <c r="A131" s="87">
        <v>45357</v>
      </c>
      <c r="B131" s="88" t="s">
        <v>48</v>
      </c>
      <c r="C131" s="88" t="s">
        <v>321</v>
      </c>
      <c r="D131" s="88">
        <v>20</v>
      </c>
      <c r="E131" s="597" t="s">
        <v>322</v>
      </c>
      <c r="F131" s="597"/>
      <c r="G131" s="88"/>
      <c r="H131" s="91" t="s">
        <v>33</v>
      </c>
      <c r="I131" s="90"/>
    </row>
    <row r="132" spans="1:9" s="21" customFormat="1" ht="21.6" customHeight="1" x14ac:dyDescent="0.3">
      <c r="A132" s="87">
        <v>45357</v>
      </c>
      <c r="B132" s="88" t="s">
        <v>323</v>
      </c>
      <c r="C132" s="88" t="s">
        <v>324</v>
      </c>
      <c r="D132" s="88">
        <v>40</v>
      </c>
      <c r="E132" s="597" t="s">
        <v>325</v>
      </c>
      <c r="F132" s="597"/>
      <c r="G132" s="88" t="s">
        <v>326</v>
      </c>
      <c r="H132" s="88"/>
      <c r="I132" s="90"/>
    </row>
    <row r="133" spans="1:9" s="21" customFormat="1" ht="21.6" customHeight="1" x14ac:dyDescent="0.3">
      <c r="A133" s="87">
        <v>45356</v>
      </c>
      <c r="B133" s="88" t="s">
        <v>48</v>
      </c>
      <c r="C133" s="88" t="s">
        <v>327</v>
      </c>
      <c r="D133" s="88">
        <v>40</v>
      </c>
      <c r="E133" s="597" t="s">
        <v>328</v>
      </c>
      <c r="F133" s="597"/>
      <c r="G133" s="88"/>
      <c r="H133" s="88" t="s">
        <v>329</v>
      </c>
      <c r="I133" s="90"/>
    </row>
    <row r="134" spans="1:9" s="21" customFormat="1" ht="21.6" customHeight="1" x14ac:dyDescent="0.3">
      <c r="A134" s="87">
        <v>45356</v>
      </c>
      <c r="B134" s="88" t="s">
        <v>237</v>
      </c>
      <c r="C134" s="88" t="s">
        <v>327</v>
      </c>
      <c r="D134" s="88" t="s">
        <v>330</v>
      </c>
      <c r="E134" s="597" t="s">
        <v>331</v>
      </c>
      <c r="F134" s="597"/>
      <c r="G134" s="88" t="s">
        <v>125</v>
      </c>
      <c r="H134" s="94" t="s">
        <v>32</v>
      </c>
      <c r="I134" s="90"/>
    </row>
    <row r="135" spans="1:9" s="21" customFormat="1" ht="21.6" customHeight="1" x14ac:dyDescent="0.3">
      <c r="A135" s="87">
        <v>45350</v>
      </c>
      <c r="B135" s="88" t="s">
        <v>332</v>
      </c>
      <c r="C135" s="88" t="s">
        <v>333</v>
      </c>
      <c r="D135" s="88">
        <v>50</v>
      </c>
      <c r="E135" s="597" t="s">
        <v>334</v>
      </c>
      <c r="F135" s="597"/>
      <c r="G135" s="88" t="s">
        <v>313</v>
      </c>
      <c r="H135" s="91" t="s">
        <v>33</v>
      </c>
      <c r="I135" s="90"/>
    </row>
    <row r="136" spans="1:9" s="21" customFormat="1" ht="21.6" customHeight="1" x14ac:dyDescent="0.3">
      <c r="A136" s="87">
        <v>45355</v>
      </c>
      <c r="B136" s="88" t="s">
        <v>82</v>
      </c>
      <c r="C136" s="88" t="s">
        <v>335</v>
      </c>
      <c r="D136" s="88">
        <v>10</v>
      </c>
      <c r="E136" s="597" t="s">
        <v>84</v>
      </c>
      <c r="F136" s="597"/>
      <c r="G136" s="88" t="s">
        <v>33</v>
      </c>
      <c r="H136" s="95" t="s">
        <v>336</v>
      </c>
      <c r="I136" s="90"/>
    </row>
    <row r="137" spans="1:9" s="21" customFormat="1" ht="21.6" customHeight="1" x14ac:dyDescent="0.3">
      <c r="A137" s="87">
        <v>45355</v>
      </c>
      <c r="B137" s="88" t="s">
        <v>337</v>
      </c>
      <c r="C137" s="88" t="s">
        <v>338</v>
      </c>
      <c r="D137" s="88">
        <v>40</v>
      </c>
      <c r="E137" s="597" t="s">
        <v>339</v>
      </c>
      <c r="F137" s="597"/>
      <c r="G137" s="88" t="s">
        <v>340</v>
      </c>
      <c r="H137" s="88" t="s">
        <v>341</v>
      </c>
      <c r="I137" s="90"/>
    </row>
    <row r="138" spans="1:9" s="21" customFormat="1" ht="21.6" customHeight="1" thickBot="1" x14ac:dyDescent="0.35">
      <c r="A138" s="96">
        <v>45355</v>
      </c>
      <c r="B138" s="97" t="s">
        <v>342</v>
      </c>
      <c r="C138" s="97" t="s">
        <v>343</v>
      </c>
      <c r="D138" s="98">
        <v>70</v>
      </c>
      <c r="E138" s="598" t="s">
        <v>344</v>
      </c>
      <c r="F138" s="598"/>
      <c r="G138" s="97" t="s">
        <v>345</v>
      </c>
      <c r="H138" s="99" t="s">
        <v>108</v>
      </c>
      <c r="I138" s="100"/>
    </row>
    <row r="139" spans="1:9" s="21" customFormat="1" ht="21.6" customHeight="1" thickTop="1" x14ac:dyDescent="0.3">
      <c r="A139" s="101">
        <v>45351</v>
      </c>
      <c r="B139" s="102" t="s">
        <v>155</v>
      </c>
      <c r="C139" s="102" t="s">
        <v>214</v>
      </c>
      <c r="D139" s="24">
        <v>200</v>
      </c>
      <c r="E139" s="599" t="s">
        <v>57</v>
      </c>
      <c r="F139" s="599"/>
      <c r="G139" s="102" t="s">
        <v>34</v>
      </c>
      <c r="H139" s="102"/>
      <c r="I139" s="103"/>
    </row>
    <row r="140" spans="1:9" s="21" customFormat="1" ht="21.6" customHeight="1" x14ac:dyDescent="0.3">
      <c r="A140" s="104">
        <v>45351</v>
      </c>
      <c r="B140" s="105" t="s">
        <v>346</v>
      </c>
      <c r="C140" s="105" t="s">
        <v>347</v>
      </c>
      <c r="D140" s="105">
        <v>30</v>
      </c>
      <c r="E140" s="596" t="s">
        <v>348</v>
      </c>
      <c r="F140" s="596"/>
      <c r="G140" s="105"/>
      <c r="H140" s="37" t="s">
        <v>188</v>
      </c>
      <c r="I140" s="106"/>
    </row>
    <row r="141" spans="1:9" s="21" customFormat="1" ht="21.6" customHeight="1" x14ac:dyDescent="0.3">
      <c r="A141" s="104">
        <v>45351</v>
      </c>
      <c r="B141" s="105" t="s">
        <v>349</v>
      </c>
      <c r="C141" s="105" t="s">
        <v>350</v>
      </c>
      <c r="D141" s="105">
        <v>20</v>
      </c>
      <c r="E141" s="596" t="s">
        <v>351</v>
      </c>
      <c r="F141" s="596"/>
      <c r="G141" s="105"/>
      <c r="H141" s="107" t="s">
        <v>125</v>
      </c>
      <c r="I141" s="106"/>
    </row>
    <row r="142" spans="1:9" s="21" customFormat="1" ht="21.6" customHeight="1" x14ac:dyDescent="0.3">
      <c r="A142" s="104">
        <v>45351</v>
      </c>
      <c r="B142" s="105" t="s">
        <v>352</v>
      </c>
      <c r="C142" s="105" t="s">
        <v>79</v>
      </c>
      <c r="D142" s="105">
        <v>30</v>
      </c>
      <c r="E142" s="596" t="s">
        <v>353</v>
      </c>
      <c r="F142" s="596"/>
      <c r="G142" s="105" t="s">
        <v>219</v>
      </c>
      <c r="H142" s="108" t="s">
        <v>108</v>
      </c>
      <c r="I142" s="106"/>
    </row>
    <row r="143" spans="1:9" s="21" customFormat="1" ht="21.6" customHeight="1" x14ac:dyDescent="0.3">
      <c r="A143" s="104">
        <v>45350</v>
      </c>
      <c r="B143" s="105" t="s">
        <v>354</v>
      </c>
      <c r="C143" s="105" t="s">
        <v>355</v>
      </c>
      <c r="D143" s="24">
        <v>90</v>
      </c>
      <c r="E143" s="596" t="s">
        <v>57</v>
      </c>
      <c r="F143" s="596"/>
      <c r="G143" s="105" t="s">
        <v>108</v>
      </c>
      <c r="H143" s="56" t="s">
        <v>34</v>
      </c>
      <c r="I143" s="106"/>
    </row>
    <row r="144" spans="1:9" s="21" customFormat="1" ht="21.6" customHeight="1" x14ac:dyDescent="0.3">
      <c r="A144" s="104">
        <v>45349</v>
      </c>
      <c r="B144" s="105" t="s">
        <v>356</v>
      </c>
      <c r="C144" s="105" t="s">
        <v>274</v>
      </c>
      <c r="D144" s="24">
        <v>85</v>
      </c>
      <c r="E144" s="596" t="s">
        <v>357</v>
      </c>
      <c r="F144" s="596"/>
      <c r="G144" s="105" t="s">
        <v>73</v>
      </c>
      <c r="H144" s="56" t="s">
        <v>34</v>
      </c>
      <c r="I144" s="106"/>
    </row>
    <row r="145" spans="1:9" s="21" customFormat="1" ht="21.6" customHeight="1" x14ac:dyDescent="0.3">
      <c r="A145" s="104">
        <v>45349</v>
      </c>
      <c r="B145" s="105" t="s">
        <v>130</v>
      </c>
      <c r="C145" s="105" t="s">
        <v>358</v>
      </c>
      <c r="D145" s="24">
        <v>60</v>
      </c>
      <c r="E145" s="596" t="s">
        <v>183</v>
      </c>
      <c r="F145" s="596"/>
      <c r="G145" s="105" t="s">
        <v>33</v>
      </c>
      <c r="H145" s="105"/>
      <c r="I145" s="106" t="s">
        <v>287</v>
      </c>
    </row>
    <row r="146" spans="1:9" s="21" customFormat="1" ht="21.6" customHeight="1" x14ac:dyDescent="0.3">
      <c r="A146" s="104">
        <v>45349</v>
      </c>
      <c r="B146" s="105" t="s">
        <v>359</v>
      </c>
      <c r="C146" s="105" t="s">
        <v>360</v>
      </c>
      <c r="D146" s="36">
        <v>160</v>
      </c>
      <c r="E146" s="596" t="s">
        <v>361</v>
      </c>
      <c r="F146" s="596"/>
      <c r="G146" s="105" t="s">
        <v>30</v>
      </c>
      <c r="H146" s="109" t="s">
        <v>33</v>
      </c>
      <c r="I146" s="106"/>
    </row>
    <row r="147" spans="1:9" s="21" customFormat="1" ht="21.6" customHeight="1" x14ac:dyDescent="0.3">
      <c r="A147" s="104">
        <v>45349</v>
      </c>
      <c r="B147" s="105" t="s">
        <v>346</v>
      </c>
      <c r="C147" s="105" t="s">
        <v>362</v>
      </c>
      <c r="D147" s="105">
        <v>45</v>
      </c>
      <c r="E147" s="596" t="s">
        <v>348</v>
      </c>
      <c r="F147" s="596"/>
      <c r="G147" s="105"/>
      <c r="H147" s="105"/>
      <c r="I147" s="106"/>
    </row>
    <row r="148" spans="1:9" s="21" customFormat="1" ht="21.6" customHeight="1" x14ac:dyDescent="0.3">
      <c r="A148" s="104">
        <v>45348</v>
      </c>
      <c r="B148" s="105" t="s">
        <v>98</v>
      </c>
      <c r="C148" s="105" t="s">
        <v>79</v>
      </c>
      <c r="D148" s="24">
        <v>70</v>
      </c>
      <c r="E148" s="596" t="s">
        <v>363</v>
      </c>
      <c r="F148" s="596"/>
      <c r="G148" s="105"/>
      <c r="H148" s="108" t="s">
        <v>108</v>
      </c>
      <c r="I148" s="106" t="s">
        <v>287</v>
      </c>
    </row>
    <row r="149" spans="1:9" s="21" customFormat="1" ht="21.6" customHeight="1" x14ac:dyDescent="0.3">
      <c r="A149" s="104">
        <v>45348</v>
      </c>
      <c r="B149" s="105" t="s">
        <v>98</v>
      </c>
      <c r="C149" s="105" t="s">
        <v>364</v>
      </c>
      <c r="D149" s="105">
        <v>20</v>
      </c>
      <c r="E149" s="596" t="s">
        <v>363</v>
      </c>
      <c r="F149" s="596"/>
      <c r="G149" s="105"/>
      <c r="H149" s="55" t="s">
        <v>30</v>
      </c>
      <c r="I149" s="106"/>
    </row>
    <row r="150" spans="1:9" s="21" customFormat="1" ht="21.6" customHeight="1" x14ac:dyDescent="0.3">
      <c r="A150" s="104">
        <v>45345</v>
      </c>
      <c r="B150" s="105" t="s">
        <v>48</v>
      </c>
      <c r="C150" s="105" t="s">
        <v>79</v>
      </c>
      <c r="D150" s="24">
        <v>50</v>
      </c>
      <c r="E150" s="596" t="s">
        <v>365</v>
      </c>
      <c r="F150" s="596"/>
      <c r="G150" s="105"/>
      <c r="H150" s="109" t="s">
        <v>33</v>
      </c>
      <c r="I150" s="106"/>
    </row>
    <row r="151" spans="1:9" s="21" customFormat="1" ht="21.6" customHeight="1" x14ac:dyDescent="0.3">
      <c r="A151" s="104">
        <v>45345</v>
      </c>
      <c r="B151" s="105" t="s">
        <v>366</v>
      </c>
      <c r="C151" s="105" t="s">
        <v>367</v>
      </c>
      <c r="D151" s="105">
        <v>40</v>
      </c>
      <c r="E151" s="596" t="s">
        <v>368</v>
      </c>
      <c r="F151" s="596"/>
      <c r="G151" s="105"/>
      <c r="H151" s="105" t="s">
        <v>244</v>
      </c>
      <c r="I151" s="106" t="s">
        <v>369</v>
      </c>
    </row>
    <row r="152" spans="1:9" s="21" customFormat="1" ht="21.6" customHeight="1" x14ac:dyDescent="0.3">
      <c r="A152" s="104">
        <v>45345</v>
      </c>
      <c r="B152" s="105" t="s">
        <v>370</v>
      </c>
      <c r="C152" s="105" t="s">
        <v>371</v>
      </c>
      <c r="D152" s="105">
        <v>40</v>
      </c>
      <c r="E152" s="596" t="s">
        <v>372</v>
      </c>
      <c r="F152" s="596"/>
      <c r="G152" s="105"/>
      <c r="H152" s="105" t="s">
        <v>70</v>
      </c>
      <c r="I152" s="106"/>
    </row>
    <row r="153" spans="1:9" s="21" customFormat="1" ht="21.6" customHeight="1" x14ac:dyDescent="0.3">
      <c r="A153" s="104">
        <v>45345</v>
      </c>
      <c r="B153" s="105" t="s">
        <v>373</v>
      </c>
      <c r="C153" s="105" t="s">
        <v>284</v>
      </c>
      <c r="D153" s="105">
        <v>25</v>
      </c>
      <c r="E153" s="596" t="s">
        <v>374</v>
      </c>
      <c r="F153" s="596"/>
      <c r="G153" s="105" t="s">
        <v>108</v>
      </c>
      <c r="H153" s="105"/>
      <c r="I153" s="106"/>
    </row>
    <row r="154" spans="1:9" s="21" customFormat="1" ht="21.6" customHeight="1" x14ac:dyDescent="0.3">
      <c r="A154" s="104">
        <v>45344</v>
      </c>
      <c r="B154" s="105" t="s">
        <v>375</v>
      </c>
      <c r="C154" s="105" t="s">
        <v>376</v>
      </c>
      <c r="D154" s="36">
        <v>140</v>
      </c>
      <c r="E154" s="596" t="s">
        <v>377</v>
      </c>
      <c r="F154" s="596"/>
      <c r="G154" s="105" t="s">
        <v>33</v>
      </c>
      <c r="H154" s="54" t="s">
        <v>378</v>
      </c>
      <c r="I154" s="110" t="s">
        <v>379</v>
      </c>
    </row>
    <row r="155" spans="1:9" s="21" customFormat="1" ht="21.6" customHeight="1" x14ac:dyDescent="0.3">
      <c r="A155" s="104">
        <v>45344</v>
      </c>
      <c r="B155" s="105" t="s">
        <v>48</v>
      </c>
      <c r="C155" s="105" t="s">
        <v>281</v>
      </c>
      <c r="D155" s="105">
        <v>40</v>
      </c>
      <c r="E155" s="596" t="s">
        <v>380</v>
      </c>
      <c r="F155" s="596"/>
      <c r="G155" s="105" t="s">
        <v>32</v>
      </c>
      <c r="H155" s="105" t="s">
        <v>329</v>
      </c>
      <c r="I155" s="106" t="s">
        <v>381</v>
      </c>
    </row>
    <row r="156" spans="1:9" s="21" customFormat="1" ht="21.6" customHeight="1" x14ac:dyDescent="0.3">
      <c r="A156" s="104">
        <v>45344</v>
      </c>
      <c r="B156" s="105" t="s">
        <v>382</v>
      </c>
      <c r="C156" s="105" t="s">
        <v>383</v>
      </c>
      <c r="D156" s="36">
        <v>300</v>
      </c>
      <c r="E156" s="596" t="s">
        <v>384</v>
      </c>
      <c r="F156" s="596"/>
      <c r="G156" s="105" t="s">
        <v>30</v>
      </c>
      <c r="H156" s="56" t="s">
        <v>385</v>
      </c>
      <c r="I156" s="106" t="s">
        <v>386</v>
      </c>
    </row>
    <row r="157" spans="1:9" s="21" customFormat="1" ht="21.6" customHeight="1" x14ac:dyDescent="0.3">
      <c r="A157" s="104">
        <v>45343</v>
      </c>
      <c r="B157" s="105" t="s">
        <v>48</v>
      </c>
      <c r="C157" s="105" t="s">
        <v>387</v>
      </c>
      <c r="D157" s="24">
        <v>50</v>
      </c>
      <c r="E157" s="596" t="s">
        <v>388</v>
      </c>
      <c r="F157" s="596"/>
      <c r="G157" s="105" t="s">
        <v>32</v>
      </c>
      <c r="H157" s="109" t="s">
        <v>33</v>
      </c>
      <c r="I157" s="106"/>
    </row>
    <row r="158" spans="1:9" s="21" customFormat="1" ht="21.6" customHeight="1" x14ac:dyDescent="0.3">
      <c r="A158" s="104">
        <v>45342</v>
      </c>
      <c r="B158" s="105" t="s">
        <v>389</v>
      </c>
      <c r="C158" s="105" t="s">
        <v>390</v>
      </c>
      <c r="D158" s="24">
        <v>50</v>
      </c>
      <c r="E158" s="596" t="s">
        <v>391</v>
      </c>
      <c r="F158" s="596"/>
      <c r="G158" s="105" t="s">
        <v>32</v>
      </c>
      <c r="H158" s="55" t="s">
        <v>30</v>
      </c>
      <c r="I158" s="106" t="s">
        <v>392</v>
      </c>
    </row>
    <row r="159" spans="1:9" s="21" customFormat="1" ht="21.6" customHeight="1" x14ac:dyDescent="0.3">
      <c r="A159" s="104">
        <v>45342</v>
      </c>
      <c r="B159" s="105" t="s">
        <v>393</v>
      </c>
      <c r="C159" s="105" t="s">
        <v>56</v>
      </c>
      <c r="D159" s="105">
        <v>20</v>
      </c>
      <c r="E159" s="596" t="s">
        <v>394</v>
      </c>
      <c r="F159" s="596"/>
      <c r="G159" s="105" t="s">
        <v>395</v>
      </c>
      <c r="H159" s="37" t="s">
        <v>188</v>
      </c>
      <c r="I159" s="106"/>
    </row>
    <row r="160" spans="1:9" s="21" customFormat="1" ht="21.6" customHeight="1" x14ac:dyDescent="0.3">
      <c r="A160" s="104">
        <v>45341</v>
      </c>
      <c r="B160" s="105" t="s">
        <v>396</v>
      </c>
      <c r="C160" s="105" t="s">
        <v>397</v>
      </c>
      <c r="D160" s="105">
        <v>30</v>
      </c>
      <c r="E160" s="596" t="s">
        <v>398</v>
      </c>
      <c r="F160" s="596"/>
      <c r="G160" s="105"/>
      <c r="H160" s="105" t="s">
        <v>295</v>
      </c>
      <c r="I160" s="106"/>
    </row>
    <row r="161" spans="1:9" s="21" customFormat="1" ht="21.6" customHeight="1" x14ac:dyDescent="0.3">
      <c r="A161" s="104">
        <v>45338</v>
      </c>
      <c r="B161" s="105" t="s">
        <v>237</v>
      </c>
      <c r="C161" s="105" t="s">
        <v>399</v>
      </c>
      <c r="D161" s="105">
        <v>40</v>
      </c>
      <c r="E161" s="596" t="s">
        <v>400</v>
      </c>
      <c r="F161" s="596"/>
      <c r="G161" s="105" t="s">
        <v>401</v>
      </c>
      <c r="H161" s="108" t="s">
        <v>108</v>
      </c>
      <c r="I161" s="106"/>
    </row>
    <row r="162" spans="1:9" s="21" customFormat="1" ht="21.6" customHeight="1" x14ac:dyDescent="0.3">
      <c r="A162" s="104">
        <v>45336</v>
      </c>
      <c r="B162" s="105" t="s">
        <v>402</v>
      </c>
      <c r="C162" s="105" t="s">
        <v>403</v>
      </c>
      <c r="D162" s="102">
        <v>15</v>
      </c>
      <c r="E162" s="596" t="s">
        <v>404</v>
      </c>
      <c r="F162" s="596"/>
      <c r="G162" s="105"/>
      <c r="H162" s="105"/>
      <c r="I162" s="106"/>
    </row>
    <row r="163" spans="1:9" s="21" customFormat="1" ht="21.6" customHeight="1" x14ac:dyDescent="0.3">
      <c r="A163" s="104">
        <v>45329</v>
      </c>
      <c r="B163" s="105" t="s">
        <v>405</v>
      </c>
      <c r="C163" s="105" t="s">
        <v>406</v>
      </c>
      <c r="D163" s="105">
        <v>20</v>
      </c>
      <c r="E163" s="596" t="s">
        <v>407</v>
      </c>
      <c r="F163" s="596"/>
      <c r="G163" s="105" t="s">
        <v>244</v>
      </c>
      <c r="H163" s="105" t="s">
        <v>168</v>
      </c>
      <c r="I163" s="106"/>
    </row>
    <row r="164" spans="1:9" s="21" customFormat="1" ht="21.6" customHeight="1" x14ac:dyDescent="0.3">
      <c r="A164" s="104">
        <v>45328</v>
      </c>
      <c r="B164" s="105" t="s">
        <v>408</v>
      </c>
      <c r="C164" s="105" t="s">
        <v>409</v>
      </c>
      <c r="D164" s="105">
        <v>38</v>
      </c>
      <c r="E164" s="596" t="s">
        <v>410</v>
      </c>
      <c r="F164" s="596"/>
      <c r="G164" s="105"/>
      <c r="H164" s="56" t="s">
        <v>34</v>
      </c>
      <c r="I164" s="106"/>
    </row>
    <row r="165" spans="1:9" s="21" customFormat="1" ht="21.6" customHeight="1" x14ac:dyDescent="0.3">
      <c r="A165" s="104">
        <v>45328</v>
      </c>
      <c r="B165" s="105" t="s">
        <v>411</v>
      </c>
      <c r="C165" s="105" t="s">
        <v>412</v>
      </c>
      <c r="D165" s="105">
        <v>30</v>
      </c>
      <c r="E165" s="596" t="s">
        <v>413</v>
      </c>
      <c r="F165" s="596"/>
      <c r="G165" s="105"/>
      <c r="H165" s="107" t="s">
        <v>125</v>
      </c>
      <c r="I165" s="106"/>
    </row>
    <row r="166" spans="1:9" s="21" customFormat="1" ht="21.6" customHeight="1" x14ac:dyDescent="0.3">
      <c r="A166" s="104">
        <v>45328</v>
      </c>
      <c r="B166" s="105" t="s">
        <v>414</v>
      </c>
      <c r="C166" s="105" t="s">
        <v>79</v>
      </c>
      <c r="D166" s="24">
        <v>50</v>
      </c>
      <c r="E166" s="596" t="s">
        <v>415</v>
      </c>
      <c r="F166" s="596"/>
      <c r="G166" s="105" t="s">
        <v>33</v>
      </c>
      <c r="H166" s="109" t="s">
        <v>33</v>
      </c>
      <c r="I166" s="106"/>
    </row>
    <row r="167" spans="1:9" s="21" customFormat="1" ht="21.6" customHeight="1" x14ac:dyDescent="0.3">
      <c r="A167" s="104">
        <v>45327</v>
      </c>
      <c r="B167" s="105" t="s">
        <v>44</v>
      </c>
      <c r="C167" s="105" t="s">
        <v>416</v>
      </c>
      <c r="D167" s="105">
        <v>45</v>
      </c>
      <c r="E167" s="596" t="s">
        <v>417</v>
      </c>
      <c r="F167" s="596"/>
      <c r="G167" s="105" t="s">
        <v>32</v>
      </c>
      <c r="H167" s="41" t="s">
        <v>32</v>
      </c>
      <c r="I167" s="106"/>
    </row>
    <row r="168" spans="1:9" s="21" customFormat="1" ht="21.6" customHeight="1" x14ac:dyDescent="0.3">
      <c r="A168" s="104">
        <v>45327</v>
      </c>
      <c r="B168" s="105" t="s">
        <v>418</v>
      </c>
      <c r="C168" s="105" t="s">
        <v>419</v>
      </c>
      <c r="D168" s="105">
        <v>20</v>
      </c>
      <c r="E168" s="596" t="s">
        <v>420</v>
      </c>
      <c r="F168" s="596"/>
      <c r="G168" s="105" t="s">
        <v>132</v>
      </c>
      <c r="H168" s="41" t="s">
        <v>32</v>
      </c>
      <c r="I168" s="106"/>
    </row>
    <row r="169" spans="1:9" s="21" customFormat="1" ht="21.6" customHeight="1" x14ac:dyDescent="0.3">
      <c r="A169" s="104">
        <v>45327</v>
      </c>
      <c r="B169" s="105" t="s">
        <v>421</v>
      </c>
      <c r="C169" s="105" t="s">
        <v>422</v>
      </c>
      <c r="D169" s="36">
        <v>100</v>
      </c>
      <c r="E169" s="596" t="s">
        <v>423</v>
      </c>
      <c r="F169" s="596"/>
      <c r="G169" s="105" t="s">
        <v>33</v>
      </c>
      <c r="H169" s="109" t="s">
        <v>33</v>
      </c>
      <c r="I169" s="106"/>
    </row>
    <row r="170" spans="1:9" s="21" customFormat="1" ht="21.6" customHeight="1" x14ac:dyDescent="0.3">
      <c r="A170" s="104">
        <v>45324</v>
      </c>
      <c r="B170" s="105" t="s">
        <v>424</v>
      </c>
      <c r="C170" s="105" t="s">
        <v>425</v>
      </c>
      <c r="D170" s="105">
        <v>42</v>
      </c>
      <c r="E170" s="596" t="s">
        <v>426</v>
      </c>
      <c r="F170" s="596"/>
      <c r="G170" s="105"/>
      <c r="H170" s="105"/>
      <c r="I170" s="106"/>
    </row>
    <row r="171" spans="1:9" s="21" customFormat="1" ht="21.6" customHeight="1" x14ac:dyDescent="0.3">
      <c r="A171" s="104">
        <v>45323</v>
      </c>
      <c r="B171" s="105" t="s">
        <v>427</v>
      </c>
      <c r="C171" s="105" t="s">
        <v>79</v>
      </c>
      <c r="D171" s="24">
        <v>50</v>
      </c>
      <c r="E171" s="596" t="s">
        <v>428</v>
      </c>
      <c r="F171" s="596"/>
      <c r="G171" s="105" t="s">
        <v>429</v>
      </c>
      <c r="H171" s="105" t="s">
        <v>430</v>
      </c>
      <c r="I171" s="106" t="s">
        <v>431</v>
      </c>
    </row>
    <row r="172" spans="1:9" s="21" customFormat="1" ht="21.6" customHeight="1" x14ac:dyDescent="0.3">
      <c r="A172" s="104">
        <v>45323</v>
      </c>
      <c r="B172" s="105" t="s">
        <v>432</v>
      </c>
      <c r="C172" s="105" t="s">
        <v>433</v>
      </c>
      <c r="D172" s="105">
        <v>30</v>
      </c>
      <c r="E172" s="596" t="s">
        <v>434</v>
      </c>
      <c r="F172" s="596"/>
      <c r="G172" s="105" t="s">
        <v>435</v>
      </c>
      <c r="H172" s="111" t="s">
        <v>138</v>
      </c>
      <c r="I172" s="106"/>
    </row>
    <row r="173" spans="1:9" s="21" customFormat="1" ht="21.6" customHeight="1" thickBot="1" x14ac:dyDescent="0.35">
      <c r="A173" s="112">
        <v>45323</v>
      </c>
      <c r="B173" s="113" t="s">
        <v>436</v>
      </c>
      <c r="C173" s="113" t="s">
        <v>437</v>
      </c>
      <c r="D173" s="113">
        <v>13</v>
      </c>
      <c r="E173" s="591" t="s">
        <v>438</v>
      </c>
      <c r="F173" s="591"/>
      <c r="G173" s="113" t="s">
        <v>439</v>
      </c>
      <c r="H173" s="113" t="s">
        <v>219</v>
      </c>
      <c r="I173" s="114"/>
    </row>
    <row r="174" spans="1:9" s="21" customFormat="1" ht="21.6" customHeight="1" thickTop="1" x14ac:dyDescent="0.3">
      <c r="A174" s="115">
        <v>45322</v>
      </c>
      <c r="B174" s="116" t="s">
        <v>440</v>
      </c>
      <c r="C174" s="116" t="s">
        <v>441</v>
      </c>
      <c r="D174" s="116">
        <v>35</v>
      </c>
      <c r="E174" s="592" t="s">
        <v>442</v>
      </c>
      <c r="F174" s="593"/>
      <c r="G174" s="116"/>
      <c r="H174" s="117" t="s">
        <v>244</v>
      </c>
      <c r="I174" s="118"/>
    </row>
    <row r="175" spans="1:9" s="21" customFormat="1" ht="21.6" customHeight="1" x14ac:dyDescent="0.3">
      <c r="A175" s="119">
        <v>45322</v>
      </c>
      <c r="B175" s="120" t="s">
        <v>443</v>
      </c>
      <c r="C175" s="120" t="s">
        <v>79</v>
      </c>
      <c r="D175" s="121">
        <v>50</v>
      </c>
      <c r="E175" s="587" t="s">
        <v>444</v>
      </c>
      <c r="F175" s="588"/>
      <c r="G175" s="120" t="s">
        <v>439</v>
      </c>
      <c r="H175" s="122" t="s">
        <v>445</v>
      </c>
      <c r="I175" s="123"/>
    </row>
    <row r="176" spans="1:9" s="21" customFormat="1" ht="21.6" customHeight="1" x14ac:dyDescent="0.3">
      <c r="A176" s="124">
        <v>45321</v>
      </c>
      <c r="B176" s="125" t="s">
        <v>446</v>
      </c>
      <c r="C176" s="125" t="s">
        <v>447</v>
      </c>
      <c r="D176" s="126">
        <v>60</v>
      </c>
      <c r="E176" s="594" t="s">
        <v>448</v>
      </c>
      <c r="F176" s="595"/>
      <c r="G176" s="125"/>
      <c r="H176" s="125"/>
      <c r="I176" s="127" t="s">
        <v>449</v>
      </c>
    </row>
    <row r="177" spans="1:9" s="21" customFormat="1" ht="21.6" customHeight="1" x14ac:dyDescent="0.3">
      <c r="A177" s="119">
        <v>45320</v>
      </c>
      <c r="B177" s="120" t="s">
        <v>450</v>
      </c>
      <c r="C177" s="120" t="s">
        <v>451</v>
      </c>
      <c r="D177" s="120">
        <v>46</v>
      </c>
      <c r="E177" s="587" t="s">
        <v>452</v>
      </c>
      <c r="F177" s="588"/>
      <c r="G177" s="120" t="s">
        <v>439</v>
      </c>
      <c r="H177" s="128" t="s">
        <v>34</v>
      </c>
      <c r="I177" s="123"/>
    </row>
    <row r="178" spans="1:9" s="21" customFormat="1" ht="21.6" customHeight="1" x14ac:dyDescent="0.3">
      <c r="A178" s="119">
        <v>45317</v>
      </c>
      <c r="B178" s="120" t="s">
        <v>453</v>
      </c>
      <c r="C178" s="120" t="s">
        <v>454</v>
      </c>
      <c r="D178" s="120">
        <v>26</v>
      </c>
      <c r="E178" s="587" t="s">
        <v>455</v>
      </c>
      <c r="F178" s="588"/>
      <c r="G178" s="120"/>
      <c r="H178" s="129" t="s">
        <v>138</v>
      </c>
      <c r="I178" s="123"/>
    </row>
    <row r="179" spans="1:9" s="21" customFormat="1" ht="21.6" customHeight="1" x14ac:dyDescent="0.3">
      <c r="A179" s="119">
        <v>45317</v>
      </c>
      <c r="B179" s="120" t="s">
        <v>456</v>
      </c>
      <c r="C179" s="120" t="s">
        <v>457</v>
      </c>
      <c r="D179" s="120">
        <v>45</v>
      </c>
      <c r="E179" s="587" t="s">
        <v>458</v>
      </c>
      <c r="F179" s="588"/>
      <c r="G179" s="120" t="s">
        <v>459</v>
      </c>
      <c r="H179" s="130" t="s">
        <v>460</v>
      </c>
      <c r="I179" s="123"/>
    </row>
    <row r="180" spans="1:9" s="21" customFormat="1" ht="21.6" customHeight="1" x14ac:dyDescent="0.3">
      <c r="A180" s="119">
        <v>45317</v>
      </c>
      <c r="B180" s="120" t="s">
        <v>461</v>
      </c>
      <c r="C180" s="120" t="s">
        <v>462</v>
      </c>
      <c r="D180" s="121">
        <v>50</v>
      </c>
      <c r="E180" s="587" t="s">
        <v>463</v>
      </c>
      <c r="F180" s="588"/>
      <c r="G180" s="120" t="s">
        <v>294</v>
      </c>
      <c r="H180" s="131" t="s">
        <v>188</v>
      </c>
      <c r="I180" s="123"/>
    </row>
    <row r="181" spans="1:9" s="21" customFormat="1" ht="21.6" customHeight="1" x14ac:dyDescent="0.3">
      <c r="A181" s="119">
        <v>45316</v>
      </c>
      <c r="B181" s="120" t="s">
        <v>260</v>
      </c>
      <c r="C181" s="120" t="s">
        <v>464</v>
      </c>
      <c r="D181" s="120">
        <v>20</v>
      </c>
      <c r="E181" s="587" t="s">
        <v>465</v>
      </c>
      <c r="F181" s="588"/>
      <c r="G181" s="120"/>
      <c r="H181" s="130" t="s">
        <v>466</v>
      </c>
      <c r="I181" s="123"/>
    </row>
    <row r="182" spans="1:9" s="21" customFormat="1" ht="21.6" customHeight="1" x14ac:dyDescent="0.3">
      <c r="A182" s="119">
        <v>45316</v>
      </c>
      <c r="B182" s="120" t="s">
        <v>317</v>
      </c>
      <c r="C182" s="120" t="s">
        <v>467</v>
      </c>
      <c r="D182" s="120">
        <v>30</v>
      </c>
      <c r="E182" s="587" t="s">
        <v>468</v>
      </c>
      <c r="F182" s="588"/>
      <c r="G182" s="120" t="s">
        <v>469</v>
      </c>
      <c r="H182" s="120"/>
      <c r="I182" s="127" t="s">
        <v>470</v>
      </c>
    </row>
    <row r="183" spans="1:9" s="21" customFormat="1" ht="21.6" customHeight="1" x14ac:dyDescent="0.3">
      <c r="A183" s="119">
        <v>45315</v>
      </c>
      <c r="B183" s="120" t="s">
        <v>471</v>
      </c>
      <c r="C183" s="120" t="s">
        <v>96</v>
      </c>
      <c r="D183" s="121">
        <v>50</v>
      </c>
      <c r="E183" s="587" t="s">
        <v>472</v>
      </c>
      <c r="F183" s="588"/>
      <c r="G183" s="120" t="s">
        <v>132</v>
      </c>
      <c r="H183" s="132" t="s">
        <v>33</v>
      </c>
      <c r="I183" s="123"/>
    </row>
    <row r="184" spans="1:9" s="21" customFormat="1" ht="21.6" customHeight="1" x14ac:dyDescent="0.3">
      <c r="A184" s="119">
        <v>45314</v>
      </c>
      <c r="B184" s="120" t="s">
        <v>473</v>
      </c>
      <c r="C184" s="120" t="s">
        <v>474</v>
      </c>
      <c r="D184" s="120">
        <v>15</v>
      </c>
      <c r="E184" s="587" t="s">
        <v>475</v>
      </c>
      <c r="F184" s="588"/>
      <c r="G184" s="120" t="s">
        <v>476</v>
      </c>
      <c r="H184" s="131" t="s">
        <v>188</v>
      </c>
      <c r="I184" s="123"/>
    </row>
    <row r="185" spans="1:9" s="21" customFormat="1" ht="21.6" customHeight="1" x14ac:dyDescent="0.3">
      <c r="A185" s="119">
        <v>45309</v>
      </c>
      <c r="B185" s="120" t="s">
        <v>144</v>
      </c>
      <c r="C185" s="120" t="s">
        <v>173</v>
      </c>
      <c r="D185" s="120">
        <v>30</v>
      </c>
      <c r="E185" s="587" t="s">
        <v>174</v>
      </c>
      <c r="F185" s="588"/>
      <c r="G185" s="120"/>
      <c r="H185" s="131" t="s">
        <v>188</v>
      </c>
      <c r="I185" s="123"/>
    </row>
    <row r="186" spans="1:9" s="21" customFormat="1" ht="21.6" customHeight="1" x14ac:dyDescent="0.3">
      <c r="A186" s="119">
        <v>45308</v>
      </c>
      <c r="B186" s="120" t="s">
        <v>477</v>
      </c>
      <c r="C186" s="120" t="s">
        <v>478</v>
      </c>
      <c r="D186" s="120">
        <v>30</v>
      </c>
      <c r="E186" s="587" t="s">
        <v>479</v>
      </c>
      <c r="F186" s="588"/>
      <c r="G186" s="120"/>
      <c r="H186" s="133" t="s">
        <v>378</v>
      </c>
      <c r="I186" s="123"/>
    </row>
    <row r="187" spans="1:9" s="21" customFormat="1" ht="21.6" customHeight="1" x14ac:dyDescent="0.3">
      <c r="A187" s="119">
        <v>45307</v>
      </c>
      <c r="B187" s="120" t="s">
        <v>480</v>
      </c>
      <c r="C187" s="120" t="s">
        <v>481</v>
      </c>
      <c r="D187" s="120">
        <v>30</v>
      </c>
      <c r="E187" s="587" t="s">
        <v>482</v>
      </c>
      <c r="F187" s="588"/>
      <c r="G187" s="120" t="s">
        <v>439</v>
      </c>
      <c r="H187" s="134" t="s">
        <v>125</v>
      </c>
      <c r="I187" s="123"/>
    </row>
    <row r="188" spans="1:9" s="21" customFormat="1" ht="21.6" customHeight="1" x14ac:dyDescent="0.3">
      <c r="A188" s="119">
        <v>45307</v>
      </c>
      <c r="B188" s="120" t="s">
        <v>375</v>
      </c>
      <c r="C188" s="120" t="s">
        <v>483</v>
      </c>
      <c r="D188" s="121">
        <v>50</v>
      </c>
      <c r="E188" s="587" t="s">
        <v>484</v>
      </c>
      <c r="F188" s="588"/>
      <c r="G188" s="120" t="s">
        <v>294</v>
      </c>
      <c r="H188" s="128" t="s">
        <v>34</v>
      </c>
      <c r="I188" s="123"/>
    </row>
    <row r="189" spans="1:9" s="21" customFormat="1" ht="21.6" customHeight="1" x14ac:dyDescent="0.3">
      <c r="A189" s="119">
        <v>45307</v>
      </c>
      <c r="B189" s="120" t="s">
        <v>485</v>
      </c>
      <c r="C189" s="120" t="s">
        <v>486</v>
      </c>
      <c r="D189" s="121">
        <v>50</v>
      </c>
      <c r="E189" s="587" t="s">
        <v>487</v>
      </c>
      <c r="F189" s="588"/>
      <c r="G189" s="120" t="s">
        <v>244</v>
      </c>
      <c r="H189" s="130" t="s">
        <v>488</v>
      </c>
      <c r="I189" s="123"/>
    </row>
    <row r="190" spans="1:9" s="21" customFormat="1" ht="21.6" customHeight="1" x14ac:dyDescent="0.3">
      <c r="A190" s="119">
        <v>45303</v>
      </c>
      <c r="B190" s="120" t="s">
        <v>489</v>
      </c>
      <c r="C190" s="120" t="s">
        <v>490</v>
      </c>
      <c r="D190" s="120">
        <v>40</v>
      </c>
      <c r="E190" s="587" t="s">
        <v>491</v>
      </c>
      <c r="F190" s="588"/>
      <c r="G190" s="120"/>
      <c r="H190" s="120"/>
      <c r="I190" s="123"/>
    </row>
    <row r="191" spans="1:9" s="21" customFormat="1" ht="21.6" customHeight="1" x14ac:dyDescent="0.3">
      <c r="A191" s="119">
        <v>45303</v>
      </c>
      <c r="B191" s="120" t="s">
        <v>492</v>
      </c>
      <c r="C191" s="120" t="s">
        <v>493</v>
      </c>
      <c r="D191" s="121">
        <v>65</v>
      </c>
      <c r="E191" s="587" t="s">
        <v>494</v>
      </c>
      <c r="F191" s="588"/>
      <c r="G191" s="120" t="s">
        <v>294</v>
      </c>
      <c r="H191" s="129" t="s">
        <v>138</v>
      </c>
      <c r="I191" s="123"/>
    </row>
    <row r="192" spans="1:9" s="21" customFormat="1" ht="21.6" customHeight="1" x14ac:dyDescent="0.3">
      <c r="A192" s="119">
        <v>45301</v>
      </c>
      <c r="B192" s="120" t="s">
        <v>495</v>
      </c>
      <c r="C192" s="120" t="s">
        <v>496</v>
      </c>
      <c r="D192" s="120" t="s">
        <v>497</v>
      </c>
      <c r="E192" s="587" t="s">
        <v>498</v>
      </c>
      <c r="F192" s="588"/>
      <c r="G192" s="120" t="s">
        <v>499</v>
      </c>
      <c r="H192" s="122" t="s">
        <v>108</v>
      </c>
      <c r="I192" s="123"/>
    </row>
    <row r="193" spans="1:9" s="21" customFormat="1" ht="21.6" customHeight="1" x14ac:dyDescent="0.3">
      <c r="A193" s="119">
        <v>45301</v>
      </c>
      <c r="B193" s="120" t="s">
        <v>500</v>
      </c>
      <c r="C193" s="120" t="s">
        <v>501</v>
      </c>
      <c r="D193" s="121">
        <v>50</v>
      </c>
      <c r="E193" s="587" t="s">
        <v>502</v>
      </c>
      <c r="F193" s="588"/>
      <c r="G193" s="120" t="s">
        <v>294</v>
      </c>
      <c r="H193" s="122" t="s">
        <v>108</v>
      </c>
      <c r="I193" s="123"/>
    </row>
    <row r="194" spans="1:9" s="21" customFormat="1" ht="21.6" customHeight="1" x14ac:dyDescent="0.3">
      <c r="A194" s="119">
        <v>45301</v>
      </c>
      <c r="B194" s="120" t="s">
        <v>503</v>
      </c>
      <c r="C194" s="120" t="s">
        <v>504</v>
      </c>
      <c r="D194" s="120">
        <v>15</v>
      </c>
      <c r="E194" s="587" t="s">
        <v>505</v>
      </c>
      <c r="F194" s="588"/>
      <c r="G194" s="120" t="s">
        <v>506</v>
      </c>
      <c r="H194" s="128" t="s">
        <v>34</v>
      </c>
      <c r="I194" s="123"/>
    </row>
    <row r="195" spans="1:9" s="21" customFormat="1" ht="21.6" customHeight="1" x14ac:dyDescent="0.3">
      <c r="A195" s="119">
        <v>45299</v>
      </c>
      <c r="B195" s="120" t="s">
        <v>199</v>
      </c>
      <c r="C195" s="120" t="s">
        <v>507</v>
      </c>
      <c r="D195" s="121">
        <v>50</v>
      </c>
      <c r="E195" s="587" t="s">
        <v>508</v>
      </c>
      <c r="F195" s="588"/>
      <c r="G195" s="120" t="s">
        <v>509</v>
      </c>
      <c r="H195" s="134" t="s">
        <v>125</v>
      </c>
      <c r="I195" s="123"/>
    </row>
    <row r="196" spans="1:9" s="21" customFormat="1" ht="21.6" customHeight="1" x14ac:dyDescent="0.3">
      <c r="A196" s="119">
        <v>45295</v>
      </c>
      <c r="B196" s="120" t="s">
        <v>510</v>
      </c>
      <c r="C196" s="120" t="s">
        <v>511</v>
      </c>
      <c r="D196" s="120">
        <v>45</v>
      </c>
      <c r="E196" s="587" t="s">
        <v>512</v>
      </c>
      <c r="F196" s="588"/>
      <c r="G196" s="120" t="s">
        <v>513</v>
      </c>
      <c r="H196" s="135" t="s">
        <v>30</v>
      </c>
      <c r="I196" s="123"/>
    </row>
    <row r="197" spans="1:9" s="21" customFormat="1" ht="21.6" customHeight="1" x14ac:dyDescent="0.3">
      <c r="A197" s="119">
        <v>45294</v>
      </c>
      <c r="B197" s="120" t="s">
        <v>514</v>
      </c>
      <c r="C197" s="120" t="s">
        <v>515</v>
      </c>
      <c r="D197" s="136">
        <v>100</v>
      </c>
      <c r="E197" s="587" t="s">
        <v>516</v>
      </c>
      <c r="F197" s="588"/>
      <c r="G197" s="120" t="s">
        <v>395</v>
      </c>
      <c r="H197" s="137" t="s">
        <v>168</v>
      </c>
      <c r="I197" s="123"/>
    </row>
    <row r="198" spans="1:9" s="21" customFormat="1" ht="21.6" customHeight="1" x14ac:dyDescent="0.3">
      <c r="A198" s="138">
        <v>45654</v>
      </c>
      <c r="B198" s="139" t="s">
        <v>517</v>
      </c>
      <c r="C198" s="139" t="s">
        <v>214</v>
      </c>
      <c r="D198" s="139">
        <v>44</v>
      </c>
      <c r="E198" s="589" t="s">
        <v>518</v>
      </c>
      <c r="F198" s="590"/>
      <c r="G198" s="139" t="s">
        <v>30</v>
      </c>
      <c r="H198" s="139" t="s">
        <v>73</v>
      </c>
      <c r="I198" s="140"/>
    </row>
    <row r="199" spans="1:9" s="21" customFormat="1" ht="21.6" customHeight="1" x14ac:dyDescent="0.3">
      <c r="A199" s="138">
        <v>45653</v>
      </c>
      <c r="B199" s="139" t="s">
        <v>503</v>
      </c>
      <c r="C199" s="139" t="s">
        <v>519</v>
      </c>
      <c r="D199" s="136">
        <v>120</v>
      </c>
      <c r="E199" s="582" t="s">
        <v>520</v>
      </c>
      <c r="F199" s="583"/>
      <c r="G199" s="139" t="s">
        <v>294</v>
      </c>
      <c r="H199" s="141" t="s">
        <v>294</v>
      </c>
      <c r="I199" s="140"/>
    </row>
    <row r="200" spans="1:9" s="21" customFormat="1" ht="21.6" customHeight="1" x14ac:dyDescent="0.3">
      <c r="A200" s="138">
        <v>45653</v>
      </c>
      <c r="B200" s="139" t="s">
        <v>521</v>
      </c>
      <c r="C200" s="139" t="s">
        <v>522</v>
      </c>
      <c r="D200" s="142">
        <v>45</v>
      </c>
      <c r="E200" s="582" t="s">
        <v>523</v>
      </c>
      <c r="F200" s="583"/>
      <c r="G200" s="139"/>
      <c r="H200" s="133" t="s">
        <v>378</v>
      </c>
      <c r="I200" s="140"/>
    </row>
    <row r="201" spans="1:9" s="21" customFormat="1" ht="21.6" customHeight="1" x14ac:dyDescent="0.3">
      <c r="A201" s="143">
        <v>45648</v>
      </c>
      <c r="B201" s="142" t="s">
        <v>524</v>
      </c>
      <c r="C201" s="142" t="s">
        <v>525</v>
      </c>
      <c r="D201" s="136">
        <v>100</v>
      </c>
      <c r="E201" s="582" t="s">
        <v>526</v>
      </c>
      <c r="F201" s="583"/>
      <c r="G201" s="142" t="s">
        <v>33</v>
      </c>
      <c r="H201" s="122" t="s">
        <v>108</v>
      </c>
      <c r="I201" s="144"/>
    </row>
    <row r="202" spans="1:9" s="21" customFormat="1" ht="21.6" customHeight="1" x14ac:dyDescent="0.3">
      <c r="A202" s="138">
        <v>45282</v>
      </c>
      <c r="B202" s="139" t="s">
        <v>105</v>
      </c>
      <c r="C202" s="139" t="s">
        <v>527</v>
      </c>
      <c r="D202" s="121">
        <v>70</v>
      </c>
      <c r="E202" s="589" t="s">
        <v>528</v>
      </c>
      <c r="F202" s="590"/>
      <c r="G202" s="139"/>
      <c r="H202" s="145" t="s">
        <v>125</v>
      </c>
      <c r="I202" s="140"/>
    </row>
    <row r="203" spans="1:9" s="21" customFormat="1" ht="21.6" customHeight="1" x14ac:dyDescent="0.3">
      <c r="A203" s="143">
        <v>45281</v>
      </c>
      <c r="B203" s="142" t="s">
        <v>529</v>
      </c>
      <c r="C203" s="142" t="s">
        <v>530</v>
      </c>
      <c r="D203" s="121">
        <v>50</v>
      </c>
      <c r="E203" s="582" t="s">
        <v>531</v>
      </c>
      <c r="F203" s="583"/>
      <c r="G203" s="142" t="s">
        <v>294</v>
      </c>
      <c r="H203" s="141" t="s">
        <v>294</v>
      </c>
      <c r="I203" s="144"/>
    </row>
    <row r="204" spans="1:9" s="21" customFormat="1" ht="21.6" customHeight="1" x14ac:dyDescent="0.3">
      <c r="A204" s="143">
        <v>45281</v>
      </c>
      <c r="B204" s="142" t="s">
        <v>480</v>
      </c>
      <c r="C204" s="142" t="s">
        <v>532</v>
      </c>
      <c r="D204" s="121">
        <v>85</v>
      </c>
      <c r="E204" s="582" t="s">
        <v>533</v>
      </c>
      <c r="F204" s="583"/>
      <c r="G204" s="142" t="s">
        <v>534</v>
      </c>
      <c r="H204" s="145" t="s">
        <v>125</v>
      </c>
      <c r="I204" s="144" t="s">
        <v>535</v>
      </c>
    </row>
    <row r="205" spans="1:9" s="21" customFormat="1" ht="21.6" customHeight="1" x14ac:dyDescent="0.3">
      <c r="A205" s="143">
        <v>45279</v>
      </c>
      <c r="B205" s="142" t="s">
        <v>424</v>
      </c>
      <c r="C205" s="142" t="s">
        <v>536</v>
      </c>
      <c r="D205" s="121">
        <v>50</v>
      </c>
      <c r="E205" s="582" t="s">
        <v>537</v>
      </c>
      <c r="F205" s="583"/>
      <c r="G205" s="142"/>
      <c r="H205" s="142" t="s">
        <v>538</v>
      </c>
      <c r="I205" s="144"/>
    </row>
    <row r="206" spans="1:9" s="21" customFormat="1" ht="21.6" customHeight="1" x14ac:dyDescent="0.3">
      <c r="A206" s="143">
        <v>45278</v>
      </c>
      <c r="B206" s="142" t="s">
        <v>539</v>
      </c>
      <c r="C206" s="142" t="s">
        <v>540</v>
      </c>
      <c r="D206" s="142">
        <v>20</v>
      </c>
      <c r="E206" s="582" t="s">
        <v>541</v>
      </c>
      <c r="F206" s="583"/>
      <c r="G206" s="142"/>
      <c r="H206" s="142"/>
      <c r="I206" s="146" t="s">
        <v>542</v>
      </c>
    </row>
    <row r="207" spans="1:9" s="21" customFormat="1" ht="21.6" customHeight="1" x14ac:dyDescent="0.3">
      <c r="A207" s="143">
        <v>45278</v>
      </c>
      <c r="B207" s="142" t="s">
        <v>543</v>
      </c>
      <c r="C207" s="142" t="s">
        <v>530</v>
      </c>
      <c r="D207" s="121">
        <v>50</v>
      </c>
      <c r="E207" s="582" t="s">
        <v>544</v>
      </c>
      <c r="F207" s="583"/>
      <c r="G207" s="142" t="s">
        <v>545</v>
      </c>
      <c r="H207" s="141" t="s">
        <v>294</v>
      </c>
      <c r="I207" s="146"/>
    </row>
    <row r="208" spans="1:9" s="21" customFormat="1" ht="21.6" customHeight="1" x14ac:dyDescent="0.3">
      <c r="A208" s="143">
        <v>45641</v>
      </c>
      <c r="B208" s="142" t="s">
        <v>546</v>
      </c>
      <c r="C208" s="142" t="s">
        <v>547</v>
      </c>
      <c r="D208" s="142">
        <v>40</v>
      </c>
      <c r="E208" s="582" t="s">
        <v>548</v>
      </c>
      <c r="F208" s="583"/>
      <c r="G208" s="142" t="s">
        <v>466</v>
      </c>
      <c r="H208" s="147" t="s">
        <v>244</v>
      </c>
      <c r="I208" s="144"/>
    </row>
    <row r="209" spans="1:9" s="21" customFormat="1" ht="21.6" customHeight="1" x14ac:dyDescent="0.3">
      <c r="A209" s="143">
        <v>45274</v>
      </c>
      <c r="B209" s="142" t="s">
        <v>549</v>
      </c>
      <c r="C209" s="142" t="s">
        <v>79</v>
      </c>
      <c r="D209" s="136">
        <v>200</v>
      </c>
      <c r="E209" s="582" t="s">
        <v>550</v>
      </c>
      <c r="F209" s="583"/>
      <c r="G209" s="142" t="s">
        <v>33</v>
      </c>
      <c r="H209" s="141" t="s">
        <v>294</v>
      </c>
      <c r="I209" s="144"/>
    </row>
    <row r="210" spans="1:9" s="21" customFormat="1" ht="21.6" customHeight="1" x14ac:dyDescent="0.3">
      <c r="A210" s="143">
        <v>45639</v>
      </c>
      <c r="B210" s="142" t="s">
        <v>551</v>
      </c>
      <c r="C210" s="142" t="s">
        <v>79</v>
      </c>
      <c r="D210" s="142">
        <v>20</v>
      </c>
      <c r="E210" s="582" t="s">
        <v>552</v>
      </c>
      <c r="F210" s="583"/>
      <c r="G210" s="142"/>
      <c r="H210" s="147" t="s">
        <v>244</v>
      </c>
      <c r="I210" s="144"/>
    </row>
    <row r="211" spans="1:9" s="21" customFormat="1" ht="21.6" customHeight="1" x14ac:dyDescent="0.3">
      <c r="A211" s="143">
        <v>45272</v>
      </c>
      <c r="B211" s="142" t="s">
        <v>553</v>
      </c>
      <c r="C211" s="142" t="s">
        <v>554</v>
      </c>
      <c r="D211" s="142">
        <v>10</v>
      </c>
      <c r="E211" s="582" t="s">
        <v>555</v>
      </c>
      <c r="F211" s="583"/>
      <c r="G211" s="142"/>
      <c r="H211" s="142" t="s">
        <v>556</v>
      </c>
      <c r="I211" s="144"/>
    </row>
    <row r="212" spans="1:9" s="21" customFormat="1" ht="21.6" customHeight="1" x14ac:dyDescent="0.3">
      <c r="A212" s="143">
        <v>45271</v>
      </c>
      <c r="B212" s="142" t="s">
        <v>557</v>
      </c>
      <c r="C212" s="142" t="s">
        <v>558</v>
      </c>
      <c r="D212" s="121">
        <v>50</v>
      </c>
      <c r="E212" s="582" t="s">
        <v>559</v>
      </c>
      <c r="F212" s="583"/>
      <c r="G212" s="142" t="s">
        <v>108</v>
      </c>
      <c r="H212" s="132" t="s">
        <v>33</v>
      </c>
      <c r="I212" s="144"/>
    </row>
    <row r="213" spans="1:9" s="21" customFormat="1" ht="21.6" customHeight="1" x14ac:dyDescent="0.3">
      <c r="A213" s="143">
        <v>45271</v>
      </c>
      <c r="B213" s="142" t="s">
        <v>300</v>
      </c>
      <c r="C213" s="142" t="s">
        <v>560</v>
      </c>
      <c r="D213" s="136">
        <v>260</v>
      </c>
      <c r="E213" s="582" t="s">
        <v>561</v>
      </c>
      <c r="F213" s="583"/>
      <c r="G213" s="142" t="s">
        <v>73</v>
      </c>
      <c r="H213" s="122" t="s">
        <v>108</v>
      </c>
      <c r="I213" s="146" t="s">
        <v>542</v>
      </c>
    </row>
    <row r="214" spans="1:9" s="21" customFormat="1" ht="21.6" customHeight="1" x14ac:dyDescent="0.3">
      <c r="A214" s="143">
        <v>45634</v>
      </c>
      <c r="B214" s="142" t="s">
        <v>562</v>
      </c>
      <c r="C214" s="142" t="s">
        <v>79</v>
      </c>
      <c r="D214" s="136">
        <v>100</v>
      </c>
      <c r="E214" s="582" t="s">
        <v>563</v>
      </c>
      <c r="F214" s="583"/>
      <c r="G214" s="142" t="s">
        <v>564</v>
      </c>
      <c r="H214" s="142" t="s">
        <v>565</v>
      </c>
      <c r="I214" s="144"/>
    </row>
    <row r="215" spans="1:9" s="21" customFormat="1" ht="21.6" customHeight="1" x14ac:dyDescent="0.3">
      <c r="A215" s="143">
        <v>45266</v>
      </c>
      <c r="B215" s="142" t="s">
        <v>566</v>
      </c>
      <c r="C215" s="142" t="s">
        <v>567</v>
      </c>
      <c r="D215" s="142">
        <v>40</v>
      </c>
      <c r="E215" s="582" t="s">
        <v>568</v>
      </c>
      <c r="F215" s="583"/>
      <c r="G215" s="142" t="s">
        <v>569</v>
      </c>
      <c r="H215" s="148" t="s">
        <v>32</v>
      </c>
      <c r="I215" s="144"/>
    </row>
    <row r="216" spans="1:9" s="21" customFormat="1" ht="21.6" customHeight="1" x14ac:dyDescent="0.3">
      <c r="A216" s="143">
        <v>45266</v>
      </c>
      <c r="B216" s="142" t="s">
        <v>317</v>
      </c>
      <c r="C216" s="142" t="s">
        <v>467</v>
      </c>
      <c r="D216" s="142">
        <v>40</v>
      </c>
      <c r="E216" s="582" t="s">
        <v>570</v>
      </c>
      <c r="F216" s="583"/>
      <c r="G216" s="142" t="s">
        <v>469</v>
      </c>
      <c r="H216" s="142"/>
      <c r="I216" s="144"/>
    </row>
    <row r="217" spans="1:9" s="21" customFormat="1" ht="21.6" customHeight="1" x14ac:dyDescent="0.3">
      <c r="A217" s="143">
        <v>45266</v>
      </c>
      <c r="B217" s="142" t="s">
        <v>44</v>
      </c>
      <c r="C217" s="142" t="s">
        <v>571</v>
      </c>
      <c r="D217" s="142">
        <v>40</v>
      </c>
      <c r="E217" s="584" t="s">
        <v>572</v>
      </c>
      <c r="F217" s="584"/>
      <c r="G217" s="142" t="s">
        <v>47</v>
      </c>
      <c r="H217" s="142" t="s">
        <v>47</v>
      </c>
      <c r="I217" s="144"/>
    </row>
    <row r="218" spans="1:9" s="21" customFormat="1" ht="21.6" customHeight="1" x14ac:dyDescent="0.3">
      <c r="A218" s="143">
        <v>45266</v>
      </c>
      <c r="B218" s="142" t="s">
        <v>130</v>
      </c>
      <c r="C218" s="142" t="s">
        <v>101</v>
      </c>
      <c r="D218" s="136">
        <v>280</v>
      </c>
      <c r="E218" s="584" t="s">
        <v>573</v>
      </c>
      <c r="F218" s="584"/>
      <c r="G218" s="142" t="s">
        <v>84</v>
      </c>
      <c r="H218" s="148" t="s">
        <v>183</v>
      </c>
      <c r="I218" s="144" t="s">
        <v>574</v>
      </c>
    </row>
    <row r="219" spans="1:9" s="21" customFormat="1" ht="21.6" customHeight="1" thickBot="1" x14ac:dyDescent="0.35">
      <c r="A219" s="149">
        <v>45627</v>
      </c>
      <c r="B219" s="150" t="s">
        <v>575</v>
      </c>
      <c r="C219" s="150" t="s">
        <v>576</v>
      </c>
      <c r="D219" s="150">
        <v>25</v>
      </c>
      <c r="E219" s="585" t="s">
        <v>577</v>
      </c>
      <c r="F219" s="586"/>
      <c r="G219" s="150" t="s">
        <v>263</v>
      </c>
      <c r="H219" s="151" t="s">
        <v>244</v>
      </c>
      <c r="I219" s="152"/>
    </row>
    <row r="220" spans="1:9" s="21" customFormat="1" ht="21.6" customHeight="1" thickTop="1" x14ac:dyDescent="0.3">
      <c r="A220" s="153">
        <v>45260</v>
      </c>
      <c r="B220" s="141" t="s">
        <v>48</v>
      </c>
      <c r="C220" s="141" t="s">
        <v>578</v>
      </c>
      <c r="D220" s="121">
        <v>60</v>
      </c>
      <c r="E220" s="559" t="s">
        <v>579</v>
      </c>
      <c r="F220" s="560"/>
      <c r="G220" s="141" t="s">
        <v>33</v>
      </c>
      <c r="H220" s="141"/>
      <c r="I220" s="154"/>
    </row>
    <row r="221" spans="1:9" s="21" customFormat="1" ht="21.6" customHeight="1" x14ac:dyDescent="0.3">
      <c r="A221" s="153">
        <v>45260</v>
      </c>
      <c r="B221" s="141" t="s">
        <v>580</v>
      </c>
      <c r="C221" s="141" t="s">
        <v>581</v>
      </c>
      <c r="D221" s="121">
        <v>50</v>
      </c>
      <c r="E221" s="559" t="s">
        <v>582</v>
      </c>
      <c r="F221" s="560"/>
      <c r="G221" s="141"/>
      <c r="H221" s="141"/>
      <c r="I221" s="154"/>
    </row>
    <row r="222" spans="1:9" s="21" customFormat="1" ht="21.6" customHeight="1" x14ac:dyDescent="0.3">
      <c r="A222" s="153">
        <v>45260</v>
      </c>
      <c r="B222" s="141" t="s">
        <v>583</v>
      </c>
      <c r="C222" s="141" t="s">
        <v>584</v>
      </c>
      <c r="D222" s="121">
        <v>50</v>
      </c>
      <c r="E222" s="559" t="s">
        <v>585</v>
      </c>
      <c r="F222" s="560"/>
      <c r="G222" s="141" t="s">
        <v>294</v>
      </c>
      <c r="H222" s="141"/>
      <c r="I222" s="154"/>
    </row>
    <row r="223" spans="1:9" s="21" customFormat="1" ht="21.6" customHeight="1" x14ac:dyDescent="0.3">
      <c r="A223" s="153">
        <v>45260</v>
      </c>
      <c r="B223" s="141" t="s">
        <v>51</v>
      </c>
      <c r="C223" s="141" t="s">
        <v>586</v>
      </c>
      <c r="D223" s="136">
        <v>100</v>
      </c>
      <c r="E223" s="559" t="s">
        <v>587</v>
      </c>
      <c r="F223" s="560"/>
      <c r="G223" s="141"/>
      <c r="H223" s="141"/>
      <c r="I223" s="154"/>
    </row>
    <row r="224" spans="1:9" s="21" customFormat="1" ht="21.6" customHeight="1" x14ac:dyDescent="0.3">
      <c r="A224" s="153">
        <v>45259</v>
      </c>
      <c r="B224" s="141" t="s">
        <v>588</v>
      </c>
      <c r="C224" s="141" t="s">
        <v>589</v>
      </c>
      <c r="D224" s="121">
        <v>50</v>
      </c>
      <c r="E224" s="559" t="s">
        <v>590</v>
      </c>
      <c r="F224" s="560"/>
      <c r="G224" s="141" t="s">
        <v>30</v>
      </c>
      <c r="H224" s="141"/>
      <c r="I224" s="154"/>
    </row>
    <row r="225" spans="1:9" s="21" customFormat="1" ht="21.6" customHeight="1" x14ac:dyDescent="0.3">
      <c r="A225" s="153">
        <v>45258</v>
      </c>
      <c r="B225" s="141" t="s">
        <v>591</v>
      </c>
      <c r="C225" s="141" t="s">
        <v>592</v>
      </c>
      <c r="D225" s="141">
        <v>15</v>
      </c>
      <c r="E225" s="559" t="s">
        <v>593</v>
      </c>
      <c r="F225" s="560"/>
      <c r="G225" s="141"/>
      <c r="H225" s="141"/>
      <c r="I225" s="154"/>
    </row>
    <row r="226" spans="1:9" s="21" customFormat="1" ht="21.6" customHeight="1" x14ac:dyDescent="0.3">
      <c r="A226" s="153">
        <v>45257</v>
      </c>
      <c r="B226" s="141" t="s">
        <v>594</v>
      </c>
      <c r="C226" s="141" t="s">
        <v>101</v>
      </c>
      <c r="D226" s="136">
        <v>400</v>
      </c>
      <c r="E226" s="559" t="s">
        <v>595</v>
      </c>
      <c r="F226" s="560"/>
      <c r="G226" s="141" t="s">
        <v>596</v>
      </c>
      <c r="H226" s="155" t="s">
        <v>509</v>
      </c>
      <c r="I226" s="154" t="s">
        <v>597</v>
      </c>
    </row>
    <row r="227" spans="1:9" s="21" customFormat="1" ht="21.6" customHeight="1" x14ac:dyDescent="0.3">
      <c r="A227" s="153">
        <v>45256</v>
      </c>
      <c r="B227" s="141" t="s">
        <v>598</v>
      </c>
      <c r="C227" s="141" t="s">
        <v>79</v>
      </c>
      <c r="D227" s="136">
        <v>125</v>
      </c>
      <c r="E227" s="559" t="s">
        <v>599</v>
      </c>
      <c r="F227" s="560"/>
      <c r="G227" s="141" t="s">
        <v>32</v>
      </c>
      <c r="H227" s="156" t="s">
        <v>33</v>
      </c>
      <c r="I227" s="154"/>
    </row>
    <row r="228" spans="1:9" s="21" customFormat="1" ht="21.6" customHeight="1" x14ac:dyDescent="0.3">
      <c r="A228" s="153">
        <v>45255</v>
      </c>
      <c r="B228" s="141" t="s">
        <v>600</v>
      </c>
      <c r="C228" s="141" t="s">
        <v>601</v>
      </c>
      <c r="D228" s="136">
        <v>180</v>
      </c>
      <c r="E228" s="559" t="s">
        <v>602</v>
      </c>
      <c r="F228" s="560"/>
      <c r="G228" s="141"/>
      <c r="H228" s="157" t="s">
        <v>184</v>
      </c>
      <c r="I228" s="154"/>
    </row>
    <row r="229" spans="1:9" s="21" customFormat="1" ht="21.6" customHeight="1" x14ac:dyDescent="0.3">
      <c r="A229" s="153">
        <v>45254</v>
      </c>
      <c r="B229" s="141" t="s">
        <v>603</v>
      </c>
      <c r="C229" s="141" t="s">
        <v>604</v>
      </c>
      <c r="D229" s="141">
        <v>30</v>
      </c>
      <c r="E229" s="559" t="s">
        <v>605</v>
      </c>
      <c r="F229" s="560"/>
      <c r="G229" s="141" t="s">
        <v>108</v>
      </c>
      <c r="H229" s="122" t="s">
        <v>108</v>
      </c>
      <c r="I229" s="154"/>
    </row>
    <row r="230" spans="1:9" s="21" customFormat="1" ht="21.6" customHeight="1" x14ac:dyDescent="0.3">
      <c r="A230" s="153">
        <v>45253</v>
      </c>
      <c r="B230" s="141" t="s">
        <v>606</v>
      </c>
      <c r="C230" s="141" t="s">
        <v>607</v>
      </c>
      <c r="D230" s="121">
        <v>50</v>
      </c>
      <c r="E230" s="559" t="s">
        <v>608</v>
      </c>
      <c r="F230" s="560"/>
      <c r="G230" s="141" t="s">
        <v>609</v>
      </c>
      <c r="H230" s="156" t="s">
        <v>610</v>
      </c>
      <c r="I230" s="154"/>
    </row>
    <row r="231" spans="1:9" s="21" customFormat="1" ht="21.6" customHeight="1" x14ac:dyDescent="0.3">
      <c r="A231" s="153">
        <v>45251</v>
      </c>
      <c r="B231" s="141" t="s">
        <v>611</v>
      </c>
      <c r="C231" s="141" t="s">
        <v>612</v>
      </c>
      <c r="D231" s="141">
        <v>35</v>
      </c>
      <c r="E231" s="559" t="s">
        <v>613</v>
      </c>
      <c r="F231" s="560"/>
      <c r="G231" s="141"/>
      <c r="H231" s="141"/>
      <c r="I231" s="154"/>
    </row>
    <row r="232" spans="1:9" s="21" customFormat="1" ht="21.6" customHeight="1" x14ac:dyDescent="0.3">
      <c r="A232" s="158">
        <v>45250</v>
      </c>
      <c r="B232" s="159" t="s">
        <v>189</v>
      </c>
      <c r="C232" s="159" t="s">
        <v>607</v>
      </c>
      <c r="D232" s="121">
        <v>50</v>
      </c>
      <c r="E232" s="580" t="s">
        <v>608</v>
      </c>
      <c r="F232" s="581"/>
      <c r="G232" s="159" t="s">
        <v>614</v>
      </c>
      <c r="H232" s="159"/>
      <c r="I232" s="160" t="s">
        <v>615</v>
      </c>
    </row>
    <row r="233" spans="1:9" s="21" customFormat="1" ht="21.6" customHeight="1" x14ac:dyDescent="0.3">
      <c r="A233" s="153">
        <v>45247</v>
      </c>
      <c r="B233" s="141" t="s">
        <v>616</v>
      </c>
      <c r="C233" s="141" t="s">
        <v>617</v>
      </c>
      <c r="D233" s="141">
        <v>30</v>
      </c>
      <c r="E233" s="559" t="s">
        <v>618</v>
      </c>
      <c r="F233" s="560"/>
      <c r="G233" s="141"/>
      <c r="H233" s="161" t="s">
        <v>294</v>
      </c>
      <c r="I233" s="154"/>
    </row>
    <row r="234" spans="1:9" s="21" customFormat="1" ht="21.6" customHeight="1" x14ac:dyDescent="0.3">
      <c r="A234" s="153">
        <v>45247</v>
      </c>
      <c r="B234" s="141" t="s">
        <v>619</v>
      </c>
      <c r="C234" s="141" t="s">
        <v>620</v>
      </c>
      <c r="D234" s="141">
        <v>15</v>
      </c>
      <c r="E234" s="559" t="s">
        <v>621</v>
      </c>
      <c r="F234" s="560"/>
      <c r="G234" s="141"/>
      <c r="H234" s="141"/>
      <c r="I234" s="154"/>
    </row>
    <row r="235" spans="1:9" s="21" customFormat="1" ht="21.6" customHeight="1" x14ac:dyDescent="0.3">
      <c r="A235" s="153">
        <v>45247</v>
      </c>
      <c r="B235" s="141" t="s">
        <v>622</v>
      </c>
      <c r="C235" s="141" t="s">
        <v>530</v>
      </c>
      <c r="D235" s="141">
        <v>25</v>
      </c>
      <c r="E235" s="559" t="s">
        <v>623</v>
      </c>
      <c r="F235" s="560"/>
      <c r="G235" s="141" t="s">
        <v>624</v>
      </c>
      <c r="H235" s="141" t="s">
        <v>244</v>
      </c>
      <c r="I235" s="154"/>
    </row>
    <row r="236" spans="1:9" s="21" customFormat="1" ht="21.6" customHeight="1" x14ac:dyDescent="0.3">
      <c r="A236" s="153">
        <v>45246</v>
      </c>
      <c r="B236" s="141" t="s">
        <v>625</v>
      </c>
      <c r="C236" s="141" t="s">
        <v>626</v>
      </c>
      <c r="D236" s="136">
        <v>200</v>
      </c>
      <c r="E236" s="559" t="s">
        <v>627</v>
      </c>
      <c r="F236" s="560"/>
      <c r="G236" s="141" t="s">
        <v>73</v>
      </c>
      <c r="H236" s="162" t="s">
        <v>73</v>
      </c>
      <c r="I236" s="154" t="s">
        <v>628</v>
      </c>
    </row>
    <row r="237" spans="1:9" s="21" customFormat="1" ht="21.6" customHeight="1" x14ac:dyDescent="0.3">
      <c r="A237" s="153">
        <v>45240</v>
      </c>
      <c r="B237" s="141" t="s">
        <v>629</v>
      </c>
      <c r="C237" s="141" t="s">
        <v>630</v>
      </c>
      <c r="D237" s="141" t="s">
        <v>631</v>
      </c>
      <c r="E237" s="559" t="s">
        <v>632</v>
      </c>
      <c r="F237" s="560"/>
      <c r="G237" s="141"/>
      <c r="H237" s="141"/>
      <c r="I237" s="154"/>
    </row>
    <row r="238" spans="1:9" s="21" customFormat="1" ht="21.6" customHeight="1" x14ac:dyDescent="0.3">
      <c r="A238" s="153">
        <v>45238</v>
      </c>
      <c r="B238" s="141" t="s">
        <v>633</v>
      </c>
      <c r="C238" s="141" t="s">
        <v>79</v>
      </c>
      <c r="D238" s="121">
        <v>80</v>
      </c>
      <c r="E238" s="559" t="s">
        <v>634</v>
      </c>
      <c r="F238" s="560"/>
      <c r="G238" s="141" t="s">
        <v>635</v>
      </c>
      <c r="H238" s="122" t="s">
        <v>636</v>
      </c>
      <c r="I238" s="154"/>
    </row>
    <row r="239" spans="1:9" s="21" customFormat="1" ht="21.6" customHeight="1" x14ac:dyDescent="0.3">
      <c r="A239" s="153">
        <v>45237</v>
      </c>
      <c r="B239" s="141" t="s">
        <v>637</v>
      </c>
      <c r="C239" s="141" t="s">
        <v>638</v>
      </c>
      <c r="D239" s="121">
        <v>50</v>
      </c>
      <c r="E239" s="559" t="s">
        <v>639</v>
      </c>
      <c r="F239" s="560"/>
      <c r="G239" s="141" t="s">
        <v>294</v>
      </c>
      <c r="H239" s="163" t="s">
        <v>30</v>
      </c>
      <c r="I239" s="154" t="s">
        <v>640</v>
      </c>
    </row>
    <row r="240" spans="1:9" s="21" customFormat="1" ht="21.6" customHeight="1" x14ac:dyDescent="0.3">
      <c r="A240" s="153">
        <v>45236</v>
      </c>
      <c r="B240" s="141" t="s">
        <v>641</v>
      </c>
      <c r="C240" s="141" t="s">
        <v>642</v>
      </c>
      <c r="D240" s="141">
        <v>15</v>
      </c>
      <c r="E240" s="559" t="s">
        <v>643</v>
      </c>
      <c r="F240" s="560"/>
      <c r="G240" s="141"/>
      <c r="H240" s="141" t="s">
        <v>244</v>
      </c>
      <c r="I240" s="154"/>
    </row>
    <row r="241" spans="1:9" s="21" customFormat="1" ht="21.6" customHeight="1" x14ac:dyDescent="0.3">
      <c r="A241" s="153">
        <v>45236</v>
      </c>
      <c r="B241" s="141" t="s">
        <v>644</v>
      </c>
      <c r="C241" s="141" t="s">
        <v>645</v>
      </c>
      <c r="D241" s="121">
        <v>50</v>
      </c>
      <c r="E241" s="559" t="s">
        <v>646</v>
      </c>
      <c r="F241" s="560"/>
      <c r="G241" s="141" t="s">
        <v>58</v>
      </c>
      <c r="H241" s="156" t="s">
        <v>33</v>
      </c>
      <c r="I241" s="154"/>
    </row>
    <row r="242" spans="1:9" s="21" customFormat="1" ht="21.6" customHeight="1" x14ac:dyDescent="0.3">
      <c r="A242" s="153">
        <v>45233</v>
      </c>
      <c r="B242" s="141" t="s">
        <v>48</v>
      </c>
      <c r="C242" s="141" t="s">
        <v>647</v>
      </c>
      <c r="D242" s="141">
        <v>30</v>
      </c>
      <c r="E242" s="559" t="s">
        <v>648</v>
      </c>
      <c r="F242" s="560"/>
      <c r="G242" s="141" t="s">
        <v>33</v>
      </c>
      <c r="H242" s="156" t="s">
        <v>33</v>
      </c>
      <c r="I242" s="154"/>
    </row>
    <row r="243" spans="1:9" s="21" customFormat="1" ht="21.6" customHeight="1" x14ac:dyDescent="0.3">
      <c r="A243" s="153">
        <v>45233</v>
      </c>
      <c r="B243" s="141" t="s">
        <v>649</v>
      </c>
      <c r="C243" s="141" t="s">
        <v>650</v>
      </c>
      <c r="D243" s="141">
        <v>10</v>
      </c>
      <c r="E243" s="559" t="s">
        <v>651</v>
      </c>
      <c r="F243" s="560"/>
      <c r="G243" s="141"/>
      <c r="H243" s="164" t="s">
        <v>168</v>
      </c>
      <c r="I243" s="154"/>
    </row>
    <row r="244" spans="1:9" s="21" customFormat="1" ht="21.6" customHeight="1" x14ac:dyDescent="0.3">
      <c r="A244" s="153">
        <v>45232</v>
      </c>
      <c r="B244" s="579" t="s">
        <v>652</v>
      </c>
      <c r="C244" s="141" t="s">
        <v>653</v>
      </c>
      <c r="D244" s="141">
        <v>40</v>
      </c>
      <c r="E244" s="559" t="s">
        <v>654</v>
      </c>
      <c r="F244" s="560"/>
      <c r="G244" s="141" t="s">
        <v>33</v>
      </c>
      <c r="H244" s="141" t="s">
        <v>655</v>
      </c>
      <c r="I244" s="154" t="s">
        <v>656</v>
      </c>
    </row>
    <row r="245" spans="1:9" s="21" customFormat="1" ht="21.6" customHeight="1" x14ac:dyDescent="0.3">
      <c r="A245" s="153">
        <v>45232</v>
      </c>
      <c r="B245" s="568"/>
      <c r="C245" s="141" t="s">
        <v>657</v>
      </c>
      <c r="D245" s="121">
        <v>90</v>
      </c>
      <c r="E245" s="559" t="s">
        <v>658</v>
      </c>
      <c r="F245" s="560"/>
      <c r="G245" s="141" t="s">
        <v>33</v>
      </c>
      <c r="H245" s="141" t="s">
        <v>132</v>
      </c>
      <c r="I245" s="154" t="s">
        <v>659</v>
      </c>
    </row>
    <row r="246" spans="1:9" s="21" customFormat="1" ht="21.6" customHeight="1" x14ac:dyDescent="0.3">
      <c r="A246" s="153">
        <v>45232</v>
      </c>
      <c r="B246" s="141" t="s">
        <v>660</v>
      </c>
      <c r="C246" s="141" t="s">
        <v>661</v>
      </c>
      <c r="D246" s="141">
        <v>45</v>
      </c>
      <c r="E246" s="559" t="s">
        <v>662</v>
      </c>
      <c r="F246" s="560"/>
      <c r="G246" s="141"/>
      <c r="H246" s="141" t="s">
        <v>466</v>
      </c>
      <c r="I246" s="154"/>
    </row>
    <row r="247" spans="1:9" s="21" customFormat="1" ht="21.6" customHeight="1" x14ac:dyDescent="0.3">
      <c r="A247" s="153">
        <v>45232</v>
      </c>
      <c r="B247" s="141" t="s">
        <v>557</v>
      </c>
      <c r="C247" s="141" t="s">
        <v>663</v>
      </c>
      <c r="D247" s="121">
        <v>50</v>
      </c>
      <c r="E247" s="559" t="s">
        <v>664</v>
      </c>
      <c r="F247" s="560"/>
      <c r="G247" s="141" t="s">
        <v>108</v>
      </c>
      <c r="H247" s="164" t="s">
        <v>168</v>
      </c>
      <c r="I247" s="154"/>
    </row>
    <row r="248" spans="1:9" s="21" customFormat="1" ht="21.6" customHeight="1" x14ac:dyDescent="0.3">
      <c r="A248" s="153">
        <v>45232</v>
      </c>
      <c r="B248" s="165" t="s">
        <v>665</v>
      </c>
      <c r="C248" s="141" t="s">
        <v>79</v>
      </c>
      <c r="D248" s="166">
        <v>35</v>
      </c>
      <c r="E248" s="559" t="s">
        <v>666</v>
      </c>
      <c r="F248" s="560"/>
      <c r="G248" s="141" t="s">
        <v>32</v>
      </c>
      <c r="H248" s="141" t="s">
        <v>263</v>
      </c>
      <c r="I248" s="154"/>
    </row>
    <row r="249" spans="1:9" s="21" customFormat="1" ht="21.6" customHeight="1" thickBot="1" x14ac:dyDescent="0.35">
      <c r="A249" s="167">
        <v>45231</v>
      </c>
      <c r="B249" s="168" t="s">
        <v>667</v>
      </c>
      <c r="C249" s="168" t="s">
        <v>668</v>
      </c>
      <c r="D249" s="169">
        <v>400</v>
      </c>
      <c r="E249" s="576" t="s">
        <v>669</v>
      </c>
      <c r="F249" s="577"/>
      <c r="G249" s="168" t="s">
        <v>439</v>
      </c>
      <c r="H249" s="170" t="s">
        <v>636</v>
      </c>
      <c r="I249" s="171" t="s">
        <v>640</v>
      </c>
    </row>
    <row r="250" spans="1:9" s="21" customFormat="1" ht="21.6" customHeight="1" thickTop="1" x14ac:dyDescent="0.3">
      <c r="A250" s="172">
        <v>45223</v>
      </c>
      <c r="B250" s="173" t="s">
        <v>670</v>
      </c>
      <c r="C250" s="173" t="s">
        <v>671</v>
      </c>
      <c r="D250" s="174">
        <v>100</v>
      </c>
      <c r="E250" s="578" t="s">
        <v>672</v>
      </c>
      <c r="F250" s="578"/>
      <c r="G250" s="173" t="s">
        <v>244</v>
      </c>
      <c r="H250" s="175" t="s">
        <v>125</v>
      </c>
      <c r="I250" s="176"/>
    </row>
    <row r="251" spans="1:9" s="21" customFormat="1" ht="21.6" customHeight="1" x14ac:dyDescent="0.3">
      <c r="A251" s="177">
        <v>45222</v>
      </c>
      <c r="B251" s="178" t="s">
        <v>673</v>
      </c>
      <c r="C251" s="178" t="s">
        <v>674</v>
      </c>
      <c r="D251" s="179">
        <v>20</v>
      </c>
      <c r="E251" s="569" t="s">
        <v>675</v>
      </c>
      <c r="F251" s="570"/>
      <c r="G251" s="178"/>
      <c r="H251" s="178" t="s">
        <v>138</v>
      </c>
      <c r="I251" s="180"/>
    </row>
    <row r="252" spans="1:9" s="21" customFormat="1" ht="21.6" customHeight="1" x14ac:dyDescent="0.3">
      <c r="A252" s="181">
        <v>45218</v>
      </c>
      <c r="B252" s="179" t="s">
        <v>676</v>
      </c>
      <c r="C252" s="179" t="s">
        <v>677</v>
      </c>
      <c r="D252" s="136">
        <v>50</v>
      </c>
      <c r="E252" s="569" t="s">
        <v>678</v>
      </c>
      <c r="F252" s="570"/>
      <c r="G252" s="179" t="s">
        <v>679</v>
      </c>
      <c r="H252" s="164" t="s">
        <v>168</v>
      </c>
      <c r="I252" s="182"/>
    </row>
    <row r="253" spans="1:9" s="21" customFormat="1" ht="21.6" customHeight="1" x14ac:dyDescent="0.3">
      <c r="A253" s="181">
        <v>45218</v>
      </c>
      <c r="B253" s="179" t="s">
        <v>680</v>
      </c>
      <c r="C253" s="179" t="s">
        <v>56</v>
      </c>
      <c r="D253" s="136">
        <v>70</v>
      </c>
      <c r="E253" s="569" t="s">
        <v>681</v>
      </c>
      <c r="F253" s="570"/>
      <c r="G253" s="179" t="s">
        <v>682</v>
      </c>
      <c r="H253" s="163" t="s">
        <v>30</v>
      </c>
      <c r="I253" s="182"/>
    </row>
    <row r="254" spans="1:9" s="21" customFormat="1" ht="21.6" customHeight="1" x14ac:dyDescent="0.3">
      <c r="A254" s="181">
        <v>45217</v>
      </c>
      <c r="B254" s="179" t="s">
        <v>683</v>
      </c>
      <c r="C254" s="179" t="s">
        <v>214</v>
      </c>
      <c r="D254" s="179">
        <v>55</v>
      </c>
      <c r="E254" s="569" t="s">
        <v>684</v>
      </c>
      <c r="F254" s="570"/>
      <c r="G254" s="179"/>
      <c r="H254" s="161" t="s">
        <v>294</v>
      </c>
      <c r="I254" s="182"/>
    </row>
    <row r="255" spans="1:9" s="21" customFormat="1" ht="21.6" customHeight="1" x14ac:dyDescent="0.3">
      <c r="A255" s="181">
        <v>45217</v>
      </c>
      <c r="B255" s="179" t="s">
        <v>48</v>
      </c>
      <c r="C255" s="179" t="s">
        <v>685</v>
      </c>
      <c r="D255" s="179">
        <v>40</v>
      </c>
      <c r="E255" s="569" t="s">
        <v>50</v>
      </c>
      <c r="F255" s="570"/>
      <c r="G255" s="179"/>
      <c r="H255" s="156" t="s">
        <v>33</v>
      </c>
      <c r="I255" s="182"/>
    </row>
    <row r="256" spans="1:9" s="21" customFormat="1" ht="21.6" customHeight="1" x14ac:dyDescent="0.3">
      <c r="A256" s="181">
        <v>45216</v>
      </c>
      <c r="B256" s="179" t="s">
        <v>686</v>
      </c>
      <c r="C256" s="179" t="s">
        <v>630</v>
      </c>
      <c r="D256" s="179">
        <v>30</v>
      </c>
      <c r="E256" s="569" t="s">
        <v>687</v>
      </c>
      <c r="F256" s="570"/>
      <c r="G256" s="179" t="s">
        <v>682</v>
      </c>
      <c r="H256" s="157" t="s">
        <v>184</v>
      </c>
      <c r="I256" s="182"/>
    </row>
    <row r="257" spans="1:9" s="21" customFormat="1" ht="21.6" customHeight="1" x14ac:dyDescent="0.3">
      <c r="A257" s="181">
        <v>45212</v>
      </c>
      <c r="B257" s="179" t="s">
        <v>688</v>
      </c>
      <c r="C257" s="179" t="s">
        <v>214</v>
      </c>
      <c r="D257" s="136">
        <v>100</v>
      </c>
      <c r="E257" s="569" t="s">
        <v>689</v>
      </c>
      <c r="F257" s="570"/>
      <c r="G257" s="179"/>
      <c r="H257" s="155" t="s">
        <v>125</v>
      </c>
      <c r="I257" s="183" t="s">
        <v>690</v>
      </c>
    </row>
    <row r="258" spans="1:9" s="21" customFormat="1" ht="21.6" customHeight="1" x14ac:dyDescent="0.3">
      <c r="A258" s="181">
        <v>45210</v>
      </c>
      <c r="B258" s="179" t="s">
        <v>691</v>
      </c>
      <c r="C258" s="179" t="s">
        <v>692</v>
      </c>
      <c r="D258" s="179">
        <v>25</v>
      </c>
      <c r="E258" s="569" t="s">
        <v>693</v>
      </c>
      <c r="F258" s="570"/>
      <c r="G258" s="179" t="s">
        <v>694</v>
      </c>
      <c r="H258" s="179" t="s">
        <v>695</v>
      </c>
      <c r="I258" s="182"/>
    </row>
    <row r="259" spans="1:9" s="21" customFormat="1" ht="21.6" customHeight="1" x14ac:dyDescent="0.3">
      <c r="A259" s="181">
        <v>45209</v>
      </c>
      <c r="B259" s="179" t="s">
        <v>696</v>
      </c>
      <c r="C259" s="179" t="s">
        <v>697</v>
      </c>
      <c r="D259" s="179">
        <v>10</v>
      </c>
      <c r="E259" s="569" t="s">
        <v>698</v>
      </c>
      <c r="F259" s="570"/>
      <c r="G259" s="179" t="s">
        <v>699</v>
      </c>
      <c r="H259" s="179" t="s">
        <v>219</v>
      </c>
      <c r="I259" s="182" t="s">
        <v>700</v>
      </c>
    </row>
    <row r="260" spans="1:9" s="21" customFormat="1" ht="21.6" customHeight="1" thickBot="1" x14ac:dyDescent="0.35">
      <c r="A260" s="184">
        <v>45205</v>
      </c>
      <c r="B260" s="185" t="s">
        <v>65</v>
      </c>
      <c r="C260" s="185" t="s">
        <v>56</v>
      </c>
      <c r="D260" s="169">
        <v>110</v>
      </c>
      <c r="E260" s="571" t="s">
        <v>701</v>
      </c>
      <c r="F260" s="571"/>
      <c r="G260" s="185" t="s">
        <v>33</v>
      </c>
      <c r="H260" s="185" t="s">
        <v>702</v>
      </c>
      <c r="I260" s="186" t="s">
        <v>703</v>
      </c>
    </row>
    <row r="261" spans="1:9" s="21" customFormat="1" ht="21.6" customHeight="1" thickTop="1" x14ac:dyDescent="0.3">
      <c r="A261" s="187">
        <v>45196</v>
      </c>
      <c r="B261" s="188" t="s">
        <v>114</v>
      </c>
      <c r="C261" s="188" t="s">
        <v>704</v>
      </c>
      <c r="D261" s="188">
        <v>15</v>
      </c>
      <c r="E261" s="572" t="s">
        <v>705</v>
      </c>
      <c r="F261" s="573"/>
      <c r="G261" s="188"/>
      <c r="H261" s="188" t="s">
        <v>138</v>
      </c>
      <c r="I261" s="189"/>
    </row>
    <row r="262" spans="1:9" s="21" customFormat="1" ht="21.6" customHeight="1" x14ac:dyDescent="0.3">
      <c r="A262" s="190">
        <v>45194</v>
      </c>
      <c r="B262" s="191" t="s">
        <v>144</v>
      </c>
      <c r="C262" s="191" t="s">
        <v>706</v>
      </c>
      <c r="D262" s="121">
        <v>67</v>
      </c>
      <c r="E262" s="574" t="s">
        <v>707</v>
      </c>
      <c r="F262" s="575"/>
      <c r="G262" s="191" t="s">
        <v>188</v>
      </c>
      <c r="H262" s="157" t="s">
        <v>184</v>
      </c>
      <c r="I262" s="192" t="s">
        <v>708</v>
      </c>
    </row>
    <row r="263" spans="1:9" s="21" customFormat="1" ht="21.6" customHeight="1" x14ac:dyDescent="0.3">
      <c r="A263" s="193">
        <v>45194</v>
      </c>
      <c r="B263" s="194" t="s">
        <v>709</v>
      </c>
      <c r="C263" s="194" t="s">
        <v>710</v>
      </c>
      <c r="D263" s="194">
        <v>30</v>
      </c>
      <c r="E263" s="563" t="s">
        <v>711</v>
      </c>
      <c r="F263" s="564"/>
      <c r="G263" s="194" t="s">
        <v>712</v>
      </c>
      <c r="H263" s="194" t="s">
        <v>132</v>
      </c>
      <c r="I263" s="195"/>
    </row>
    <row r="264" spans="1:9" s="21" customFormat="1" ht="21.6" customHeight="1" x14ac:dyDescent="0.3">
      <c r="A264" s="193">
        <v>45191</v>
      </c>
      <c r="B264" s="194" t="s">
        <v>713</v>
      </c>
      <c r="C264" s="194" t="s">
        <v>714</v>
      </c>
      <c r="D264" s="194">
        <v>20</v>
      </c>
      <c r="E264" s="563" t="s">
        <v>715</v>
      </c>
      <c r="F264" s="564"/>
      <c r="G264" s="194"/>
      <c r="H264" s="194" t="s">
        <v>108</v>
      </c>
      <c r="I264" s="195"/>
    </row>
    <row r="265" spans="1:9" s="21" customFormat="1" ht="21.6" customHeight="1" x14ac:dyDescent="0.3">
      <c r="A265" s="193">
        <v>45190</v>
      </c>
      <c r="B265" s="194" t="s">
        <v>48</v>
      </c>
      <c r="C265" s="194" t="s">
        <v>716</v>
      </c>
      <c r="D265" s="194">
        <v>30</v>
      </c>
      <c r="E265" s="563" t="s">
        <v>717</v>
      </c>
      <c r="F265" s="564"/>
      <c r="G265" s="194" t="s">
        <v>33</v>
      </c>
      <c r="H265" s="194"/>
      <c r="I265" s="195"/>
    </row>
    <row r="266" spans="1:9" s="21" customFormat="1" ht="21.6" customHeight="1" x14ac:dyDescent="0.3">
      <c r="A266" s="193">
        <v>45189</v>
      </c>
      <c r="B266" s="194" t="s">
        <v>718</v>
      </c>
      <c r="C266" s="194" t="s">
        <v>719</v>
      </c>
      <c r="D266" s="194">
        <v>40</v>
      </c>
      <c r="E266" s="563" t="s">
        <v>720</v>
      </c>
      <c r="F266" s="564"/>
      <c r="G266" s="194"/>
      <c r="H266" s="194" t="s">
        <v>154</v>
      </c>
      <c r="I266" s="195"/>
    </row>
    <row r="267" spans="1:9" s="21" customFormat="1" ht="21.6" customHeight="1" x14ac:dyDescent="0.3">
      <c r="A267" s="193">
        <v>45184</v>
      </c>
      <c r="B267" s="194" t="s">
        <v>721</v>
      </c>
      <c r="C267" s="194" t="s">
        <v>604</v>
      </c>
      <c r="D267" s="136">
        <v>110</v>
      </c>
      <c r="E267" s="563" t="s">
        <v>722</v>
      </c>
      <c r="F267" s="564"/>
      <c r="G267" s="194"/>
      <c r="H267" s="137" t="s">
        <v>32</v>
      </c>
      <c r="I267" s="196" t="s">
        <v>723</v>
      </c>
    </row>
    <row r="268" spans="1:9" s="21" customFormat="1" ht="21.6" customHeight="1" x14ac:dyDescent="0.3">
      <c r="A268" s="193">
        <v>45181</v>
      </c>
      <c r="B268" s="194" t="s">
        <v>724</v>
      </c>
      <c r="C268" s="194" t="s">
        <v>79</v>
      </c>
      <c r="D268" s="136">
        <v>50</v>
      </c>
      <c r="E268" s="563" t="s">
        <v>725</v>
      </c>
      <c r="F268" s="564"/>
      <c r="G268" s="194"/>
      <c r="H268" s="137" t="s">
        <v>32</v>
      </c>
      <c r="I268" s="195" t="s">
        <v>726</v>
      </c>
    </row>
    <row r="269" spans="1:9" s="21" customFormat="1" ht="21.6" customHeight="1" x14ac:dyDescent="0.3">
      <c r="A269" s="193">
        <v>45181</v>
      </c>
      <c r="B269" s="194" t="s">
        <v>727</v>
      </c>
      <c r="C269" s="194" t="s">
        <v>56</v>
      </c>
      <c r="D269" s="136">
        <v>120</v>
      </c>
      <c r="E269" s="563" t="s">
        <v>728</v>
      </c>
      <c r="F269" s="564"/>
      <c r="G269" s="194"/>
      <c r="H269" s="156" t="s">
        <v>30</v>
      </c>
      <c r="I269" s="195"/>
    </row>
    <row r="270" spans="1:9" s="21" customFormat="1" ht="21.6" customHeight="1" x14ac:dyDescent="0.3">
      <c r="A270" s="193">
        <v>45177</v>
      </c>
      <c r="B270" s="194" t="s">
        <v>729</v>
      </c>
      <c r="C270" s="194" t="s">
        <v>730</v>
      </c>
      <c r="D270" s="136">
        <v>80</v>
      </c>
      <c r="E270" s="563" t="s">
        <v>731</v>
      </c>
      <c r="F270" s="564"/>
      <c r="G270" s="194"/>
      <c r="H270" s="156" t="s">
        <v>30</v>
      </c>
      <c r="I270" s="195"/>
    </row>
    <row r="271" spans="1:9" s="21" customFormat="1" ht="21.6" customHeight="1" x14ac:dyDescent="0.3">
      <c r="A271" s="193">
        <v>45177</v>
      </c>
      <c r="B271" s="194" t="s">
        <v>732</v>
      </c>
      <c r="C271" s="194" t="s">
        <v>733</v>
      </c>
      <c r="D271" s="194">
        <v>30</v>
      </c>
      <c r="E271" s="563" t="s">
        <v>734</v>
      </c>
      <c r="F271" s="564"/>
      <c r="G271" s="194"/>
      <c r="H271" s="194" t="s">
        <v>34</v>
      </c>
      <c r="I271" s="195"/>
    </row>
    <row r="272" spans="1:9" s="21" customFormat="1" ht="21.6" customHeight="1" x14ac:dyDescent="0.3">
      <c r="A272" s="193">
        <v>45176</v>
      </c>
      <c r="B272" s="194" t="s">
        <v>735</v>
      </c>
      <c r="C272" s="194" t="s">
        <v>736</v>
      </c>
      <c r="D272" s="194">
        <v>50</v>
      </c>
      <c r="E272" s="563" t="s">
        <v>737</v>
      </c>
      <c r="F272" s="564"/>
      <c r="G272" s="194" t="s">
        <v>738</v>
      </c>
      <c r="H272" s="156" t="s">
        <v>30</v>
      </c>
      <c r="I272" s="195"/>
    </row>
    <row r="273" spans="1:9" s="21" customFormat="1" ht="21.6" customHeight="1" x14ac:dyDescent="0.3">
      <c r="A273" s="193">
        <v>45174</v>
      </c>
      <c r="B273" s="194" t="s">
        <v>739</v>
      </c>
      <c r="C273" s="194" t="s">
        <v>740</v>
      </c>
      <c r="D273" s="136">
        <v>150</v>
      </c>
      <c r="E273" s="565" t="s">
        <v>741</v>
      </c>
      <c r="F273" s="565"/>
      <c r="G273" s="194" t="s">
        <v>742</v>
      </c>
      <c r="H273" s="194"/>
      <c r="I273" s="195"/>
    </row>
    <row r="274" spans="1:9" s="21" customFormat="1" ht="21.6" customHeight="1" thickBot="1" x14ac:dyDescent="0.35">
      <c r="A274" s="197">
        <v>45173</v>
      </c>
      <c r="B274" s="198" t="s">
        <v>743</v>
      </c>
      <c r="C274" s="198" t="s">
        <v>744</v>
      </c>
      <c r="D274" s="169">
        <v>50</v>
      </c>
      <c r="E274" s="566" t="s">
        <v>282</v>
      </c>
      <c r="F274" s="567"/>
      <c r="G274" s="198"/>
      <c r="H274" s="198" t="s">
        <v>33</v>
      </c>
      <c r="I274" s="199"/>
    </row>
    <row r="275" spans="1:9" s="21" customFormat="1" ht="21.6" customHeight="1" thickTop="1" x14ac:dyDescent="0.3">
      <c r="A275" s="158">
        <v>45169</v>
      </c>
      <c r="B275" s="159" t="s">
        <v>105</v>
      </c>
      <c r="C275" s="159" t="s">
        <v>179</v>
      </c>
      <c r="D275" s="159">
        <v>25</v>
      </c>
      <c r="E275" s="568" t="s">
        <v>745</v>
      </c>
      <c r="F275" s="568"/>
      <c r="G275" s="159" t="s">
        <v>435</v>
      </c>
      <c r="H275" s="200" t="s">
        <v>108</v>
      </c>
      <c r="I275" s="160"/>
    </row>
    <row r="276" spans="1:9" s="21" customFormat="1" ht="21.6" customHeight="1" x14ac:dyDescent="0.3">
      <c r="A276" s="153">
        <v>45169</v>
      </c>
      <c r="B276" s="141" t="s">
        <v>746</v>
      </c>
      <c r="C276" s="141" t="s">
        <v>747</v>
      </c>
      <c r="D276" s="141">
        <v>25</v>
      </c>
      <c r="E276" s="561" t="s">
        <v>748</v>
      </c>
      <c r="F276" s="561"/>
      <c r="G276" s="141" t="s">
        <v>33</v>
      </c>
      <c r="H276" s="141"/>
      <c r="I276" s="154"/>
    </row>
    <row r="277" spans="1:9" s="21" customFormat="1" ht="21.6" customHeight="1" x14ac:dyDescent="0.3">
      <c r="A277" s="153">
        <v>45166</v>
      </c>
      <c r="B277" s="141" t="s">
        <v>739</v>
      </c>
      <c r="C277" s="141" t="s">
        <v>740</v>
      </c>
      <c r="D277" s="136">
        <v>150</v>
      </c>
      <c r="E277" s="561" t="s">
        <v>741</v>
      </c>
      <c r="F277" s="561"/>
      <c r="G277" s="141" t="s">
        <v>742</v>
      </c>
      <c r="H277" s="141"/>
      <c r="I277" s="154"/>
    </row>
    <row r="278" spans="1:9" s="21" customFormat="1" ht="21.6" customHeight="1" x14ac:dyDescent="0.3">
      <c r="A278" s="153">
        <v>45162</v>
      </c>
      <c r="B278" s="141" t="s">
        <v>749</v>
      </c>
      <c r="C278" s="141" t="s">
        <v>750</v>
      </c>
      <c r="D278" s="141">
        <v>30</v>
      </c>
      <c r="E278" s="561" t="s">
        <v>751</v>
      </c>
      <c r="F278" s="561"/>
      <c r="G278" s="141" t="s">
        <v>466</v>
      </c>
      <c r="H278" s="141" t="s">
        <v>244</v>
      </c>
      <c r="I278" s="154"/>
    </row>
    <row r="279" spans="1:9" s="21" customFormat="1" ht="21.6" customHeight="1" x14ac:dyDescent="0.3">
      <c r="A279" s="153">
        <v>45159</v>
      </c>
      <c r="B279" s="141" t="s">
        <v>752</v>
      </c>
      <c r="C279" s="141" t="s">
        <v>753</v>
      </c>
      <c r="D279" s="136">
        <v>50</v>
      </c>
      <c r="E279" s="561" t="s">
        <v>754</v>
      </c>
      <c r="F279" s="561"/>
      <c r="G279" s="141"/>
      <c r="H279" s="162" t="s">
        <v>30</v>
      </c>
      <c r="I279" s="154"/>
    </row>
    <row r="280" spans="1:9" s="21" customFormat="1" ht="21.6" customHeight="1" x14ac:dyDescent="0.3">
      <c r="A280" s="153">
        <v>45159</v>
      </c>
      <c r="B280" s="141" t="s">
        <v>755</v>
      </c>
      <c r="C280" s="141" t="s">
        <v>756</v>
      </c>
      <c r="D280" s="141">
        <v>30</v>
      </c>
      <c r="E280" s="559" t="s">
        <v>757</v>
      </c>
      <c r="F280" s="560"/>
      <c r="G280" s="141"/>
      <c r="H280" s="141" t="s">
        <v>168</v>
      </c>
      <c r="I280" s="154"/>
    </row>
    <row r="281" spans="1:9" s="21" customFormat="1" ht="21.6" customHeight="1" x14ac:dyDescent="0.3">
      <c r="A281" s="153">
        <v>45156</v>
      </c>
      <c r="B281" s="141" t="s">
        <v>758</v>
      </c>
      <c r="C281" s="141" t="s">
        <v>759</v>
      </c>
      <c r="D281" s="141">
        <v>40</v>
      </c>
      <c r="E281" s="561" t="s">
        <v>760</v>
      </c>
      <c r="F281" s="561"/>
      <c r="G281" s="141" t="s">
        <v>73</v>
      </c>
      <c r="H281" s="131" t="s">
        <v>33</v>
      </c>
      <c r="I281" s="154"/>
    </row>
    <row r="282" spans="1:9" s="21" customFormat="1" ht="21.6" customHeight="1" x14ac:dyDescent="0.3">
      <c r="A282" s="153">
        <v>45155</v>
      </c>
      <c r="B282" s="141" t="s">
        <v>761</v>
      </c>
      <c r="C282" s="141" t="s">
        <v>762</v>
      </c>
      <c r="D282" s="141">
        <v>30</v>
      </c>
      <c r="E282" s="559" t="s">
        <v>763</v>
      </c>
      <c r="F282" s="560"/>
      <c r="G282" s="141"/>
      <c r="H282" s="141" t="s">
        <v>764</v>
      </c>
      <c r="I282" s="154"/>
    </row>
    <row r="283" spans="1:9" s="21" customFormat="1" ht="21.6" customHeight="1" x14ac:dyDescent="0.3">
      <c r="A283" s="153">
        <v>45152</v>
      </c>
      <c r="B283" s="141" t="s">
        <v>765</v>
      </c>
      <c r="C283" s="141" t="s">
        <v>766</v>
      </c>
      <c r="D283" s="141" t="s">
        <v>767</v>
      </c>
      <c r="E283" s="559" t="s">
        <v>768</v>
      </c>
      <c r="F283" s="560"/>
      <c r="G283" s="141" t="s">
        <v>430</v>
      </c>
      <c r="H283" s="141" t="s">
        <v>469</v>
      </c>
      <c r="I283" s="154"/>
    </row>
    <row r="284" spans="1:9" s="21" customFormat="1" ht="21.6" customHeight="1" x14ac:dyDescent="0.3">
      <c r="A284" s="153">
        <v>45148</v>
      </c>
      <c r="B284" s="141" t="s">
        <v>51</v>
      </c>
      <c r="C284" s="141" t="s">
        <v>769</v>
      </c>
      <c r="D284" s="141">
        <v>40</v>
      </c>
      <c r="E284" s="561" t="s">
        <v>770</v>
      </c>
      <c r="F284" s="561"/>
      <c r="G284" s="141" t="s">
        <v>771</v>
      </c>
      <c r="H284" s="141"/>
      <c r="I284" s="154"/>
    </row>
    <row r="285" spans="1:9" s="21" customFormat="1" ht="21.6" customHeight="1" x14ac:dyDescent="0.3">
      <c r="A285" s="153">
        <v>45141</v>
      </c>
      <c r="B285" s="141" t="s">
        <v>772</v>
      </c>
      <c r="C285" s="141" t="s">
        <v>773</v>
      </c>
      <c r="D285" s="136">
        <v>80</v>
      </c>
      <c r="E285" s="561" t="s">
        <v>774</v>
      </c>
      <c r="F285" s="561"/>
      <c r="G285" s="141"/>
      <c r="H285" s="133" t="s">
        <v>775</v>
      </c>
      <c r="I285" s="154" t="s">
        <v>776</v>
      </c>
    </row>
    <row r="286" spans="1:9" s="21" customFormat="1" ht="36.75" customHeight="1" x14ac:dyDescent="0.3">
      <c r="A286" s="153">
        <v>45140</v>
      </c>
      <c r="B286" s="141" t="s">
        <v>777</v>
      </c>
      <c r="C286" s="141" t="s">
        <v>778</v>
      </c>
      <c r="D286" s="136">
        <v>110</v>
      </c>
      <c r="E286" s="561" t="s">
        <v>779</v>
      </c>
      <c r="F286" s="561"/>
      <c r="G286" s="141"/>
      <c r="H286" s="141" t="s">
        <v>54</v>
      </c>
      <c r="I286" s="154"/>
    </row>
    <row r="287" spans="1:9" s="21" customFormat="1" ht="21.6" customHeight="1" thickBot="1" x14ac:dyDescent="0.35">
      <c r="A287" s="167">
        <v>45140</v>
      </c>
      <c r="B287" s="168" t="s">
        <v>780</v>
      </c>
      <c r="C287" s="168" t="s">
        <v>604</v>
      </c>
      <c r="D287" s="169">
        <v>70</v>
      </c>
      <c r="E287" s="562" t="s">
        <v>781</v>
      </c>
      <c r="F287" s="562"/>
      <c r="G287" s="168" t="s">
        <v>294</v>
      </c>
      <c r="H287" s="168" t="s">
        <v>466</v>
      </c>
      <c r="I287" s="171"/>
    </row>
    <row r="288" spans="1:9" s="21" customFormat="1" ht="21.6" customHeight="1" thickTop="1" x14ac:dyDescent="0.3">
      <c r="A288" s="201">
        <v>45131</v>
      </c>
      <c r="B288" s="202" t="s">
        <v>44</v>
      </c>
      <c r="C288" s="202" t="s">
        <v>782</v>
      </c>
      <c r="D288" s="121">
        <v>110</v>
      </c>
      <c r="E288" s="558" t="s">
        <v>783</v>
      </c>
      <c r="F288" s="558"/>
      <c r="G288" s="202" t="s">
        <v>294</v>
      </c>
      <c r="H288" s="202" t="s">
        <v>34</v>
      </c>
      <c r="I288" s="203"/>
    </row>
    <row r="289" spans="1:9" s="21" customFormat="1" ht="21.6" customHeight="1" x14ac:dyDescent="0.3">
      <c r="A289" s="204">
        <v>45128</v>
      </c>
      <c r="B289" s="205" t="s">
        <v>784</v>
      </c>
      <c r="C289" s="205" t="s">
        <v>79</v>
      </c>
      <c r="D289" s="205">
        <v>25</v>
      </c>
      <c r="E289" s="552" t="s">
        <v>785</v>
      </c>
      <c r="F289" s="552"/>
      <c r="G289" s="205"/>
      <c r="H289" s="206" t="s">
        <v>30</v>
      </c>
      <c r="I289" s="207"/>
    </row>
    <row r="290" spans="1:9" s="21" customFormat="1" ht="21.6" customHeight="1" x14ac:dyDescent="0.3">
      <c r="A290" s="204">
        <v>45125</v>
      </c>
      <c r="B290" s="205" t="s">
        <v>786</v>
      </c>
      <c r="C290" s="205" t="s">
        <v>787</v>
      </c>
      <c r="D290" s="205">
        <v>5</v>
      </c>
      <c r="E290" s="556" t="s">
        <v>788</v>
      </c>
      <c r="F290" s="557"/>
      <c r="G290" s="205"/>
      <c r="H290" s="205" t="s">
        <v>789</v>
      </c>
      <c r="I290" s="207"/>
    </row>
    <row r="291" spans="1:9" s="21" customFormat="1" ht="21.6" customHeight="1" x14ac:dyDescent="0.3">
      <c r="A291" s="204">
        <v>45121</v>
      </c>
      <c r="B291" s="205" t="s">
        <v>122</v>
      </c>
      <c r="C291" s="205" t="s">
        <v>790</v>
      </c>
      <c r="D291" s="205">
        <v>45</v>
      </c>
      <c r="E291" s="552" t="s">
        <v>791</v>
      </c>
      <c r="F291" s="552"/>
      <c r="G291" s="205" t="s">
        <v>33</v>
      </c>
      <c r="H291" s="205" t="s">
        <v>125</v>
      </c>
      <c r="I291" s="207"/>
    </row>
    <row r="292" spans="1:9" s="21" customFormat="1" ht="21.6" customHeight="1" x14ac:dyDescent="0.3">
      <c r="A292" s="204">
        <v>45120</v>
      </c>
      <c r="B292" s="205" t="s">
        <v>48</v>
      </c>
      <c r="C292" s="205" t="s">
        <v>792</v>
      </c>
      <c r="D292" s="205">
        <v>40</v>
      </c>
      <c r="E292" s="552" t="s">
        <v>793</v>
      </c>
      <c r="F292" s="552"/>
      <c r="G292" s="205" t="s">
        <v>33</v>
      </c>
      <c r="H292" s="205" t="s">
        <v>794</v>
      </c>
      <c r="I292" s="207"/>
    </row>
    <row r="293" spans="1:9" s="21" customFormat="1" ht="21.6" customHeight="1" x14ac:dyDescent="0.3">
      <c r="A293" s="204">
        <v>45119</v>
      </c>
      <c r="B293" s="205" t="s">
        <v>795</v>
      </c>
      <c r="C293" s="205" t="s">
        <v>796</v>
      </c>
      <c r="D293" s="205">
        <v>25</v>
      </c>
      <c r="E293" s="552" t="s">
        <v>797</v>
      </c>
      <c r="F293" s="552"/>
      <c r="G293" s="205" t="s">
        <v>798</v>
      </c>
      <c r="H293" s="208" t="s">
        <v>168</v>
      </c>
      <c r="I293" s="207"/>
    </row>
    <row r="294" spans="1:9" s="21" customFormat="1" ht="21.6" customHeight="1" x14ac:dyDescent="0.3">
      <c r="A294" s="204">
        <v>45119</v>
      </c>
      <c r="B294" s="205" t="s">
        <v>799</v>
      </c>
      <c r="C294" s="205" t="s">
        <v>800</v>
      </c>
      <c r="D294" s="205">
        <v>15</v>
      </c>
      <c r="E294" s="556" t="s">
        <v>801</v>
      </c>
      <c r="F294" s="557"/>
      <c r="G294" s="205" t="s">
        <v>32</v>
      </c>
      <c r="H294" s="208" t="s">
        <v>168</v>
      </c>
      <c r="I294" s="207"/>
    </row>
    <row r="295" spans="1:9" s="21" customFormat="1" ht="21.6" customHeight="1" x14ac:dyDescent="0.3">
      <c r="A295" s="204">
        <v>45114</v>
      </c>
      <c r="B295" s="205" t="s">
        <v>802</v>
      </c>
      <c r="C295" s="205" t="s">
        <v>803</v>
      </c>
      <c r="D295" s="209"/>
      <c r="E295" s="552" t="s">
        <v>804</v>
      </c>
      <c r="F295" s="552"/>
      <c r="G295" s="205" t="s">
        <v>32</v>
      </c>
      <c r="H295" s="129" t="s">
        <v>108</v>
      </c>
      <c r="I295" s="207" t="s">
        <v>805</v>
      </c>
    </row>
    <row r="296" spans="1:9" s="21" customFormat="1" ht="21.6" customHeight="1" x14ac:dyDescent="0.3">
      <c r="A296" s="204">
        <v>45112</v>
      </c>
      <c r="B296" s="205" t="s">
        <v>806</v>
      </c>
      <c r="C296" s="205" t="s">
        <v>807</v>
      </c>
      <c r="D296" s="136">
        <v>50</v>
      </c>
      <c r="E296" s="552" t="s">
        <v>808</v>
      </c>
      <c r="F296" s="552"/>
      <c r="G296" s="205" t="s">
        <v>30</v>
      </c>
      <c r="H296" s="205" t="s">
        <v>188</v>
      </c>
      <c r="I296" s="207" t="s">
        <v>809</v>
      </c>
    </row>
    <row r="297" spans="1:9" s="21" customFormat="1" ht="21.6" customHeight="1" x14ac:dyDescent="0.3">
      <c r="A297" s="204">
        <v>45111</v>
      </c>
      <c r="B297" s="205" t="s">
        <v>810</v>
      </c>
      <c r="C297" s="205" t="s">
        <v>604</v>
      </c>
      <c r="D297" s="205">
        <v>30</v>
      </c>
      <c r="E297" s="552" t="s">
        <v>811</v>
      </c>
      <c r="F297" s="552"/>
      <c r="G297" s="205"/>
      <c r="H297" s="205" t="s">
        <v>812</v>
      </c>
      <c r="I297" s="207"/>
    </row>
    <row r="298" spans="1:9" s="21" customFormat="1" ht="21.6" customHeight="1" x14ac:dyDescent="0.3">
      <c r="A298" s="204">
        <v>45111</v>
      </c>
      <c r="B298" s="205" t="s">
        <v>813</v>
      </c>
      <c r="C298" s="205" t="s">
        <v>228</v>
      </c>
      <c r="D298" s="136">
        <v>50</v>
      </c>
      <c r="E298" s="552" t="s">
        <v>814</v>
      </c>
      <c r="F298" s="552"/>
      <c r="G298" s="205"/>
      <c r="H298" s="205" t="s">
        <v>32</v>
      </c>
      <c r="I298" s="207"/>
    </row>
    <row r="299" spans="1:9" s="21" customFormat="1" ht="21.6" customHeight="1" x14ac:dyDescent="0.3">
      <c r="A299" s="204">
        <v>45111</v>
      </c>
      <c r="B299" s="205" t="s">
        <v>815</v>
      </c>
      <c r="C299" s="205" t="s">
        <v>816</v>
      </c>
      <c r="D299" s="136">
        <v>60</v>
      </c>
      <c r="E299" s="552" t="s">
        <v>250</v>
      </c>
      <c r="F299" s="552"/>
      <c r="G299" s="205" t="s">
        <v>188</v>
      </c>
      <c r="H299" s="129" t="s">
        <v>108</v>
      </c>
      <c r="I299" s="207"/>
    </row>
    <row r="300" spans="1:9" s="21" customFormat="1" ht="21.6" customHeight="1" x14ac:dyDescent="0.3">
      <c r="A300" s="210">
        <v>45111</v>
      </c>
      <c r="B300" s="211" t="s">
        <v>817</v>
      </c>
      <c r="C300" s="211" t="s">
        <v>228</v>
      </c>
      <c r="D300" s="211">
        <v>50</v>
      </c>
      <c r="E300" s="551" t="s">
        <v>814</v>
      </c>
      <c r="F300" s="551"/>
      <c r="G300" s="122" t="s">
        <v>244</v>
      </c>
      <c r="H300" s="122"/>
      <c r="I300" s="212" t="s">
        <v>818</v>
      </c>
    </row>
    <row r="301" spans="1:9" s="21" customFormat="1" ht="21.6" customHeight="1" x14ac:dyDescent="0.3">
      <c r="A301" s="204">
        <v>45110</v>
      </c>
      <c r="B301" s="205" t="s">
        <v>819</v>
      </c>
      <c r="C301" s="205" t="s">
        <v>820</v>
      </c>
      <c r="D301" s="205">
        <v>30</v>
      </c>
      <c r="E301" s="552" t="s">
        <v>821</v>
      </c>
      <c r="F301" s="552"/>
      <c r="G301" s="205"/>
      <c r="H301" s="129" t="s">
        <v>108</v>
      </c>
      <c r="I301" s="207"/>
    </row>
    <row r="302" spans="1:9" s="21" customFormat="1" ht="21.6" customHeight="1" x14ac:dyDescent="0.3">
      <c r="A302" s="204">
        <v>45110</v>
      </c>
      <c r="B302" s="205" t="s">
        <v>48</v>
      </c>
      <c r="C302" s="205" t="s">
        <v>822</v>
      </c>
      <c r="D302" s="136">
        <v>55</v>
      </c>
      <c r="E302" s="552" t="s">
        <v>823</v>
      </c>
      <c r="F302" s="552"/>
      <c r="G302" s="205" t="s">
        <v>33</v>
      </c>
      <c r="H302" s="205" t="s">
        <v>219</v>
      </c>
      <c r="I302" s="207"/>
    </row>
    <row r="303" spans="1:9" s="21" customFormat="1" ht="21.6" customHeight="1" thickBot="1" x14ac:dyDescent="0.35">
      <c r="A303" s="213">
        <v>45110</v>
      </c>
      <c r="B303" s="214" t="s">
        <v>44</v>
      </c>
      <c r="C303" s="214" t="s">
        <v>68</v>
      </c>
      <c r="D303" s="169">
        <v>50</v>
      </c>
      <c r="E303" s="553" t="s">
        <v>824</v>
      </c>
      <c r="F303" s="553"/>
      <c r="G303" s="214" t="s">
        <v>70</v>
      </c>
      <c r="H303" s="214" t="s">
        <v>70</v>
      </c>
      <c r="I303" s="215"/>
    </row>
    <row r="304" spans="1:9" s="21" customFormat="1" ht="21.6" customHeight="1" thickTop="1" x14ac:dyDescent="0.3">
      <c r="A304" s="216">
        <v>45107</v>
      </c>
      <c r="B304" s="217" t="s">
        <v>825</v>
      </c>
      <c r="C304" s="217" t="s">
        <v>826</v>
      </c>
      <c r="D304" s="218">
        <v>50</v>
      </c>
      <c r="E304" s="554" t="s">
        <v>827</v>
      </c>
      <c r="F304" s="555"/>
      <c r="G304" s="217" t="s">
        <v>32</v>
      </c>
      <c r="H304" s="219" t="s">
        <v>138</v>
      </c>
      <c r="I304" s="220"/>
    </row>
    <row r="305" spans="1:9" s="21" customFormat="1" ht="21.6" customHeight="1" x14ac:dyDescent="0.3">
      <c r="A305" s="221">
        <v>45105</v>
      </c>
      <c r="B305" s="222" t="s">
        <v>130</v>
      </c>
      <c r="C305" s="222" t="s">
        <v>828</v>
      </c>
      <c r="D305" s="223">
        <v>130</v>
      </c>
      <c r="E305" s="549" t="s">
        <v>829</v>
      </c>
      <c r="F305" s="550"/>
      <c r="G305" s="222" t="s">
        <v>132</v>
      </c>
      <c r="H305" s="222" t="s">
        <v>132</v>
      </c>
      <c r="I305" s="224"/>
    </row>
    <row r="306" spans="1:9" s="21" customFormat="1" ht="21.6" customHeight="1" x14ac:dyDescent="0.3">
      <c r="A306" s="221">
        <v>45105</v>
      </c>
      <c r="B306" s="222" t="s">
        <v>830</v>
      </c>
      <c r="C306" s="222" t="s">
        <v>831</v>
      </c>
      <c r="D306" s="222">
        <v>20</v>
      </c>
      <c r="E306" s="549" t="s">
        <v>832</v>
      </c>
      <c r="F306" s="550"/>
      <c r="G306" s="222"/>
      <c r="H306" s="225" t="s">
        <v>138</v>
      </c>
      <c r="I306" s="224"/>
    </row>
    <row r="307" spans="1:9" s="21" customFormat="1" ht="21.6" customHeight="1" x14ac:dyDescent="0.3">
      <c r="A307" s="221">
        <v>45103</v>
      </c>
      <c r="B307" s="222" t="s">
        <v>833</v>
      </c>
      <c r="C307" s="222" t="s">
        <v>834</v>
      </c>
      <c r="D307" s="222">
        <v>20</v>
      </c>
      <c r="E307" s="549" t="s">
        <v>835</v>
      </c>
      <c r="F307" s="550"/>
      <c r="G307" s="222"/>
      <c r="H307" s="225" t="s">
        <v>138</v>
      </c>
      <c r="I307" s="224"/>
    </row>
    <row r="308" spans="1:9" s="21" customFormat="1" ht="21.6" customHeight="1" x14ac:dyDescent="0.3">
      <c r="A308" s="221">
        <v>45103</v>
      </c>
      <c r="B308" s="222" t="s">
        <v>836</v>
      </c>
      <c r="C308" s="222" t="s">
        <v>837</v>
      </c>
      <c r="D308" s="223">
        <v>50</v>
      </c>
      <c r="E308" s="549" t="s">
        <v>838</v>
      </c>
      <c r="F308" s="550"/>
      <c r="G308" s="222" t="s">
        <v>30</v>
      </c>
      <c r="H308" s="226" t="s">
        <v>108</v>
      </c>
      <c r="I308" s="224"/>
    </row>
    <row r="309" spans="1:9" s="21" customFormat="1" ht="21.6" customHeight="1" x14ac:dyDescent="0.3">
      <c r="A309" s="221">
        <v>45098</v>
      </c>
      <c r="B309" s="222" t="s">
        <v>839</v>
      </c>
      <c r="C309" s="222" t="s">
        <v>840</v>
      </c>
      <c r="D309" s="223">
        <v>110</v>
      </c>
      <c r="E309" s="549" t="s">
        <v>841</v>
      </c>
      <c r="F309" s="550"/>
      <c r="G309" s="222"/>
      <c r="H309" s="222" t="s">
        <v>30</v>
      </c>
      <c r="I309" s="224"/>
    </row>
    <row r="310" spans="1:9" s="21" customFormat="1" ht="21.6" customHeight="1" x14ac:dyDescent="0.3">
      <c r="A310" s="221">
        <v>45096</v>
      </c>
      <c r="B310" s="222" t="s">
        <v>62</v>
      </c>
      <c r="C310" s="222" t="s">
        <v>63</v>
      </c>
      <c r="D310" s="223">
        <v>50</v>
      </c>
      <c r="E310" s="549" t="s">
        <v>183</v>
      </c>
      <c r="F310" s="550"/>
      <c r="G310" s="222" t="s">
        <v>33</v>
      </c>
      <c r="H310" s="222"/>
      <c r="I310" s="224"/>
    </row>
    <row r="311" spans="1:9" s="21" customFormat="1" ht="21.6" customHeight="1" x14ac:dyDescent="0.3">
      <c r="A311" s="221">
        <v>45092</v>
      </c>
      <c r="B311" s="222" t="s">
        <v>842</v>
      </c>
      <c r="C311" s="222" t="s">
        <v>843</v>
      </c>
      <c r="D311" s="222">
        <v>35</v>
      </c>
      <c r="E311" s="549" t="s">
        <v>844</v>
      </c>
      <c r="F311" s="550"/>
      <c r="G311" s="222"/>
      <c r="H311" s="222" t="s">
        <v>188</v>
      </c>
      <c r="I311" s="224"/>
    </row>
    <row r="312" spans="1:9" s="21" customFormat="1" ht="21.6" customHeight="1" x14ac:dyDescent="0.3">
      <c r="A312" s="221">
        <v>45091</v>
      </c>
      <c r="B312" s="222" t="s">
        <v>845</v>
      </c>
      <c r="C312" s="222" t="s">
        <v>846</v>
      </c>
      <c r="D312" s="222">
        <v>25</v>
      </c>
      <c r="E312" s="549" t="s">
        <v>847</v>
      </c>
      <c r="F312" s="550"/>
      <c r="G312" s="222" t="s">
        <v>848</v>
      </c>
      <c r="H312" s="222" t="s">
        <v>231</v>
      </c>
      <c r="I312" s="224" t="s">
        <v>849</v>
      </c>
    </row>
    <row r="313" spans="1:9" s="21" customFormat="1" ht="21.6" customHeight="1" x14ac:dyDescent="0.3">
      <c r="A313" s="221">
        <v>45084</v>
      </c>
      <c r="B313" s="222" t="s">
        <v>189</v>
      </c>
      <c r="C313" s="222" t="s">
        <v>850</v>
      </c>
      <c r="D313" s="227">
        <v>100</v>
      </c>
      <c r="E313" s="549" t="s">
        <v>851</v>
      </c>
      <c r="F313" s="550"/>
      <c r="G313" s="222" t="s">
        <v>33</v>
      </c>
      <c r="H313" s="222" t="s">
        <v>33</v>
      </c>
      <c r="I313" s="224"/>
    </row>
    <row r="314" spans="1:9" s="21" customFormat="1" ht="21.6" customHeight="1" x14ac:dyDescent="0.3">
      <c r="A314" s="221">
        <v>45084</v>
      </c>
      <c r="B314" s="222" t="s">
        <v>852</v>
      </c>
      <c r="C314" s="222" t="s">
        <v>79</v>
      </c>
      <c r="D314" s="227">
        <v>110</v>
      </c>
      <c r="E314" s="549" t="s">
        <v>853</v>
      </c>
      <c r="F314" s="550"/>
      <c r="G314" s="222" t="s">
        <v>854</v>
      </c>
      <c r="H314" s="226" t="s">
        <v>108</v>
      </c>
      <c r="I314" s="224"/>
    </row>
    <row r="315" spans="1:9" s="21" customFormat="1" ht="21.6" customHeight="1" x14ac:dyDescent="0.3">
      <c r="A315" s="221">
        <v>45084</v>
      </c>
      <c r="B315" s="222" t="s">
        <v>44</v>
      </c>
      <c r="C315" s="222" t="s">
        <v>136</v>
      </c>
      <c r="D315" s="227">
        <v>80</v>
      </c>
      <c r="E315" s="549" t="s">
        <v>855</v>
      </c>
      <c r="F315" s="550"/>
      <c r="G315" s="222" t="s">
        <v>294</v>
      </c>
      <c r="H315" s="225" t="s">
        <v>138</v>
      </c>
      <c r="I315" s="224"/>
    </row>
    <row r="316" spans="1:9" s="21" customFormat="1" ht="21.6" customHeight="1" x14ac:dyDescent="0.3">
      <c r="A316" s="221">
        <v>45084</v>
      </c>
      <c r="B316" s="222" t="s">
        <v>55</v>
      </c>
      <c r="C316" s="222" t="s">
        <v>56</v>
      </c>
      <c r="D316" s="228">
        <v>45</v>
      </c>
      <c r="E316" s="549" t="s">
        <v>856</v>
      </c>
      <c r="F316" s="550"/>
      <c r="G316" s="222"/>
      <c r="H316" s="228" t="s">
        <v>644</v>
      </c>
      <c r="I316" s="224"/>
    </row>
    <row r="317" spans="1:9" s="21" customFormat="1" ht="21.6" customHeight="1" x14ac:dyDescent="0.3">
      <c r="A317" s="221">
        <v>45079</v>
      </c>
      <c r="B317" s="222" t="s">
        <v>857</v>
      </c>
      <c r="C317" s="222" t="s">
        <v>858</v>
      </c>
      <c r="D317" s="228">
        <v>30</v>
      </c>
      <c r="E317" s="549" t="s">
        <v>859</v>
      </c>
      <c r="F317" s="550"/>
      <c r="G317" s="222"/>
      <c r="H317" s="225" t="s">
        <v>138</v>
      </c>
      <c r="I317" s="224" t="s">
        <v>860</v>
      </c>
    </row>
    <row r="318" spans="1:9" s="21" customFormat="1" ht="21.6" customHeight="1" x14ac:dyDescent="0.3">
      <c r="A318" s="221">
        <v>45079</v>
      </c>
      <c r="B318" s="222" t="s">
        <v>861</v>
      </c>
      <c r="C318" s="222" t="s">
        <v>862</v>
      </c>
      <c r="D318" s="228">
        <v>45</v>
      </c>
      <c r="E318" s="549" t="s">
        <v>863</v>
      </c>
      <c r="F318" s="550"/>
      <c r="G318" s="222"/>
      <c r="H318" s="228" t="s">
        <v>77</v>
      </c>
      <c r="I318" s="224"/>
    </row>
    <row r="319" spans="1:9" s="21" customFormat="1" ht="21.6" customHeight="1" x14ac:dyDescent="0.3">
      <c r="A319" s="229">
        <v>45077</v>
      </c>
      <c r="B319" s="230" t="s">
        <v>199</v>
      </c>
      <c r="C319" s="230" t="s">
        <v>56</v>
      </c>
      <c r="D319" s="227">
        <v>80</v>
      </c>
      <c r="E319" s="545" t="s">
        <v>864</v>
      </c>
      <c r="F319" s="546"/>
      <c r="G319" s="230"/>
      <c r="H319" s="226" t="s">
        <v>294</v>
      </c>
      <c r="I319" s="231" t="s">
        <v>865</v>
      </c>
    </row>
    <row r="320" spans="1:9" s="21" customFormat="1" ht="21.6" customHeight="1" x14ac:dyDescent="0.3">
      <c r="A320" s="229">
        <v>45077</v>
      </c>
      <c r="B320" s="230" t="s">
        <v>866</v>
      </c>
      <c r="C320" s="230" t="s">
        <v>530</v>
      </c>
      <c r="D320" s="227">
        <v>180</v>
      </c>
      <c r="E320" s="545" t="s">
        <v>867</v>
      </c>
      <c r="F320" s="546"/>
      <c r="G320" s="230" t="s">
        <v>138</v>
      </c>
      <c r="H320" s="232" t="s">
        <v>138</v>
      </c>
      <c r="I320" s="231" t="s">
        <v>868</v>
      </c>
    </row>
    <row r="321" spans="1:9" s="21" customFormat="1" ht="21.6" customHeight="1" x14ac:dyDescent="0.3">
      <c r="A321" s="229">
        <v>45076</v>
      </c>
      <c r="B321" s="230" t="s">
        <v>869</v>
      </c>
      <c r="C321" s="230" t="s">
        <v>870</v>
      </c>
      <c r="D321" s="227">
        <v>110</v>
      </c>
      <c r="E321" s="545" t="s">
        <v>871</v>
      </c>
      <c r="F321" s="546"/>
      <c r="G321" s="230" t="s">
        <v>32</v>
      </c>
      <c r="H321" s="233" t="s">
        <v>32</v>
      </c>
      <c r="I321" s="231" t="s">
        <v>872</v>
      </c>
    </row>
    <row r="322" spans="1:9" s="21" customFormat="1" ht="21.6" customHeight="1" x14ac:dyDescent="0.3">
      <c r="A322" s="229">
        <v>45072</v>
      </c>
      <c r="B322" s="230" t="s">
        <v>48</v>
      </c>
      <c r="C322" s="230" t="s">
        <v>228</v>
      </c>
      <c r="D322" s="227">
        <v>50</v>
      </c>
      <c r="E322" s="545" t="s">
        <v>873</v>
      </c>
      <c r="F322" s="546"/>
      <c r="G322" s="230" t="s">
        <v>33</v>
      </c>
      <c r="H322" s="234"/>
      <c r="I322" s="231"/>
    </row>
    <row r="323" spans="1:9" s="21" customFormat="1" ht="21.6" customHeight="1" x14ac:dyDescent="0.3">
      <c r="A323" s="229">
        <v>45072</v>
      </c>
      <c r="B323" s="230" t="s">
        <v>424</v>
      </c>
      <c r="C323" s="230" t="s">
        <v>874</v>
      </c>
      <c r="D323" s="235">
        <v>35</v>
      </c>
      <c r="E323" s="545" t="s">
        <v>875</v>
      </c>
      <c r="F323" s="546"/>
      <c r="G323" s="230"/>
      <c r="H323" s="226" t="s">
        <v>294</v>
      </c>
      <c r="I323" s="231"/>
    </row>
    <row r="324" spans="1:9" s="21" customFormat="1" ht="21.6" customHeight="1" x14ac:dyDescent="0.3">
      <c r="A324" s="236">
        <v>45070</v>
      </c>
      <c r="B324" s="237" t="s">
        <v>876</v>
      </c>
      <c r="C324" s="237" t="s">
        <v>877</v>
      </c>
      <c r="D324" s="238">
        <v>80</v>
      </c>
      <c r="E324" s="547" t="s">
        <v>745</v>
      </c>
      <c r="F324" s="548"/>
      <c r="G324" s="230" t="s">
        <v>435</v>
      </c>
      <c r="H324" s="239"/>
      <c r="I324" s="231" t="s">
        <v>878</v>
      </c>
    </row>
    <row r="325" spans="1:9" s="21" customFormat="1" ht="21.6" customHeight="1" x14ac:dyDescent="0.3">
      <c r="A325" s="229">
        <v>45069</v>
      </c>
      <c r="B325" s="230" t="s">
        <v>879</v>
      </c>
      <c r="C325" s="230" t="s">
        <v>880</v>
      </c>
      <c r="D325" s="235" t="s">
        <v>881</v>
      </c>
      <c r="E325" s="545" t="s">
        <v>882</v>
      </c>
      <c r="F325" s="546"/>
      <c r="G325" s="230" t="s">
        <v>125</v>
      </c>
      <c r="H325" s="234" t="s">
        <v>883</v>
      </c>
      <c r="I325" s="231"/>
    </row>
    <row r="326" spans="1:9" s="21" customFormat="1" ht="21.6" customHeight="1" x14ac:dyDescent="0.3">
      <c r="A326" s="229">
        <v>45068</v>
      </c>
      <c r="B326" s="230" t="s">
        <v>884</v>
      </c>
      <c r="C326" s="230" t="s">
        <v>79</v>
      </c>
      <c r="D326" s="227">
        <v>45</v>
      </c>
      <c r="E326" s="545" t="s">
        <v>885</v>
      </c>
      <c r="F326" s="546"/>
      <c r="G326" s="230"/>
      <c r="H326" s="240" t="s">
        <v>77</v>
      </c>
      <c r="I326" s="241" t="s">
        <v>886</v>
      </c>
    </row>
    <row r="327" spans="1:9" s="21" customFormat="1" ht="21.6" customHeight="1" x14ac:dyDescent="0.3">
      <c r="A327" s="229">
        <v>45065</v>
      </c>
      <c r="B327" s="230" t="s">
        <v>227</v>
      </c>
      <c r="C327" s="230" t="s">
        <v>56</v>
      </c>
      <c r="D327" s="227">
        <v>50</v>
      </c>
      <c r="E327" s="545" t="s">
        <v>555</v>
      </c>
      <c r="F327" s="546"/>
      <c r="G327" s="230" t="s">
        <v>295</v>
      </c>
      <c r="H327" s="234"/>
      <c r="I327" s="231"/>
    </row>
    <row r="328" spans="1:9" s="21" customFormat="1" ht="21.6" customHeight="1" x14ac:dyDescent="0.3">
      <c r="A328" s="229">
        <v>45064</v>
      </c>
      <c r="B328" s="230" t="s">
        <v>48</v>
      </c>
      <c r="C328" s="230" t="s">
        <v>887</v>
      </c>
      <c r="D328" s="235">
        <v>10</v>
      </c>
      <c r="E328" s="545" t="s">
        <v>888</v>
      </c>
      <c r="F328" s="546"/>
      <c r="G328" s="230" t="s">
        <v>33</v>
      </c>
      <c r="H328" s="234" t="s">
        <v>794</v>
      </c>
      <c r="I328" s="231"/>
    </row>
    <row r="329" spans="1:9" s="21" customFormat="1" ht="21.6" customHeight="1" x14ac:dyDescent="0.3">
      <c r="A329" s="229">
        <v>45063</v>
      </c>
      <c r="B329" s="230" t="s">
        <v>889</v>
      </c>
      <c r="C329" s="230" t="s">
        <v>890</v>
      </c>
      <c r="D329" s="235">
        <v>20</v>
      </c>
      <c r="E329" s="545" t="s">
        <v>891</v>
      </c>
      <c r="F329" s="546"/>
      <c r="G329" s="230"/>
      <c r="H329" s="234"/>
      <c r="I329" s="231"/>
    </row>
    <row r="330" spans="1:9" s="21" customFormat="1" ht="21.6" customHeight="1" x14ac:dyDescent="0.3">
      <c r="A330" s="229">
        <v>45058</v>
      </c>
      <c r="B330" s="230" t="s">
        <v>892</v>
      </c>
      <c r="C330" s="230" t="s">
        <v>877</v>
      </c>
      <c r="D330" s="227">
        <v>80</v>
      </c>
      <c r="E330" s="545" t="s">
        <v>893</v>
      </c>
      <c r="F330" s="546"/>
      <c r="G330" s="230" t="s">
        <v>33</v>
      </c>
      <c r="H330" s="233" t="s">
        <v>32</v>
      </c>
      <c r="I330" s="231"/>
    </row>
    <row r="331" spans="1:9" s="21" customFormat="1" ht="21.6" customHeight="1" x14ac:dyDescent="0.3">
      <c r="A331" s="229">
        <v>45056</v>
      </c>
      <c r="B331" s="230" t="s">
        <v>894</v>
      </c>
      <c r="C331" s="230" t="s">
        <v>895</v>
      </c>
      <c r="D331" s="235">
        <v>30</v>
      </c>
      <c r="E331" s="545" t="s">
        <v>896</v>
      </c>
      <c r="F331" s="546"/>
      <c r="G331" s="230" t="s">
        <v>244</v>
      </c>
      <c r="H331" s="234"/>
      <c r="I331" s="231" t="s">
        <v>897</v>
      </c>
    </row>
    <row r="332" spans="1:9" s="21" customFormat="1" ht="21.6" customHeight="1" x14ac:dyDescent="0.3">
      <c r="A332" s="229">
        <v>45056</v>
      </c>
      <c r="B332" s="230" t="s">
        <v>898</v>
      </c>
      <c r="C332" s="230" t="s">
        <v>530</v>
      </c>
      <c r="D332" s="227">
        <v>150</v>
      </c>
      <c r="E332" s="545" t="s">
        <v>899</v>
      </c>
      <c r="F332" s="546"/>
      <c r="G332" s="230" t="s">
        <v>77</v>
      </c>
      <c r="H332" s="242" t="s">
        <v>900</v>
      </c>
      <c r="I332" s="231"/>
    </row>
    <row r="333" spans="1:9" s="21" customFormat="1" ht="21.6" customHeight="1" x14ac:dyDescent="0.3">
      <c r="A333" s="229">
        <v>45055</v>
      </c>
      <c r="B333" s="230" t="s">
        <v>901</v>
      </c>
      <c r="C333" s="230" t="s">
        <v>902</v>
      </c>
      <c r="D333" s="227">
        <v>50</v>
      </c>
      <c r="E333" s="545" t="s">
        <v>903</v>
      </c>
      <c r="F333" s="546"/>
      <c r="G333" s="230" t="s">
        <v>435</v>
      </c>
      <c r="H333" s="223" t="s">
        <v>184</v>
      </c>
      <c r="I333" s="231"/>
    </row>
    <row r="334" spans="1:9" s="21" customFormat="1" ht="21.6" customHeight="1" x14ac:dyDescent="0.3">
      <c r="A334" s="229">
        <v>45050</v>
      </c>
      <c r="B334" s="230" t="s">
        <v>346</v>
      </c>
      <c r="C334" s="230" t="s">
        <v>904</v>
      </c>
      <c r="D334" s="235">
        <v>15</v>
      </c>
      <c r="E334" s="545" t="s">
        <v>905</v>
      </c>
      <c r="F334" s="546"/>
      <c r="G334" s="230" t="s">
        <v>188</v>
      </c>
      <c r="H334" s="234" t="s">
        <v>188</v>
      </c>
      <c r="I334" s="231"/>
    </row>
    <row r="335" spans="1:9" s="21" customFormat="1" ht="21.6" customHeight="1" x14ac:dyDescent="0.3">
      <c r="A335" s="229">
        <v>45049</v>
      </c>
      <c r="B335" s="230" t="s">
        <v>906</v>
      </c>
      <c r="C335" s="230" t="s">
        <v>56</v>
      </c>
      <c r="D335" s="235">
        <v>40</v>
      </c>
      <c r="E335" s="545" t="s">
        <v>907</v>
      </c>
      <c r="F335" s="546"/>
      <c r="G335" s="230" t="s">
        <v>30</v>
      </c>
      <c r="H335" s="243" t="s">
        <v>30</v>
      </c>
      <c r="I335" s="231"/>
    </row>
    <row r="336" spans="1:9" s="21" customFormat="1" ht="21.6" customHeight="1" x14ac:dyDescent="0.3">
      <c r="A336" s="229">
        <v>45048</v>
      </c>
      <c r="B336" s="230" t="s">
        <v>908</v>
      </c>
      <c r="C336" s="230" t="s">
        <v>56</v>
      </c>
      <c r="D336" s="244">
        <v>65</v>
      </c>
      <c r="E336" s="545" t="s">
        <v>909</v>
      </c>
      <c r="F336" s="546"/>
      <c r="G336" s="230"/>
      <c r="H336" s="245" t="s">
        <v>125</v>
      </c>
      <c r="I336" s="231"/>
    </row>
    <row r="337" spans="1:9" s="21" customFormat="1" ht="21.6" customHeight="1" x14ac:dyDescent="0.3">
      <c r="A337" s="246">
        <v>45043</v>
      </c>
      <c r="B337" s="247" t="s">
        <v>910</v>
      </c>
      <c r="C337" s="247" t="s">
        <v>56</v>
      </c>
      <c r="D337" s="248">
        <v>45</v>
      </c>
      <c r="E337" s="543" t="s">
        <v>911</v>
      </c>
      <c r="F337" s="544"/>
      <c r="G337" s="247" t="s">
        <v>33</v>
      </c>
      <c r="H337" s="249" t="s">
        <v>30</v>
      </c>
      <c r="I337" s="250"/>
    </row>
    <row r="338" spans="1:9" s="21" customFormat="1" ht="21.6" customHeight="1" x14ac:dyDescent="0.3">
      <c r="A338" s="246">
        <v>45043</v>
      </c>
      <c r="B338" s="247" t="s">
        <v>130</v>
      </c>
      <c r="C338" s="247" t="s">
        <v>358</v>
      </c>
      <c r="D338" s="251">
        <v>250</v>
      </c>
      <c r="E338" s="543" t="s">
        <v>912</v>
      </c>
      <c r="F338" s="544"/>
      <c r="G338" s="247" t="s">
        <v>168</v>
      </c>
      <c r="H338" s="252" t="s">
        <v>900</v>
      </c>
      <c r="I338" s="250" t="s">
        <v>913</v>
      </c>
    </row>
    <row r="339" spans="1:9" s="21" customFormat="1" ht="21.6" customHeight="1" x14ac:dyDescent="0.3">
      <c r="A339" s="246">
        <v>45043</v>
      </c>
      <c r="B339" s="247" t="s">
        <v>914</v>
      </c>
      <c r="C339" s="247" t="s">
        <v>79</v>
      </c>
      <c r="D339" s="251">
        <v>50</v>
      </c>
      <c r="E339" s="543" t="s">
        <v>915</v>
      </c>
      <c r="F339" s="544"/>
      <c r="G339" s="247" t="s">
        <v>30</v>
      </c>
      <c r="H339" s="249"/>
      <c r="I339" s="250"/>
    </row>
    <row r="340" spans="1:9" s="21" customFormat="1" ht="21.6" customHeight="1" x14ac:dyDescent="0.3">
      <c r="A340" s="246">
        <v>45041</v>
      </c>
      <c r="B340" s="247" t="s">
        <v>916</v>
      </c>
      <c r="C340" s="247" t="s">
        <v>79</v>
      </c>
      <c r="D340" s="251">
        <v>60</v>
      </c>
      <c r="E340" s="543" t="s">
        <v>290</v>
      </c>
      <c r="F340" s="544"/>
      <c r="G340" s="247" t="s">
        <v>294</v>
      </c>
      <c r="H340" s="249" t="s">
        <v>230</v>
      </c>
      <c r="I340" s="250"/>
    </row>
    <row r="341" spans="1:9" s="21" customFormat="1" ht="21.6" customHeight="1" x14ac:dyDescent="0.3">
      <c r="A341" s="246">
        <v>45037</v>
      </c>
      <c r="B341" s="247" t="s">
        <v>917</v>
      </c>
      <c r="C341" s="247" t="s">
        <v>918</v>
      </c>
      <c r="D341" s="253" t="s">
        <v>919</v>
      </c>
      <c r="E341" s="543" t="s">
        <v>920</v>
      </c>
      <c r="F341" s="544"/>
      <c r="G341" s="247"/>
      <c r="H341" s="254" t="s">
        <v>125</v>
      </c>
      <c r="I341" s="250"/>
    </row>
    <row r="342" spans="1:9" s="21" customFormat="1" ht="21.6" customHeight="1" x14ac:dyDescent="0.3">
      <c r="A342" s="246">
        <v>45037</v>
      </c>
      <c r="B342" s="247" t="s">
        <v>921</v>
      </c>
      <c r="C342" s="247" t="s">
        <v>79</v>
      </c>
      <c r="D342" s="251">
        <v>80</v>
      </c>
      <c r="E342" s="543" t="s">
        <v>922</v>
      </c>
      <c r="F342" s="544"/>
      <c r="G342" s="247" t="s">
        <v>294</v>
      </c>
      <c r="H342" s="249" t="s">
        <v>34</v>
      </c>
      <c r="I342" s="250"/>
    </row>
    <row r="343" spans="1:9" s="21" customFormat="1" ht="21.6" customHeight="1" x14ac:dyDescent="0.3">
      <c r="A343" s="246">
        <v>45037</v>
      </c>
      <c r="B343" s="247" t="s">
        <v>923</v>
      </c>
      <c r="C343" s="247" t="s">
        <v>924</v>
      </c>
      <c r="D343" s="251">
        <v>75</v>
      </c>
      <c r="E343" s="543" t="s">
        <v>925</v>
      </c>
      <c r="F343" s="544"/>
      <c r="G343" s="247" t="s">
        <v>926</v>
      </c>
      <c r="H343" s="255" t="s">
        <v>32</v>
      </c>
      <c r="I343" s="250"/>
    </row>
    <row r="344" spans="1:9" s="21" customFormat="1" ht="21.6" customHeight="1" x14ac:dyDescent="0.3">
      <c r="A344" s="246">
        <v>45036</v>
      </c>
      <c r="B344" s="247" t="s">
        <v>927</v>
      </c>
      <c r="C344" s="247" t="s">
        <v>928</v>
      </c>
      <c r="D344" s="253">
        <v>15</v>
      </c>
      <c r="E344" s="543" t="s">
        <v>929</v>
      </c>
      <c r="F344" s="544"/>
      <c r="G344" s="247"/>
      <c r="H344" s="249" t="s">
        <v>138</v>
      </c>
      <c r="I344" s="250"/>
    </row>
    <row r="345" spans="1:9" s="21" customFormat="1" ht="21.6" customHeight="1" x14ac:dyDescent="0.3">
      <c r="A345" s="246">
        <v>45035</v>
      </c>
      <c r="B345" s="247" t="s">
        <v>930</v>
      </c>
      <c r="C345" s="247" t="s">
        <v>931</v>
      </c>
      <c r="D345" s="253">
        <v>15</v>
      </c>
      <c r="E345" s="543" t="s">
        <v>932</v>
      </c>
      <c r="F345" s="544"/>
      <c r="G345" s="247"/>
      <c r="H345" s="254" t="s">
        <v>125</v>
      </c>
      <c r="I345" s="250"/>
    </row>
    <row r="346" spans="1:9" s="21" customFormat="1" ht="21.6" customHeight="1" x14ac:dyDescent="0.3">
      <c r="A346" s="246">
        <v>45035</v>
      </c>
      <c r="B346" s="247" t="s">
        <v>933</v>
      </c>
      <c r="C346" s="247" t="s">
        <v>79</v>
      </c>
      <c r="D346" s="253">
        <v>40</v>
      </c>
      <c r="E346" s="543" t="s">
        <v>934</v>
      </c>
      <c r="F346" s="544"/>
      <c r="G346" s="247"/>
      <c r="H346" s="256" t="s">
        <v>30</v>
      </c>
      <c r="I346" s="250"/>
    </row>
    <row r="347" spans="1:9" s="21" customFormat="1" ht="21.6" customHeight="1" x14ac:dyDescent="0.3">
      <c r="A347" s="257">
        <v>45034</v>
      </c>
      <c r="B347" s="258" t="s">
        <v>935</v>
      </c>
      <c r="C347" s="258" t="s">
        <v>936</v>
      </c>
      <c r="D347" s="251">
        <v>65</v>
      </c>
      <c r="E347" s="543" t="s">
        <v>937</v>
      </c>
      <c r="F347" s="544"/>
      <c r="G347" s="258" t="s">
        <v>30</v>
      </c>
      <c r="H347" s="259" t="s">
        <v>466</v>
      </c>
      <c r="I347" s="260"/>
    </row>
    <row r="348" spans="1:9" s="21" customFormat="1" ht="21.6" customHeight="1" x14ac:dyDescent="0.3">
      <c r="A348" s="257">
        <v>45034</v>
      </c>
      <c r="B348" s="258" t="s">
        <v>510</v>
      </c>
      <c r="C348" s="258" t="s">
        <v>511</v>
      </c>
      <c r="D348" s="248">
        <v>25</v>
      </c>
      <c r="E348" s="543" t="s">
        <v>938</v>
      </c>
      <c r="F348" s="544"/>
      <c r="G348" s="258" t="s">
        <v>513</v>
      </c>
      <c r="H348" s="259"/>
      <c r="I348" s="260"/>
    </row>
    <row r="349" spans="1:9" s="21" customFormat="1" ht="21.6" customHeight="1" x14ac:dyDescent="0.3">
      <c r="A349" s="257">
        <v>45029</v>
      </c>
      <c r="B349" s="258" t="s">
        <v>866</v>
      </c>
      <c r="C349" s="258" t="s">
        <v>939</v>
      </c>
      <c r="D349" s="251">
        <v>160</v>
      </c>
      <c r="E349" s="543" t="s">
        <v>940</v>
      </c>
      <c r="F349" s="544"/>
      <c r="G349" s="258" t="s">
        <v>138</v>
      </c>
      <c r="H349" s="259"/>
      <c r="I349" s="260" t="s">
        <v>941</v>
      </c>
    </row>
    <row r="350" spans="1:9" s="21" customFormat="1" ht="21.6" customHeight="1" x14ac:dyDescent="0.3">
      <c r="A350" s="257">
        <v>45028</v>
      </c>
      <c r="B350" s="258" t="s">
        <v>942</v>
      </c>
      <c r="C350" s="258" t="s">
        <v>943</v>
      </c>
      <c r="D350" s="253">
        <v>40</v>
      </c>
      <c r="E350" s="543" t="s">
        <v>30</v>
      </c>
      <c r="F350" s="544"/>
      <c r="G350" s="258"/>
      <c r="H350" s="256" t="s">
        <v>30</v>
      </c>
      <c r="I350" s="260"/>
    </row>
    <row r="351" spans="1:9" s="21" customFormat="1" ht="21.6" customHeight="1" x14ac:dyDescent="0.3">
      <c r="A351" s="257">
        <v>45027</v>
      </c>
      <c r="B351" s="258" t="s">
        <v>611</v>
      </c>
      <c r="C351" s="258" t="s">
        <v>944</v>
      </c>
      <c r="D351" s="253">
        <v>35</v>
      </c>
      <c r="E351" s="543" t="s">
        <v>945</v>
      </c>
      <c r="F351" s="544"/>
      <c r="G351" s="258"/>
      <c r="H351" s="259" t="s">
        <v>73</v>
      </c>
      <c r="I351" s="260"/>
    </row>
    <row r="352" spans="1:9" s="21" customFormat="1" ht="21.6" customHeight="1" x14ac:dyDescent="0.3">
      <c r="A352" s="257">
        <v>45026</v>
      </c>
      <c r="B352" s="258" t="s">
        <v>946</v>
      </c>
      <c r="C352" s="258" t="s">
        <v>228</v>
      </c>
      <c r="D352" s="251">
        <v>120</v>
      </c>
      <c r="E352" s="543" t="s">
        <v>947</v>
      </c>
      <c r="F352" s="544"/>
      <c r="G352" s="258" t="s">
        <v>513</v>
      </c>
      <c r="H352" s="259" t="s">
        <v>948</v>
      </c>
      <c r="I352" s="260"/>
    </row>
    <row r="353" spans="1:9" s="21" customFormat="1" ht="21.6" customHeight="1" x14ac:dyDescent="0.3">
      <c r="A353" s="257">
        <v>45021</v>
      </c>
      <c r="B353" s="258" t="s">
        <v>815</v>
      </c>
      <c r="C353" s="258" t="s">
        <v>949</v>
      </c>
      <c r="D353" s="253">
        <v>35</v>
      </c>
      <c r="E353" s="543" t="s">
        <v>950</v>
      </c>
      <c r="F353" s="544"/>
      <c r="G353" s="258" t="s">
        <v>125</v>
      </c>
      <c r="H353" s="254" t="s">
        <v>125</v>
      </c>
      <c r="I353" s="260"/>
    </row>
    <row r="354" spans="1:9" s="21" customFormat="1" ht="21.6" customHeight="1" x14ac:dyDescent="0.3">
      <c r="A354" s="257">
        <v>45020</v>
      </c>
      <c r="B354" s="258" t="s">
        <v>951</v>
      </c>
      <c r="C354" s="258" t="s">
        <v>846</v>
      </c>
      <c r="D354" s="248">
        <v>25</v>
      </c>
      <c r="E354" s="543" t="s">
        <v>952</v>
      </c>
      <c r="F354" s="544"/>
      <c r="G354" s="258" t="s">
        <v>219</v>
      </c>
      <c r="H354" s="259" t="s">
        <v>219</v>
      </c>
      <c r="I354" s="260"/>
    </row>
    <row r="355" spans="1:9" s="21" customFormat="1" ht="21.6" customHeight="1" x14ac:dyDescent="0.3">
      <c r="A355" s="257">
        <v>45020</v>
      </c>
      <c r="B355" s="258" t="s">
        <v>332</v>
      </c>
      <c r="C355" s="258" t="s">
        <v>953</v>
      </c>
      <c r="D355" s="251">
        <v>65</v>
      </c>
      <c r="E355" s="543" t="s">
        <v>954</v>
      </c>
      <c r="F355" s="544"/>
      <c r="G355" s="258"/>
      <c r="H355" s="252" t="s">
        <v>900</v>
      </c>
      <c r="I355" s="260" t="s">
        <v>955</v>
      </c>
    </row>
    <row r="356" spans="1:9" s="21" customFormat="1" ht="21.6" customHeight="1" x14ac:dyDescent="0.3">
      <c r="A356" s="261">
        <v>45016</v>
      </c>
      <c r="B356" s="262" t="s">
        <v>74</v>
      </c>
      <c r="C356" s="262" t="s">
        <v>956</v>
      </c>
      <c r="D356" s="251">
        <v>75</v>
      </c>
      <c r="E356" s="538" t="s">
        <v>957</v>
      </c>
      <c r="F356" s="539"/>
      <c r="G356" s="262"/>
      <c r="H356" s="217" t="s">
        <v>476</v>
      </c>
      <c r="I356" s="220"/>
    </row>
    <row r="357" spans="1:9" s="21" customFormat="1" ht="21.6" customHeight="1" x14ac:dyDescent="0.3">
      <c r="A357" s="261">
        <v>45014</v>
      </c>
      <c r="B357" s="262" t="s">
        <v>958</v>
      </c>
      <c r="C357" s="262" t="s">
        <v>959</v>
      </c>
      <c r="D357" s="251">
        <v>100</v>
      </c>
      <c r="E357" s="538" t="s">
        <v>960</v>
      </c>
      <c r="F357" s="539"/>
      <c r="G357" s="262" t="s">
        <v>30</v>
      </c>
      <c r="H357" s="252" t="s">
        <v>900</v>
      </c>
      <c r="I357" s="220"/>
    </row>
    <row r="358" spans="1:9" s="21" customFormat="1" ht="21.6" customHeight="1" x14ac:dyDescent="0.3">
      <c r="A358" s="261">
        <v>45014</v>
      </c>
      <c r="B358" s="262" t="s">
        <v>373</v>
      </c>
      <c r="C358" s="262" t="s">
        <v>961</v>
      </c>
      <c r="D358" s="263">
        <v>30</v>
      </c>
      <c r="E358" s="538" t="s">
        <v>962</v>
      </c>
      <c r="F358" s="539"/>
      <c r="G358" s="262"/>
      <c r="H358" s="254" t="s">
        <v>168</v>
      </c>
      <c r="I358" s="220"/>
    </row>
    <row r="359" spans="1:9" s="21" customFormat="1" ht="21.6" customHeight="1" x14ac:dyDescent="0.3">
      <c r="A359" s="261">
        <v>45013</v>
      </c>
      <c r="B359" s="262" t="s">
        <v>963</v>
      </c>
      <c r="C359" s="262" t="s">
        <v>964</v>
      </c>
      <c r="D359" s="263">
        <v>55</v>
      </c>
      <c r="E359" s="538" t="s">
        <v>965</v>
      </c>
      <c r="F359" s="539"/>
      <c r="G359" s="262"/>
      <c r="H359" s="252" t="s">
        <v>900</v>
      </c>
      <c r="I359" s="220"/>
    </row>
    <row r="360" spans="1:9" s="21" customFormat="1" ht="21.6" customHeight="1" x14ac:dyDescent="0.3">
      <c r="A360" s="261">
        <v>45012</v>
      </c>
      <c r="B360" s="262" t="s">
        <v>966</v>
      </c>
      <c r="C360" s="262" t="s">
        <v>967</v>
      </c>
      <c r="D360" s="263">
        <v>50</v>
      </c>
      <c r="E360" s="538" t="s">
        <v>572</v>
      </c>
      <c r="F360" s="539"/>
      <c r="G360" s="262"/>
      <c r="H360" s="217" t="s">
        <v>47</v>
      </c>
      <c r="I360" s="220"/>
    </row>
    <row r="361" spans="1:9" s="21" customFormat="1" ht="21.6" customHeight="1" x14ac:dyDescent="0.3">
      <c r="A361" s="261">
        <v>45012</v>
      </c>
      <c r="B361" s="262" t="s">
        <v>968</v>
      </c>
      <c r="C361" s="262" t="s">
        <v>969</v>
      </c>
      <c r="D361" s="263">
        <v>40</v>
      </c>
      <c r="E361" s="538" t="s">
        <v>970</v>
      </c>
      <c r="F361" s="539"/>
      <c r="G361" s="262"/>
      <c r="H361" s="254" t="s">
        <v>168</v>
      </c>
      <c r="I361" s="220"/>
    </row>
    <row r="362" spans="1:9" s="21" customFormat="1" ht="21.6" customHeight="1" x14ac:dyDescent="0.3">
      <c r="A362" s="261">
        <v>45012</v>
      </c>
      <c r="B362" s="262" t="s">
        <v>963</v>
      </c>
      <c r="C362" s="262" t="s">
        <v>971</v>
      </c>
      <c r="D362" s="263">
        <v>50</v>
      </c>
      <c r="E362" s="538" t="s">
        <v>550</v>
      </c>
      <c r="F362" s="539"/>
      <c r="G362" s="262" t="s">
        <v>972</v>
      </c>
      <c r="H362" s="264" t="s">
        <v>108</v>
      </c>
      <c r="I362" s="220"/>
    </row>
    <row r="363" spans="1:9" s="21" customFormat="1" ht="21.6" customHeight="1" x14ac:dyDescent="0.3">
      <c r="A363" s="261">
        <v>45012</v>
      </c>
      <c r="B363" s="262" t="s">
        <v>359</v>
      </c>
      <c r="C363" s="262" t="s">
        <v>360</v>
      </c>
      <c r="D363" s="251">
        <v>220</v>
      </c>
      <c r="E363" s="538" t="s">
        <v>973</v>
      </c>
      <c r="F363" s="539"/>
      <c r="G363" s="262" t="s">
        <v>33</v>
      </c>
      <c r="H363" s="256" t="s">
        <v>30</v>
      </c>
      <c r="I363" s="220"/>
    </row>
    <row r="364" spans="1:9" s="21" customFormat="1" ht="21.6" customHeight="1" x14ac:dyDescent="0.3">
      <c r="A364" s="261">
        <v>45005</v>
      </c>
      <c r="B364" s="262" t="s">
        <v>974</v>
      </c>
      <c r="C364" s="262" t="s">
        <v>975</v>
      </c>
      <c r="D364" s="251">
        <v>70</v>
      </c>
      <c r="E364" s="538" t="s">
        <v>976</v>
      </c>
      <c r="F364" s="539"/>
      <c r="G364" s="262" t="s">
        <v>77</v>
      </c>
      <c r="H364" s="256" t="s">
        <v>30</v>
      </c>
      <c r="I364" s="220"/>
    </row>
    <row r="365" spans="1:9" s="21" customFormat="1" ht="21.6" customHeight="1" x14ac:dyDescent="0.3">
      <c r="A365" s="261">
        <v>45002</v>
      </c>
      <c r="B365" s="262" t="s">
        <v>977</v>
      </c>
      <c r="C365" s="262" t="s">
        <v>978</v>
      </c>
      <c r="D365" s="251">
        <v>60</v>
      </c>
      <c r="E365" s="538" t="s">
        <v>979</v>
      </c>
      <c r="F365" s="539"/>
      <c r="G365" s="262"/>
      <c r="H365" s="256" t="s">
        <v>30</v>
      </c>
      <c r="I365" s="220" t="s">
        <v>980</v>
      </c>
    </row>
    <row r="366" spans="1:9" s="21" customFormat="1" ht="21.6" customHeight="1" x14ac:dyDescent="0.3">
      <c r="A366" s="261">
        <v>45002</v>
      </c>
      <c r="B366" s="262" t="s">
        <v>981</v>
      </c>
      <c r="C366" s="262" t="s">
        <v>982</v>
      </c>
      <c r="D366" s="251">
        <v>70</v>
      </c>
      <c r="E366" s="538" t="s">
        <v>983</v>
      </c>
      <c r="F366" s="539"/>
      <c r="G366" s="262" t="s">
        <v>948</v>
      </c>
      <c r="H366" s="265" t="s">
        <v>184</v>
      </c>
      <c r="I366" s="220"/>
    </row>
    <row r="367" spans="1:9" s="21" customFormat="1" ht="21.6" customHeight="1" x14ac:dyDescent="0.3">
      <c r="A367" s="261">
        <v>45002</v>
      </c>
      <c r="B367" s="262" t="s">
        <v>237</v>
      </c>
      <c r="C367" s="262" t="s">
        <v>327</v>
      </c>
      <c r="D367" s="251">
        <v>60</v>
      </c>
      <c r="E367" s="538" t="s">
        <v>984</v>
      </c>
      <c r="F367" s="539"/>
      <c r="G367" s="262" t="s">
        <v>125</v>
      </c>
      <c r="H367" s="266" t="s">
        <v>125</v>
      </c>
      <c r="I367" s="220" t="s">
        <v>985</v>
      </c>
    </row>
    <row r="368" spans="1:9" s="21" customFormat="1" ht="21.6" customHeight="1" x14ac:dyDescent="0.3">
      <c r="A368" s="261">
        <v>45001</v>
      </c>
      <c r="B368" s="262" t="s">
        <v>986</v>
      </c>
      <c r="C368" s="262" t="s">
        <v>987</v>
      </c>
      <c r="D368" s="263">
        <v>30</v>
      </c>
      <c r="E368" s="538" t="s">
        <v>988</v>
      </c>
      <c r="F368" s="539"/>
      <c r="G368" s="262"/>
      <c r="H368" s="254" t="s">
        <v>168</v>
      </c>
      <c r="I368" s="220"/>
    </row>
    <row r="369" spans="1:9" s="21" customFormat="1" ht="21.6" customHeight="1" x14ac:dyDescent="0.3">
      <c r="A369" s="261">
        <v>45001</v>
      </c>
      <c r="B369" s="262" t="s">
        <v>989</v>
      </c>
      <c r="C369" s="262" t="s">
        <v>990</v>
      </c>
      <c r="D369" s="263">
        <v>30</v>
      </c>
      <c r="E369" s="538" t="s">
        <v>991</v>
      </c>
      <c r="F369" s="539"/>
      <c r="G369" s="262" t="s">
        <v>435</v>
      </c>
      <c r="H369" s="267" t="s">
        <v>32</v>
      </c>
      <c r="I369" s="220"/>
    </row>
    <row r="370" spans="1:9" s="21" customFormat="1" ht="21.6" customHeight="1" x14ac:dyDescent="0.3">
      <c r="A370" s="261">
        <v>45001</v>
      </c>
      <c r="B370" s="263" t="s">
        <v>992</v>
      </c>
      <c r="C370" s="263" t="s">
        <v>993</v>
      </c>
      <c r="D370" s="263">
        <v>50</v>
      </c>
      <c r="E370" s="538" t="s">
        <v>994</v>
      </c>
      <c r="F370" s="539"/>
      <c r="G370" s="263" t="s">
        <v>995</v>
      </c>
      <c r="H370" s="222" t="s">
        <v>435</v>
      </c>
      <c r="I370" s="268"/>
    </row>
    <row r="371" spans="1:9" s="21" customFormat="1" ht="21.6" customHeight="1" x14ac:dyDescent="0.3">
      <c r="A371" s="261">
        <v>45000</v>
      </c>
      <c r="B371" s="269" t="s">
        <v>996</v>
      </c>
      <c r="C371" s="269" t="s">
        <v>997</v>
      </c>
      <c r="D371" s="269">
        <v>45</v>
      </c>
      <c r="E371" s="542" t="s">
        <v>596</v>
      </c>
      <c r="F371" s="542"/>
      <c r="G371" s="269" t="s">
        <v>101</v>
      </c>
      <c r="H371" s="270" t="s">
        <v>132</v>
      </c>
      <c r="I371" s="271"/>
    </row>
    <row r="372" spans="1:9" s="21" customFormat="1" ht="21.6" customHeight="1" x14ac:dyDescent="0.3">
      <c r="A372" s="261">
        <v>44999</v>
      </c>
      <c r="B372" s="262" t="s">
        <v>974</v>
      </c>
      <c r="C372" s="262" t="s">
        <v>998</v>
      </c>
      <c r="D372" s="251">
        <v>120</v>
      </c>
      <c r="E372" s="538" t="s">
        <v>999</v>
      </c>
      <c r="F372" s="539"/>
      <c r="G372" s="262"/>
      <c r="H372" s="256" t="s">
        <v>30</v>
      </c>
      <c r="I372" s="220" t="s">
        <v>1000</v>
      </c>
    </row>
    <row r="373" spans="1:9" s="21" customFormat="1" ht="21.6" customHeight="1" x14ac:dyDescent="0.3">
      <c r="A373" s="261">
        <v>44998</v>
      </c>
      <c r="B373" s="262" t="s">
        <v>1001</v>
      </c>
      <c r="C373" s="262" t="s">
        <v>1002</v>
      </c>
      <c r="D373" s="263">
        <v>25</v>
      </c>
      <c r="E373" s="538" t="s">
        <v>1003</v>
      </c>
      <c r="F373" s="539"/>
      <c r="G373" s="262" t="s">
        <v>77</v>
      </c>
      <c r="H373" s="252" t="s">
        <v>900</v>
      </c>
      <c r="I373" s="220"/>
    </row>
    <row r="374" spans="1:9" s="21" customFormat="1" ht="21.6" customHeight="1" x14ac:dyDescent="0.3">
      <c r="A374" s="261">
        <v>44995</v>
      </c>
      <c r="B374" s="262" t="s">
        <v>611</v>
      </c>
      <c r="C374" s="262" t="s">
        <v>1004</v>
      </c>
      <c r="D374" s="263">
        <v>30</v>
      </c>
      <c r="E374" s="538" t="s">
        <v>1005</v>
      </c>
      <c r="F374" s="539"/>
      <c r="G374" s="262"/>
      <c r="H374" s="265" t="s">
        <v>184</v>
      </c>
      <c r="I374" s="220"/>
    </row>
    <row r="375" spans="1:9" s="21" customFormat="1" ht="21.6" customHeight="1" x14ac:dyDescent="0.3">
      <c r="A375" s="261">
        <v>44994</v>
      </c>
      <c r="B375" s="262" t="s">
        <v>1006</v>
      </c>
      <c r="C375" s="262" t="s">
        <v>1007</v>
      </c>
      <c r="D375" s="263">
        <v>20</v>
      </c>
      <c r="E375" s="538" t="s">
        <v>1008</v>
      </c>
      <c r="F375" s="539"/>
      <c r="G375" s="262"/>
      <c r="H375" s="272" t="s">
        <v>34</v>
      </c>
      <c r="I375" s="220"/>
    </row>
    <row r="376" spans="1:9" s="21" customFormat="1" ht="21.6" customHeight="1" x14ac:dyDescent="0.3">
      <c r="A376" s="261">
        <v>44993</v>
      </c>
      <c r="B376" s="262" t="s">
        <v>1009</v>
      </c>
      <c r="C376" s="262" t="s">
        <v>997</v>
      </c>
      <c r="D376" s="251">
        <v>280</v>
      </c>
      <c r="E376" s="540" t="s">
        <v>413</v>
      </c>
      <c r="F376" s="541"/>
      <c r="G376" s="262" t="s">
        <v>294</v>
      </c>
      <c r="H376" s="266" t="s">
        <v>125</v>
      </c>
      <c r="I376" s="220"/>
    </row>
    <row r="377" spans="1:9" s="21" customFormat="1" ht="21.6" customHeight="1" x14ac:dyDescent="0.3">
      <c r="A377" s="273">
        <v>44992</v>
      </c>
      <c r="B377" s="263" t="s">
        <v>644</v>
      </c>
      <c r="C377" s="263" t="s">
        <v>1010</v>
      </c>
      <c r="D377" s="263">
        <v>30</v>
      </c>
      <c r="E377" s="538" t="s">
        <v>1011</v>
      </c>
      <c r="F377" s="539"/>
      <c r="G377" s="263" t="s">
        <v>644</v>
      </c>
      <c r="H377" s="256" t="s">
        <v>30</v>
      </c>
      <c r="I377" s="224"/>
    </row>
    <row r="378" spans="1:9" s="21" customFormat="1" ht="21.6" customHeight="1" x14ac:dyDescent="0.3">
      <c r="A378" s="273">
        <v>44992</v>
      </c>
      <c r="B378" s="263" t="s">
        <v>1012</v>
      </c>
      <c r="C378" s="263" t="s">
        <v>1013</v>
      </c>
      <c r="D378" s="263">
        <v>40</v>
      </c>
      <c r="E378" s="538" t="s">
        <v>1014</v>
      </c>
      <c r="F378" s="539"/>
      <c r="G378" s="263" t="s">
        <v>33</v>
      </c>
      <c r="H378" s="263"/>
      <c r="I378" s="224"/>
    </row>
    <row r="379" spans="1:9" s="21" customFormat="1" ht="21.6" customHeight="1" x14ac:dyDescent="0.3">
      <c r="A379" s="273">
        <v>44991</v>
      </c>
      <c r="B379" s="263" t="s">
        <v>743</v>
      </c>
      <c r="C379" s="263" t="s">
        <v>1015</v>
      </c>
      <c r="D379" s="274">
        <v>65</v>
      </c>
      <c r="E379" s="538" t="s">
        <v>1016</v>
      </c>
      <c r="F379" s="539"/>
      <c r="G379" s="263"/>
      <c r="H379" s="252" t="s">
        <v>900</v>
      </c>
      <c r="I379" s="224"/>
    </row>
    <row r="380" spans="1:9" s="21" customFormat="1" ht="21.6" customHeight="1" x14ac:dyDescent="0.3">
      <c r="A380" s="275">
        <v>44985</v>
      </c>
      <c r="B380" s="276" t="s">
        <v>1017</v>
      </c>
      <c r="C380" s="276" t="s">
        <v>1018</v>
      </c>
      <c r="D380" s="276">
        <v>50</v>
      </c>
      <c r="E380" s="536" t="s">
        <v>1019</v>
      </c>
      <c r="F380" s="537"/>
      <c r="G380" s="276"/>
      <c r="H380" s="276" t="s">
        <v>1020</v>
      </c>
      <c r="I380" s="277" t="s">
        <v>1021</v>
      </c>
    </row>
    <row r="381" spans="1:9" s="21" customFormat="1" ht="21.6" customHeight="1" x14ac:dyDescent="0.3">
      <c r="A381" s="275">
        <v>44985</v>
      </c>
      <c r="B381" s="278" t="s">
        <v>1022</v>
      </c>
      <c r="C381" s="278" t="s">
        <v>1023</v>
      </c>
      <c r="D381" s="278">
        <v>55</v>
      </c>
      <c r="E381" s="536" t="s">
        <v>1024</v>
      </c>
      <c r="F381" s="537"/>
      <c r="G381" s="278" t="s">
        <v>1025</v>
      </c>
      <c r="H381" s="278" t="s">
        <v>73</v>
      </c>
      <c r="I381" s="279"/>
    </row>
    <row r="382" spans="1:9" s="21" customFormat="1" ht="21.6" customHeight="1" x14ac:dyDescent="0.3">
      <c r="A382" s="275">
        <v>44984</v>
      </c>
      <c r="B382" s="278" t="s">
        <v>1026</v>
      </c>
      <c r="C382" s="278" t="s">
        <v>997</v>
      </c>
      <c r="D382" s="274">
        <v>80</v>
      </c>
      <c r="E382" s="536" t="s">
        <v>1027</v>
      </c>
      <c r="F382" s="537"/>
      <c r="G382" s="278" t="s">
        <v>32</v>
      </c>
      <c r="H382" s="267" t="s">
        <v>32</v>
      </c>
      <c r="I382" s="279"/>
    </row>
    <row r="383" spans="1:9" s="21" customFormat="1" ht="21.6" customHeight="1" x14ac:dyDescent="0.3">
      <c r="A383" s="275">
        <v>44984</v>
      </c>
      <c r="B383" s="278" t="s">
        <v>1028</v>
      </c>
      <c r="C383" s="278" t="s">
        <v>1029</v>
      </c>
      <c r="D383" s="274">
        <v>70</v>
      </c>
      <c r="E383" s="536" t="s">
        <v>1030</v>
      </c>
      <c r="F383" s="537"/>
      <c r="G383" s="278" t="s">
        <v>33</v>
      </c>
      <c r="H383" s="272" t="s">
        <v>30</v>
      </c>
      <c r="I383" s="279"/>
    </row>
    <row r="384" spans="1:9" s="21" customFormat="1" ht="21.6" customHeight="1" x14ac:dyDescent="0.3">
      <c r="A384" s="275">
        <v>44984</v>
      </c>
      <c r="B384" s="278" t="s">
        <v>1031</v>
      </c>
      <c r="C384" s="278" t="s">
        <v>1032</v>
      </c>
      <c r="D384" s="274">
        <v>60</v>
      </c>
      <c r="E384" s="536" t="s">
        <v>1033</v>
      </c>
      <c r="F384" s="537"/>
      <c r="G384" s="278" t="s">
        <v>1034</v>
      </c>
      <c r="H384" s="278" t="s">
        <v>948</v>
      </c>
      <c r="I384" s="279" t="s">
        <v>1035</v>
      </c>
    </row>
    <row r="385" spans="1:9" s="21" customFormat="1" ht="21.6" customHeight="1" x14ac:dyDescent="0.3">
      <c r="A385" s="275">
        <v>44981</v>
      </c>
      <c r="B385" s="278" t="s">
        <v>1036</v>
      </c>
      <c r="C385" s="278" t="s">
        <v>1037</v>
      </c>
      <c r="D385" s="274">
        <v>70</v>
      </c>
      <c r="E385" s="536" t="s">
        <v>1038</v>
      </c>
      <c r="F385" s="537"/>
      <c r="G385" s="278" t="s">
        <v>188</v>
      </c>
      <c r="H385" s="278" t="s">
        <v>77</v>
      </c>
      <c r="I385" s="279"/>
    </row>
    <row r="386" spans="1:9" s="21" customFormat="1" ht="21.6" customHeight="1" x14ac:dyDescent="0.3">
      <c r="A386" s="275">
        <v>44981</v>
      </c>
      <c r="B386" s="278" t="s">
        <v>1039</v>
      </c>
      <c r="C386" s="278" t="s">
        <v>1039</v>
      </c>
      <c r="D386" s="278">
        <v>15</v>
      </c>
      <c r="E386" s="536" t="s">
        <v>1040</v>
      </c>
      <c r="F386" s="537"/>
      <c r="G386" s="278"/>
      <c r="H386" s="278" t="s">
        <v>1041</v>
      </c>
      <c r="I386" s="279" t="s">
        <v>1042</v>
      </c>
    </row>
    <row r="387" spans="1:9" s="21" customFormat="1" ht="21.6" customHeight="1" x14ac:dyDescent="0.3">
      <c r="A387" s="275">
        <v>44981</v>
      </c>
      <c r="B387" s="278" t="s">
        <v>1043</v>
      </c>
      <c r="C387" s="278" t="s">
        <v>1044</v>
      </c>
      <c r="D387" s="278">
        <v>60</v>
      </c>
      <c r="E387" s="536" t="s">
        <v>1045</v>
      </c>
      <c r="F387" s="537"/>
      <c r="G387" s="278" t="s">
        <v>439</v>
      </c>
      <c r="H387" s="264" t="s">
        <v>108</v>
      </c>
      <c r="I387" s="279"/>
    </row>
    <row r="388" spans="1:9" s="21" customFormat="1" ht="21.6" customHeight="1" x14ac:dyDescent="0.3">
      <c r="A388" s="275">
        <v>44978</v>
      </c>
      <c r="B388" s="278" t="s">
        <v>1046</v>
      </c>
      <c r="C388" s="278" t="s">
        <v>214</v>
      </c>
      <c r="D388" s="278">
        <v>25</v>
      </c>
      <c r="E388" s="536" t="s">
        <v>1047</v>
      </c>
      <c r="F388" s="537"/>
      <c r="G388" s="278"/>
      <c r="H388" s="278" t="s">
        <v>1048</v>
      </c>
      <c r="I388" s="279" t="s">
        <v>1049</v>
      </c>
    </row>
    <row r="389" spans="1:9" s="21" customFormat="1" ht="21.6" customHeight="1" x14ac:dyDescent="0.3">
      <c r="A389" s="275">
        <v>44977</v>
      </c>
      <c r="B389" s="278" t="s">
        <v>1050</v>
      </c>
      <c r="C389" s="278" t="s">
        <v>576</v>
      </c>
      <c r="D389" s="278">
        <v>30</v>
      </c>
      <c r="E389" s="536" t="s">
        <v>1051</v>
      </c>
      <c r="F389" s="537"/>
      <c r="G389" s="278"/>
      <c r="H389" s="278" t="s">
        <v>138</v>
      </c>
      <c r="I389" s="279"/>
    </row>
    <row r="390" spans="1:9" s="21" customFormat="1" ht="21.6" customHeight="1" x14ac:dyDescent="0.3">
      <c r="A390" s="275">
        <v>44977</v>
      </c>
      <c r="B390" s="278" t="s">
        <v>1052</v>
      </c>
      <c r="C390" s="278" t="s">
        <v>1053</v>
      </c>
      <c r="D390" s="278">
        <v>40</v>
      </c>
      <c r="E390" s="536" t="s">
        <v>1054</v>
      </c>
      <c r="F390" s="537"/>
      <c r="G390" s="278" t="s">
        <v>1055</v>
      </c>
      <c r="H390" s="272" t="s">
        <v>30</v>
      </c>
      <c r="I390" s="279" t="s">
        <v>214</v>
      </c>
    </row>
    <row r="391" spans="1:9" s="21" customFormat="1" ht="21.6" customHeight="1" x14ac:dyDescent="0.3">
      <c r="A391" s="275">
        <v>44974</v>
      </c>
      <c r="B391" s="278" t="s">
        <v>772</v>
      </c>
      <c r="C391" s="278" t="s">
        <v>1056</v>
      </c>
      <c r="D391" s="278">
        <v>40</v>
      </c>
      <c r="E391" s="535" t="s">
        <v>1057</v>
      </c>
      <c r="F391" s="535"/>
      <c r="G391" s="278"/>
      <c r="H391" s="267" t="s">
        <v>32</v>
      </c>
      <c r="I391" s="279"/>
    </row>
    <row r="392" spans="1:9" s="21" customFormat="1" ht="21.6" customHeight="1" x14ac:dyDescent="0.3">
      <c r="A392" s="275">
        <v>44974</v>
      </c>
      <c r="B392" s="278" t="s">
        <v>1058</v>
      </c>
      <c r="C392" s="278" t="s">
        <v>1059</v>
      </c>
      <c r="D392" s="278">
        <v>40</v>
      </c>
      <c r="E392" s="535" t="s">
        <v>1060</v>
      </c>
      <c r="F392" s="535"/>
      <c r="G392" s="278" t="s">
        <v>54</v>
      </c>
      <c r="H392" s="264" t="s">
        <v>108</v>
      </c>
      <c r="I392" s="279"/>
    </row>
    <row r="393" spans="1:9" s="21" customFormat="1" ht="21.6" customHeight="1" x14ac:dyDescent="0.3">
      <c r="A393" s="275">
        <v>44974</v>
      </c>
      <c r="B393" s="278" t="s">
        <v>667</v>
      </c>
      <c r="C393" s="278" t="s">
        <v>1061</v>
      </c>
      <c r="D393" s="274">
        <v>60</v>
      </c>
      <c r="E393" s="535" t="s">
        <v>1062</v>
      </c>
      <c r="F393" s="535"/>
      <c r="G393" s="278" t="s">
        <v>108</v>
      </c>
      <c r="H393" s="264" t="s">
        <v>108</v>
      </c>
      <c r="I393" s="279"/>
    </row>
    <row r="394" spans="1:9" s="21" customFormat="1" ht="21.6" customHeight="1" x14ac:dyDescent="0.3">
      <c r="A394" s="275">
        <v>44974</v>
      </c>
      <c r="B394" s="278" t="s">
        <v>375</v>
      </c>
      <c r="C394" s="278" t="s">
        <v>1063</v>
      </c>
      <c r="D394" s="278">
        <v>40</v>
      </c>
      <c r="E394" s="535" t="s">
        <v>1064</v>
      </c>
      <c r="F394" s="535"/>
      <c r="G394" s="278" t="s">
        <v>294</v>
      </c>
      <c r="H394" s="280" t="s">
        <v>34</v>
      </c>
      <c r="I394" s="279"/>
    </row>
    <row r="395" spans="1:9" s="21" customFormat="1" ht="21.6" customHeight="1" x14ac:dyDescent="0.3">
      <c r="A395" s="275">
        <v>44974</v>
      </c>
      <c r="B395" s="278" t="s">
        <v>382</v>
      </c>
      <c r="C395" s="278" t="s">
        <v>997</v>
      </c>
      <c r="D395" s="274">
        <v>700</v>
      </c>
      <c r="E395" s="535" t="s">
        <v>1065</v>
      </c>
      <c r="F395" s="535"/>
      <c r="G395" s="278" t="s">
        <v>30</v>
      </c>
      <c r="H395" s="272" t="s">
        <v>30</v>
      </c>
      <c r="I395" s="279" t="s">
        <v>1066</v>
      </c>
    </row>
    <row r="396" spans="1:9" s="21" customFormat="1" ht="21.6" customHeight="1" x14ac:dyDescent="0.3">
      <c r="A396" s="275">
        <v>44972</v>
      </c>
      <c r="B396" s="278" t="s">
        <v>1067</v>
      </c>
      <c r="C396" s="278" t="s">
        <v>1068</v>
      </c>
      <c r="D396" s="274">
        <v>60</v>
      </c>
      <c r="E396" s="535" t="s">
        <v>1069</v>
      </c>
      <c r="F396" s="535"/>
      <c r="G396" s="278"/>
      <c r="H396" s="281" t="s">
        <v>188</v>
      </c>
      <c r="I396" s="279"/>
    </row>
    <row r="397" spans="1:9" s="21" customFormat="1" ht="21.6" customHeight="1" x14ac:dyDescent="0.3">
      <c r="A397" s="275">
        <v>44971</v>
      </c>
      <c r="B397" s="278" t="s">
        <v>1070</v>
      </c>
      <c r="C397" s="278" t="s">
        <v>997</v>
      </c>
      <c r="D397" s="274">
        <v>200</v>
      </c>
      <c r="E397" s="535" t="s">
        <v>1071</v>
      </c>
      <c r="F397" s="535"/>
      <c r="G397" s="278" t="s">
        <v>33</v>
      </c>
      <c r="H397" s="252" t="s">
        <v>900</v>
      </c>
      <c r="I397" s="279" t="s">
        <v>1072</v>
      </c>
    </row>
    <row r="398" spans="1:9" s="21" customFormat="1" ht="21.6" customHeight="1" x14ac:dyDescent="0.3">
      <c r="A398" s="275">
        <v>44971</v>
      </c>
      <c r="B398" s="278" t="s">
        <v>1073</v>
      </c>
      <c r="C398" s="278" t="s">
        <v>214</v>
      </c>
      <c r="D398" s="278">
        <v>15</v>
      </c>
      <c r="E398" s="535" t="s">
        <v>1074</v>
      </c>
      <c r="F398" s="535"/>
      <c r="G398" s="278"/>
      <c r="H398" s="272" t="s">
        <v>30</v>
      </c>
      <c r="I398" s="279"/>
    </row>
    <row r="399" spans="1:9" s="21" customFormat="1" ht="21.6" customHeight="1" x14ac:dyDescent="0.3">
      <c r="A399" s="275">
        <v>44967</v>
      </c>
      <c r="B399" s="278" t="s">
        <v>443</v>
      </c>
      <c r="C399" s="278" t="s">
        <v>997</v>
      </c>
      <c r="D399" s="278">
        <v>45</v>
      </c>
      <c r="E399" s="535" t="s">
        <v>1075</v>
      </c>
      <c r="F399" s="535"/>
      <c r="G399" s="278" t="s">
        <v>439</v>
      </c>
      <c r="H399" s="264" t="s">
        <v>108</v>
      </c>
      <c r="I399" s="279"/>
    </row>
    <row r="400" spans="1:9" s="21" customFormat="1" ht="21.6" customHeight="1" x14ac:dyDescent="0.3">
      <c r="A400" s="275">
        <v>44967</v>
      </c>
      <c r="B400" s="278" t="s">
        <v>1076</v>
      </c>
      <c r="C400" s="278" t="s">
        <v>997</v>
      </c>
      <c r="D400" s="274">
        <v>78</v>
      </c>
      <c r="E400" s="535" t="s">
        <v>1019</v>
      </c>
      <c r="F400" s="535"/>
      <c r="G400" s="278" t="s">
        <v>1077</v>
      </c>
      <c r="H400" s="278" t="s">
        <v>1077</v>
      </c>
      <c r="I400" s="279"/>
    </row>
    <row r="401" spans="1:9" s="21" customFormat="1" ht="21.6" customHeight="1" x14ac:dyDescent="0.3">
      <c r="A401" s="275">
        <v>44965</v>
      </c>
      <c r="B401" s="278" t="s">
        <v>772</v>
      </c>
      <c r="C401" s="278" t="s">
        <v>1078</v>
      </c>
      <c r="D401" s="274">
        <v>60</v>
      </c>
      <c r="E401" s="535" t="s">
        <v>1079</v>
      </c>
      <c r="F401" s="535"/>
      <c r="G401" s="278" t="s">
        <v>1080</v>
      </c>
      <c r="H401" s="267" t="s">
        <v>32</v>
      </c>
      <c r="I401" s="279"/>
    </row>
    <row r="402" spans="1:9" s="21" customFormat="1" ht="21.6" customHeight="1" x14ac:dyDescent="0.3">
      <c r="A402" s="275">
        <v>44965</v>
      </c>
      <c r="B402" s="278" t="s">
        <v>1081</v>
      </c>
      <c r="C402" s="278" t="s">
        <v>997</v>
      </c>
      <c r="D402" s="274">
        <v>70</v>
      </c>
      <c r="E402" s="535" t="s">
        <v>1082</v>
      </c>
      <c r="F402" s="535"/>
      <c r="G402" s="278" t="s">
        <v>439</v>
      </c>
      <c r="H402" s="252" t="s">
        <v>1083</v>
      </c>
      <c r="I402" s="279"/>
    </row>
    <row r="403" spans="1:9" s="21" customFormat="1" ht="21.6" customHeight="1" x14ac:dyDescent="0.3">
      <c r="A403" s="275">
        <v>44965</v>
      </c>
      <c r="B403" s="278" t="s">
        <v>1084</v>
      </c>
      <c r="C403" s="278" t="s">
        <v>228</v>
      </c>
      <c r="D403" s="278">
        <v>20</v>
      </c>
      <c r="E403" s="535" t="s">
        <v>1085</v>
      </c>
      <c r="F403" s="535"/>
      <c r="G403" s="278" t="s">
        <v>219</v>
      </c>
      <c r="H403" s="281" t="s">
        <v>219</v>
      </c>
      <c r="I403" s="279" t="s">
        <v>1086</v>
      </c>
    </row>
    <row r="404" spans="1:9" s="21" customFormat="1" ht="21.6" customHeight="1" x14ac:dyDescent="0.3">
      <c r="A404" s="275">
        <v>44965</v>
      </c>
      <c r="B404" s="278" t="s">
        <v>1087</v>
      </c>
      <c r="C404" s="278" t="s">
        <v>228</v>
      </c>
      <c r="D404" s="278">
        <v>20</v>
      </c>
      <c r="E404" s="535" t="s">
        <v>1085</v>
      </c>
      <c r="F404" s="535"/>
      <c r="G404" s="278" t="s">
        <v>219</v>
      </c>
      <c r="H404" s="281" t="s">
        <v>219</v>
      </c>
      <c r="I404" s="279" t="s">
        <v>1086</v>
      </c>
    </row>
    <row r="405" spans="1:9" s="21" customFormat="1" ht="21.6" customHeight="1" x14ac:dyDescent="0.3">
      <c r="A405" s="275">
        <v>44964</v>
      </c>
      <c r="B405" s="278" t="s">
        <v>1088</v>
      </c>
      <c r="C405" s="278" t="s">
        <v>1089</v>
      </c>
      <c r="D405" s="274">
        <v>80</v>
      </c>
      <c r="E405" s="535" t="s">
        <v>1090</v>
      </c>
      <c r="F405" s="535"/>
      <c r="G405" s="278"/>
      <c r="H405" s="280" t="s">
        <v>34</v>
      </c>
      <c r="I405" s="282" t="s">
        <v>1091</v>
      </c>
    </row>
    <row r="406" spans="1:9" s="21" customFormat="1" ht="21.6" customHeight="1" x14ac:dyDescent="0.3">
      <c r="A406" s="275">
        <v>44964</v>
      </c>
      <c r="B406" s="278" t="s">
        <v>44</v>
      </c>
      <c r="C406" s="278" t="s">
        <v>416</v>
      </c>
      <c r="D406" s="278">
        <v>55</v>
      </c>
      <c r="E406" s="535" t="s">
        <v>1092</v>
      </c>
      <c r="F406" s="535"/>
      <c r="G406" s="278" t="s">
        <v>1093</v>
      </c>
      <c r="H406" s="267" t="s">
        <v>32</v>
      </c>
      <c r="I406" s="279"/>
    </row>
    <row r="407" spans="1:9" s="21" customFormat="1" ht="21.6" customHeight="1" x14ac:dyDescent="0.3">
      <c r="A407" s="275">
        <v>44964</v>
      </c>
      <c r="B407" s="278" t="s">
        <v>1094</v>
      </c>
      <c r="C407" s="278" t="s">
        <v>604</v>
      </c>
      <c r="D407" s="278">
        <v>30</v>
      </c>
      <c r="E407" s="535" t="s">
        <v>1095</v>
      </c>
      <c r="F407" s="535"/>
      <c r="G407" s="278"/>
      <c r="H407" s="270" t="s">
        <v>132</v>
      </c>
      <c r="I407" s="279"/>
    </row>
    <row r="408" spans="1:9" s="21" customFormat="1" ht="21.6" customHeight="1" x14ac:dyDescent="0.3">
      <c r="A408" s="275">
        <v>44958</v>
      </c>
      <c r="B408" s="278" t="s">
        <v>1096</v>
      </c>
      <c r="C408" s="278" t="s">
        <v>228</v>
      </c>
      <c r="D408" s="274">
        <v>90</v>
      </c>
      <c r="E408" s="535" t="s">
        <v>1097</v>
      </c>
      <c r="F408" s="535"/>
      <c r="G408" s="278" t="s">
        <v>435</v>
      </c>
      <c r="H408" s="252" t="s">
        <v>1098</v>
      </c>
      <c r="I408" s="279" t="s">
        <v>1099</v>
      </c>
    </row>
    <row r="409" spans="1:9" s="21" customFormat="1" ht="21.6" customHeight="1" x14ac:dyDescent="0.3">
      <c r="A409" s="283">
        <v>44957</v>
      </c>
      <c r="B409" s="284" t="s">
        <v>375</v>
      </c>
      <c r="C409" s="284" t="s">
        <v>1100</v>
      </c>
      <c r="D409" s="284">
        <v>227</v>
      </c>
      <c r="E409" s="533" t="s">
        <v>1101</v>
      </c>
      <c r="F409" s="533"/>
      <c r="G409" s="284" t="s">
        <v>33</v>
      </c>
      <c r="H409" s="252" t="s">
        <v>33</v>
      </c>
      <c r="I409" s="285"/>
    </row>
    <row r="410" spans="1:9" s="21" customFormat="1" ht="21.6" customHeight="1" x14ac:dyDescent="0.3">
      <c r="A410" s="283">
        <v>44956</v>
      </c>
      <c r="B410" s="284" t="s">
        <v>421</v>
      </c>
      <c r="C410" s="284" t="s">
        <v>79</v>
      </c>
      <c r="D410" s="274">
        <v>100</v>
      </c>
      <c r="E410" s="533" t="s">
        <v>1102</v>
      </c>
      <c r="F410" s="533"/>
      <c r="G410" s="284" t="s">
        <v>30</v>
      </c>
      <c r="H410" s="252" t="s">
        <v>33</v>
      </c>
      <c r="I410" s="285"/>
    </row>
    <row r="411" spans="1:9" s="21" customFormat="1" ht="21.6" customHeight="1" x14ac:dyDescent="0.3">
      <c r="A411" s="283">
        <v>44956</v>
      </c>
      <c r="B411" s="284" t="s">
        <v>583</v>
      </c>
      <c r="C411" s="284" t="s">
        <v>1103</v>
      </c>
      <c r="D411" s="284">
        <v>40</v>
      </c>
      <c r="E411" s="533" t="s">
        <v>1104</v>
      </c>
      <c r="F411" s="533"/>
      <c r="G411" s="284" t="s">
        <v>188</v>
      </c>
      <c r="H411" s="286" t="s">
        <v>34</v>
      </c>
      <c r="I411" s="285"/>
    </row>
    <row r="412" spans="1:9" s="21" customFormat="1" ht="21.6" customHeight="1" x14ac:dyDescent="0.3">
      <c r="A412" s="283">
        <v>44953</v>
      </c>
      <c r="B412" s="284" t="s">
        <v>996</v>
      </c>
      <c r="C412" s="284" t="s">
        <v>79</v>
      </c>
      <c r="D412" s="274">
        <v>80</v>
      </c>
      <c r="E412" s="533" t="s">
        <v>596</v>
      </c>
      <c r="F412" s="533"/>
      <c r="G412" s="284" t="s">
        <v>101</v>
      </c>
      <c r="H412" s="287"/>
      <c r="I412" s="285" t="s">
        <v>1105</v>
      </c>
    </row>
    <row r="413" spans="1:9" s="21" customFormat="1" ht="21.6" customHeight="1" x14ac:dyDescent="0.3">
      <c r="A413" s="283">
        <v>44953</v>
      </c>
      <c r="B413" s="284" t="s">
        <v>349</v>
      </c>
      <c r="C413" s="284" t="s">
        <v>454</v>
      </c>
      <c r="D413" s="284" t="s">
        <v>881</v>
      </c>
      <c r="E413" s="533" t="s">
        <v>1106</v>
      </c>
      <c r="F413" s="533"/>
      <c r="G413" s="284" t="s">
        <v>132</v>
      </c>
      <c r="H413" s="288" t="s">
        <v>219</v>
      </c>
      <c r="I413" s="285" t="s">
        <v>1107</v>
      </c>
    </row>
    <row r="414" spans="1:9" s="21" customFormat="1" ht="21.6" customHeight="1" x14ac:dyDescent="0.3">
      <c r="A414" s="283">
        <v>44953</v>
      </c>
      <c r="B414" s="284" t="s">
        <v>1108</v>
      </c>
      <c r="C414" s="284" t="s">
        <v>1109</v>
      </c>
      <c r="D414" s="284">
        <v>45</v>
      </c>
      <c r="E414" s="533" t="s">
        <v>1110</v>
      </c>
      <c r="F414" s="533"/>
      <c r="G414" s="284" t="s">
        <v>33</v>
      </c>
      <c r="H414" s="286" t="s">
        <v>1111</v>
      </c>
      <c r="I414" s="285"/>
    </row>
    <row r="415" spans="1:9" s="21" customFormat="1" ht="21.6" customHeight="1" x14ac:dyDescent="0.3">
      <c r="A415" s="283">
        <v>44946</v>
      </c>
      <c r="B415" s="284" t="s">
        <v>1112</v>
      </c>
      <c r="C415" s="284" t="s">
        <v>1089</v>
      </c>
      <c r="D415" s="274">
        <v>80</v>
      </c>
      <c r="E415" s="533" t="s">
        <v>1113</v>
      </c>
      <c r="F415" s="533"/>
      <c r="G415" s="284" t="s">
        <v>1114</v>
      </c>
      <c r="H415" s="284" t="s">
        <v>466</v>
      </c>
      <c r="I415" s="285"/>
    </row>
    <row r="416" spans="1:9" s="21" customFormat="1" ht="21.6" customHeight="1" x14ac:dyDescent="0.3">
      <c r="A416" s="283">
        <v>44945</v>
      </c>
      <c r="B416" s="284" t="s">
        <v>1115</v>
      </c>
      <c r="C416" s="284" t="s">
        <v>1116</v>
      </c>
      <c r="D416" s="284">
        <v>50</v>
      </c>
      <c r="E416" s="533" t="s">
        <v>1117</v>
      </c>
      <c r="F416" s="533"/>
      <c r="G416" s="284"/>
      <c r="H416" s="287"/>
      <c r="I416" s="285"/>
    </row>
    <row r="417" spans="1:9" s="21" customFormat="1" ht="21.6" customHeight="1" x14ac:dyDescent="0.3">
      <c r="A417" s="283">
        <v>44945</v>
      </c>
      <c r="B417" s="284" t="s">
        <v>1118</v>
      </c>
      <c r="C417" s="284" t="s">
        <v>1119</v>
      </c>
      <c r="D417" s="274">
        <v>150</v>
      </c>
      <c r="E417" s="533" t="s">
        <v>1120</v>
      </c>
      <c r="F417" s="533"/>
      <c r="G417" s="284" t="s">
        <v>101</v>
      </c>
      <c r="H417" s="287"/>
      <c r="I417" s="285" t="s">
        <v>1121</v>
      </c>
    </row>
    <row r="418" spans="1:9" s="21" customFormat="1" ht="21.6" customHeight="1" x14ac:dyDescent="0.3">
      <c r="A418" s="283">
        <v>44944</v>
      </c>
      <c r="B418" s="284" t="s">
        <v>1122</v>
      </c>
      <c r="C418" s="284" t="s">
        <v>1123</v>
      </c>
      <c r="D418" s="284">
        <v>20</v>
      </c>
      <c r="E418" s="533" t="s">
        <v>1124</v>
      </c>
      <c r="F418" s="533"/>
      <c r="G418" s="284"/>
      <c r="H418" s="284" t="s">
        <v>430</v>
      </c>
      <c r="I418" s="285"/>
    </row>
    <row r="419" spans="1:9" s="21" customFormat="1" ht="21.6" customHeight="1" x14ac:dyDescent="0.3">
      <c r="A419" s="283">
        <v>44944</v>
      </c>
      <c r="B419" s="284" t="s">
        <v>92</v>
      </c>
      <c r="C419" s="284" t="s">
        <v>1125</v>
      </c>
      <c r="D419" s="284">
        <v>50</v>
      </c>
      <c r="E419" s="533" t="s">
        <v>1126</v>
      </c>
      <c r="F419" s="533"/>
      <c r="G419" s="284"/>
      <c r="H419" s="284" t="s">
        <v>1127</v>
      </c>
      <c r="I419" s="285"/>
    </row>
    <row r="420" spans="1:9" s="21" customFormat="1" ht="21.6" customHeight="1" x14ac:dyDescent="0.3">
      <c r="A420" s="283">
        <v>44942</v>
      </c>
      <c r="B420" s="284" t="s">
        <v>260</v>
      </c>
      <c r="C420" s="284" t="s">
        <v>1128</v>
      </c>
      <c r="D420" s="284">
        <v>15</v>
      </c>
      <c r="E420" s="533" t="s">
        <v>1129</v>
      </c>
      <c r="F420" s="533"/>
      <c r="G420" s="284" t="s">
        <v>439</v>
      </c>
      <c r="H420" s="264" t="s">
        <v>108</v>
      </c>
      <c r="I420" s="289"/>
    </row>
    <row r="421" spans="1:9" s="21" customFormat="1" ht="21.6" customHeight="1" x14ac:dyDescent="0.3">
      <c r="A421" s="283">
        <v>44942</v>
      </c>
      <c r="B421" s="284" t="s">
        <v>500</v>
      </c>
      <c r="C421" s="284" t="s">
        <v>1130</v>
      </c>
      <c r="D421" s="274">
        <v>65</v>
      </c>
      <c r="E421" s="533" t="s">
        <v>1131</v>
      </c>
      <c r="F421" s="533"/>
      <c r="G421" s="284" t="s">
        <v>1132</v>
      </c>
      <c r="H421" s="286" t="s">
        <v>34</v>
      </c>
      <c r="I421" s="289"/>
    </row>
    <row r="422" spans="1:9" s="21" customFormat="1" ht="21.6" customHeight="1" x14ac:dyDescent="0.3">
      <c r="A422" s="283">
        <v>44939</v>
      </c>
      <c r="B422" s="284" t="s">
        <v>432</v>
      </c>
      <c r="C422" s="284" t="s">
        <v>1133</v>
      </c>
      <c r="D422" s="284">
        <v>16</v>
      </c>
      <c r="E422" s="533" t="s">
        <v>1134</v>
      </c>
      <c r="F422" s="533"/>
      <c r="G422" s="284" t="s">
        <v>435</v>
      </c>
      <c r="H422" s="288" t="s">
        <v>219</v>
      </c>
      <c r="I422" s="289"/>
    </row>
    <row r="423" spans="1:9" s="21" customFormat="1" ht="21.6" customHeight="1" x14ac:dyDescent="0.3">
      <c r="A423" s="283">
        <v>44939</v>
      </c>
      <c r="B423" s="284" t="s">
        <v>1135</v>
      </c>
      <c r="C423" s="284" t="s">
        <v>1136</v>
      </c>
      <c r="D423" s="284">
        <v>21</v>
      </c>
      <c r="E423" s="533" t="s">
        <v>1137</v>
      </c>
      <c r="F423" s="533"/>
      <c r="G423" s="284" t="s">
        <v>1138</v>
      </c>
      <c r="H423" s="284" t="s">
        <v>73</v>
      </c>
      <c r="I423" s="289"/>
    </row>
    <row r="424" spans="1:9" s="21" customFormat="1" ht="21.6" customHeight="1" x14ac:dyDescent="0.3">
      <c r="A424" s="283">
        <v>44937</v>
      </c>
      <c r="B424" s="284" t="s">
        <v>1139</v>
      </c>
      <c r="C424" s="284" t="s">
        <v>1140</v>
      </c>
      <c r="D424" s="284">
        <v>40</v>
      </c>
      <c r="E424" s="533" t="s">
        <v>585</v>
      </c>
      <c r="F424" s="533"/>
      <c r="G424" s="284" t="s">
        <v>30</v>
      </c>
      <c r="H424" s="286" t="s">
        <v>34</v>
      </c>
      <c r="I424" s="289"/>
    </row>
    <row r="425" spans="1:9" s="21" customFormat="1" ht="21.6" customHeight="1" x14ac:dyDescent="0.3">
      <c r="A425" s="290">
        <v>44929</v>
      </c>
      <c r="B425" s="291" t="s">
        <v>1141</v>
      </c>
      <c r="C425" s="291" t="s">
        <v>1002</v>
      </c>
      <c r="D425" s="291">
        <v>10</v>
      </c>
      <c r="E425" s="534" t="s">
        <v>138</v>
      </c>
      <c r="F425" s="534"/>
      <c r="G425" s="291"/>
      <c r="H425" s="291" t="s">
        <v>138</v>
      </c>
      <c r="I425" s="292"/>
    </row>
    <row r="426" spans="1:9" s="21" customFormat="1" ht="21.6" customHeight="1" x14ac:dyDescent="0.3">
      <c r="A426" s="293">
        <v>45287</v>
      </c>
      <c r="B426" s="294" t="s">
        <v>424</v>
      </c>
      <c r="C426" s="294" t="s">
        <v>1142</v>
      </c>
      <c r="D426" s="294">
        <v>20</v>
      </c>
      <c r="E426" s="529"/>
      <c r="F426" s="530"/>
      <c r="G426" s="295"/>
      <c r="H426" s="294"/>
      <c r="I426" s="296"/>
    </row>
    <row r="427" spans="1:9" s="21" customFormat="1" ht="21.6" customHeight="1" x14ac:dyDescent="0.3">
      <c r="A427" s="293">
        <v>45287</v>
      </c>
      <c r="B427" s="294" t="s">
        <v>424</v>
      </c>
      <c r="C427" s="294" t="s">
        <v>1143</v>
      </c>
      <c r="D427" s="294">
        <v>20</v>
      </c>
      <c r="E427" s="529" t="s">
        <v>1144</v>
      </c>
      <c r="F427" s="530"/>
      <c r="G427" s="295"/>
      <c r="H427" s="297" t="s">
        <v>34</v>
      </c>
      <c r="I427" s="296"/>
    </row>
    <row r="428" spans="1:9" s="21" customFormat="1" ht="21.6" customHeight="1" x14ac:dyDescent="0.3">
      <c r="A428" s="293">
        <v>45281</v>
      </c>
      <c r="B428" s="294" t="s">
        <v>1145</v>
      </c>
      <c r="C428" s="294" t="s">
        <v>1146</v>
      </c>
      <c r="D428" s="294">
        <v>22</v>
      </c>
      <c r="E428" s="529" t="s">
        <v>1147</v>
      </c>
      <c r="F428" s="530"/>
      <c r="G428" s="295" t="s">
        <v>1148</v>
      </c>
      <c r="H428" s="298" t="s">
        <v>219</v>
      </c>
      <c r="I428" s="296"/>
    </row>
    <row r="429" spans="1:9" s="21" customFormat="1" ht="21.6" customHeight="1" x14ac:dyDescent="0.3">
      <c r="A429" s="293">
        <v>45281</v>
      </c>
      <c r="B429" s="294" t="s">
        <v>48</v>
      </c>
      <c r="C429" s="294" t="s">
        <v>387</v>
      </c>
      <c r="D429" s="294">
        <v>70</v>
      </c>
      <c r="E429" s="529" t="s">
        <v>1149</v>
      </c>
      <c r="F429" s="530"/>
      <c r="G429" s="295" t="s">
        <v>33</v>
      </c>
      <c r="H429" s="299" t="s">
        <v>32</v>
      </c>
      <c r="I429" s="296"/>
    </row>
    <row r="430" spans="1:9" s="21" customFormat="1" ht="21.6" customHeight="1" thickBot="1" x14ac:dyDescent="0.35">
      <c r="A430" s="300">
        <v>44911</v>
      </c>
      <c r="B430" s="301" t="s">
        <v>876</v>
      </c>
      <c r="C430" s="301" t="s">
        <v>527</v>
      </c>
      <c r="D430" s="301">
        <v>56</v>
      </c>
      <c r="E430" s="531" t="s">
        <v>1150</v>
      </c>
      <c r="F430" s="532"/>
      <c r="G430" s="302" t="s">
        <v>219</v>
      </c>
      <c r="H430" s="303" t="s">
        <v>219</v>
      </c>
      <c r="I430" s="304"/>
    </row>
    <row r="431" spans="1:9" s="21" customFormat="1" ht="21.6" customHeight="1" thickTop="1" thickBot="1" x14ac:dyDescent="0.35">
      <c r="A431" s="293">
        <v>44910</v>
      </c>
      <c r="B431" s="294" t="s">
        <v>543</v>
      </c>
      <c r="C431" s="294" t="s">
        <v>1151</v>
      </c>
      <c r="D431" s="136">
        <v>120</v>
      </c>
      <c r="E431" s="529" t="s">
        <v>1152</v>
      </c>
      <c r="F431" s="530"/>
      <c r="G431" s="295" t="s">
        <v>378</v>
      </c>
      <c r="H431" s="305" t="s">
        <v>1153</v>
      </c>
      <c r="I431" s="296" t="s">
        <v>1154</v>
      </c>
    </row>
    <row r="432" spans="1:9" s="21" customFormat="1" ht="21.6" customHeight="1" thickTop="1" x14ac:dyDescent="0.3">
      <c r="A432" s="293">
        <v>44909</v>
      </c>
      <c r="B432" s="294" t="s">
        <v>1155</v>
      </c>
      <c r="C432" s="294" t="s">
        <v>1156</v>
      </c>
      <c r="D432" s="294">
        <v>20</v>
      </c>
      <c r="E432" s="529" t="s">
        <v>1157</v>
      </c>
      <c r="F432" s="530"/>
      <c r="G432" s="294" t="s">
        <v>73</v>
      </c>
      <c r="H432" s="306" t="s">
        <v>466</v>
      </c>
      <c r="I432" s="307"/>
    </row>
    <row r="433" spans="1:9" s="21" customFormat="1" ht="21.6" customHeight="1" thickBot="1" x14ac:dyDescent="0.35">
      <c r="A433" s="293">
        <v>44904</v>
      </c>
      <c r="B433" s="294" t="s">
        <v>1158</v>
      </c>
      <c r="C433" s="294" t="s">
        <v>1159</v>
      </c>
      <c r="D433" s="294">
        <v>15</v>
      </c>
      <c r="E433" s="529" t="s">
        <v>1160</v>
      </c>
      <c r="F433" s="530"/>
      <c r="G433" s="294" t="s">
        <v>1161</v>
      </c>
      <c r="H433" s="303" t="s">
        <v>219</v>
      </c>
      <c r="I433" s="307" t="s">
        <v>1162</v>
      </c>
    </row>
    <row r="434" spans="1:9" s="21" customFormat="1" ht="21.6" customHeight="1" thickTop="1" thickBot="1" x14ac:dyDescent="0.35">
      <c r="A434" s="293">
        <v>44904</v>
      </c>
      <c r="B434" s="294" t="s">
        <v>670</v>
      </c>
      <c r="C434" s="294" t="s">
        <v>79</v>
      </c>
      <c r="D434" s="136">
        <v>120</v>
      </c>
      <c r="E434" s="529" t="s">
        <v>1163</v>
      </c>
      <c r="F434" s="530"/>
      <c r="G434" s="294" t="s">
        <v>32</v>
      </c>
      <c r="H434" s="308" t="s">
        <v>244</v>
      </c>
      <c r="I434" s="307"/>
    </row>
    <row r="435" spans="1:9" s="21" customFormat="1" ht="21.6" customHeight="1" thickTop="1" thickBot="1" x14ac:dyDescent="0.35">
      <c r="A435" s="293">
        <v>44903</v>
      </c>
      <c r="B435" s="294" t="s">
        <v>1164</v>
      </c>
      <c r="C435" s="294" t="s">
        <v>96</v>
      </c>
      <c r="D435" s="294" t="s">
        <v>134</v>
      </c>
      <c r="E435" s="529" t="s">
        <v>1165</v>
      </c>
      <c r="F435" s="530"/>
      <c r="G435" s="295" t="s">
        <v>378</v>
      </c>
      <c r="H435" s="305" t="s">
        <v>184</v>
      </c>
      <c r="I435" s="296"/>
    </row>
    <row r="436" spans="1:9" s="21" customFormat="1" ht="21.6" customHeight="1" thickTop="1" x14ac:dyDescent="0.3">
      <c r="A436" s="293">
        <v>44903</v>
      </c>
      <c r="B436" s="294" t="s">
        <v>59</v>
      </c>
      <c r="C436" s="294" t="s">
        <v>1166</v>
      </c>
      <c r="D436" s="136">
        <v>100</v>
      </c>
      <c r="E436" s="529" t="s">
        <v>84</v>
      </c>
      <c r="F436" s="530"/>
      <c r="G436" s="294"/>
      <c r="H436" s="202" t="s">
        <v>33</v>
      </c>
      <c r="I436" s="307"/>
    </row>
    <row r="437" spans="1:9" s="21" customFormat="1" ht="21.6" customHeight="1" x14ac:dyDescent="0.3">
      <c r="A437" s="293">
        <v>44903</v>
      </c>
      <c r="B437" s="294" t="s">
        <v>588</v>
      </c>
      <c r="C437" s="294" t="s">
        <v>1167</v>
      </c>
      <c r="D437" s="294">
        <v>50</v>
      </c>
      <c r="E437" s="529" t="s">
        <v>1168</v>
      </c>
      <c r="F437" s="530"/>
      <c r="G437" s="294"/>
      <c r="H437" s="299" t="s">
        <v>32</v>
      </c>
      <c r="I437" s="307"/>
    </row>
    <row r="438" spans="1:9" s="21" customFormat="1" ht="21.6" customHeight="1" x14ac:dyDescent="0.3">
      <c r="A438" s="293">
        <v>44902</v>
      </c>
      <c r="B438" s="294" t="s">
        <v>1169</v>
      </c>
      <c r="C438" s="294" t="s">
        <v>1170</v>
      </c>
      <c r="D438" s="294">
        <v>65</v>
      </c>
      <c r="E438" s="529" t="s">
        <v>1171</v>
      </c>
      <c r="F438" s="530"/>
      <c r="G438" s="294" t="s">
        <v>77</v>
      </c>
      <c r="H438" s="309" t="s">
        <v>125</v>
      </c>
      <c r="I438" s="307"/>
    </row>
    <row r="439" spans="1:9" s="21" customFormat="1" ht="21.6" customHeight="1" x14ac:dyDescent="0.3">
      <c r="A439" s="293">
        <v>44901</v>
      </c>
      <c r="B439" s="294" t="s">
        <v>521</v>
      </c>
      <c r="C439" s="294" t="s">
        <v>1172</v>
      </c>
      <c r="D439" s="294">
        <v>62</v>
      </c>
      <c r="E439" s="529" t="s">
        <v>1173</v>
      </c>
      <c r="F439" s="530"/>
      <c r="G439" s="294" t="s">
        <v>948</v>
      </c>
      <c r="H439" s="156" t="s">
        <v>466</v>
      </c>
      <c r="I439" s="307"/>
    </row>
    <row r="440" spans="1:9" s="21" customFormat="1" ht="21.6" customHeight="1" x14ac:dyDescent="0.3">
      <c r="A440" s="293">
        <v>44901</v>
      </c>
      <c r="B440" s="294" t="s">
        <v>1174</v>
      </c>
      <c r="C440" s="294" t="s">
        <v>1175</v>
      </c>
      <c r="D440" s="294">
        <v>20</v>
      </c>
      <c r="E440" s="529" t="s">
        <v>1176</v>
      </c>
      <c r="F440" s="530"/>
      <c r="G440" s="294"/>
      <c r="H440" s="135"/>
      <c r="I440" s="307"/>
    </row>
    <row r="441" spans="1:9" s="21" customFormat="1" ht="21.6" customHeight="1" x14ac:dyDescent="0.3">
      <c r="A441" s="293">
        <v>44900</v>
      </c>
      <c r="B441" s="294" t="s">
        <v>1177</v>
      </c>
      <c r="C441" s="294" t="s">
        <v>79</v>
      </c>
      <c r="D441" s="136">
        <v>100</v>
      </c>
      <c r="E441" s="529" t="s">
        <v>290</v>
      </c>
      <c r="F441" s="530"/>
      <c r="G441" s="294" t="s">
        <v>125</v>
      </c>
      <c r="H441" s="132" t="s">
        <v>1178</v>
      </c>
      <c r="I441" s="307"/>
    </row>
    <row r="442" spans="1:9" s="21" customFormat="1" ht="21.6" customHeight="1" x14ac:dyDescent="0.3">
      <c r="A442" s="293">
        <v>44896</v>
      </c>
      <c r="B442" s="294" t="s">
        <v>1179</v>
      </c>
      <c r="C442" s="294" t="s">
        <v>1180</v>
      </c>
      <c r="D442" s="294">
        <v>20</v>
      </c>
      <c r="E442" s="529" t="s">
        <v>1181</v>
      </c>
      <c r="F442" s="530"/>
      <c r="G442" s="294" t="s">
        <v>73</v>
      </c>
      <c r="H442" s="135" t="s">
        <v>263</v>
      </c>
      <c r="I442" s="307"/>
    </row>
    <row r="443" spans="1:9" s="21" customFormat="1" ht="21.6" customHeight="1" x14ac:dyDescent="0.3">
      <c r="A443" s="293">
        <v>44896</v>
      </c>
      <c r="B443" s="294" t="s">
        <v>1182</v>
      </c>
      <c r="C443" s="294" t="s">
        <v>1183</v>
      </c>
      <c r="D443" s="294">
        <v>20</v>
      </c>
      <c r="E443" s="529" t="s">
        <v>1184</v>
      </c>
      <c r="F443" s="530"/>
      <c r="G443" s="294" t="s">
        <v>188</v>
      </c>
      <c r="H443" s="297" t="s">
        <v>34</v>
      </c>
      <c r="I443" s="307"/>
    </row>
    <row r="444" spans="1:9" s="21" customFormat="1" ht="21.6" customHeight="1" x14ac:dyDescent="0.3">
      <c r="A444" s="310">
        <v>44895</v>
      </c>
      <c r="B444" s="311" t="s">
        <v>1185</v>
      </c>
      <c r="C444" s="311" t="s">
        <v>1186</v>
      </c>
      <c r="D444" s="311" t="s">
        <v>1187</v>
      </c>
      <c r="E444" s="525" t="s">
        <v>1188</v>
      </c>
      <c r="F444" s="526"/>
      <c r="G444" s="311"/>
      <c r="H444" s="311"/>
      <c r="I444" s="312" t="s">
        <v>1189</v>
      </c>
    </row>
    <row r="445" spans="1:9" s="21" customFormat="1" ht="21.6" customHeight="1" x14ac:dyDescent="0.3">
      <c r="A445" s="310">
        <v>44895</v>
      </c>
      <c r="B445" s="311" t="s">
        <v>480</v>
      </c>
      <c r="C445" s="311" t="s">
        <v>1190</v>
      </c>
      <c r="D445" s="311">
        <v>40</v>
      </c>
      <c r="E445" s="525" t="s">
        <v>482</v>
      </c>
      <c r="F445" s="526"/>
      <c r="G445" s="311"/>
      <c r="H445" s="311" t="s">
        <v>430</v>
      </c>
      <c r="I445" s="312"/>
    </row>
    <row r="446" spans="1:9" s="21" customFormat="1" ht="21.6" customHeight="1" x14ac:dyDescent="0.3">
      <c r="A446" s="310">
        <v>44894</v>
      </c>
      <c r="B446" s="311" t="s">
        <v>1191</v>
      </c>
      <c r="C446" s="311" t="s">
        <v>1192</v>
      </c>
      <c r="D446" s="311">
        <v>60</v>
      </c>
      <c r="E446" s="525" t="s">
        <v>1193</v>
      </c>
      <c r="F446" s="526"/>
      <c r="G446" s="311" t="s">
        <v>1194</v>
      </c>
      <c r="H446" s="311" t="s">
        <v>1195</v>
      </c>
      <c r="I446" s="312"/>
    </row>
    <row r="447" spans="1:9" s="21" customFormat="1" ht="21.6" customHeight="1" x14ac:dyDescent="0.3">
      <c r="A447" s="310">
        <v>44894</v>
      </c>
      <c r="B447" s="311" t="s">
        <v>51</v>
      </c>
      <c r="C447" s="311" t="s">
        <v>1196</v>
      </c>
      <c r="D447" s="136">
        <v>300</v>
      </c>
      <c r="E447" s="525" t="s">
        <v>1197</v>
      </c>
      <c r="F447" s="526"/>
      <c r="G447" s="311" t="s">
        <v>30</v>
      </c>
      <c r="H447" s="313" t="s">
        <v>1198</v>
      </c>
      <c r="I447" s="312"/>
    </row>
    <row r="448" spans="1:9" s="21" customFormat="1" ht="21.6" customHeight="1" x14ac:dyDescent="0.3">
      <c r="A448" s="314">
        <v>44890</v>
      </c>
      <c r="B448" s="315" t="s">
        <v>48</v>
      </c>
      <c r="C448" s="315" t="s">
        <v>1199</v>
      </c>
      <c r="D448" s="315">
        <v>30</v>
      </c>
      <c r="E448" s="525" t="s">
        <v>823</v>
      </c>
      <c r="F448" s="526"/>
      <c r="G448" s="315" t="s">
        <v>33</v>
      </c>
      <c r="H448" s="316" t="s">
        <v>33</v>
      </c>
      <c r="I448" s="317"/>
    </row>
    <row r="449" spans="1:9" s="21" customFormat="1" ht="21.6" customHeight="1" thickBot="1" x14ac:dyDescent="0.35">
      <c r="A449" s="318">
        <v>44890</v>
      </c>
      <c r="B449" s="319" t="s">
        <v>1200</v>
      </c>
      <c r="C449" s="320" t="s">
        <v>1201</v>
      </c>
      <c r="D449" s="321">
        <v>80</v>
      </c>
      <c r="E449" s="527" t="s">
        <v>1202</v>
      </c>
      <c r="F449" s="528"/>
      <c r="G449" s="319" t="s">
        <v>439</v>
      </c>
      <c r="H449" s="322" t="s">
        <v>219</v>
      </c>
      <c r="I449" s="323"/>
    </row>
    <row r="450" spans="1:9" s="21" customFormat="1" ht="21.6" customHeight="1" thickTop="1" x14ac:dyDescent="0.3">
      <c r="A450" s="318">
        <v>44889</v>
      </c>
      <c r="B450" s="319" t="s">
        <v>529</v>
      </c>
      <c r="C450" s="320" t="s">
        <v>1203</v>
      </c>
      <c r="D450" s="319">
        <v>42</v>
      </c>
      <c r="E450" s="510" t="s">
        <v>1204</v>
      </c>
      <c r="F450" s="511"/>
      <c r="G450" s="319" t="s">
        <v>294</v>
      </c>
      <c r="H450" s="324" t="s">
        <v>34</v>
      </c>
      <c r="I450" s="323"/>
    </row>
    <row r="451" spans="1:9" s="21" customFormat="1" ht="21.6" customHeight="1" x14ac:dyDescent="0.3">
      <c r="A451" s="310">
        <v>44888</v>
      </c>
      <c r="B451" s="311" t="s">
        <v>521</v>
      </c>
      <c r="C451" s="325" t="s">
        <v>1205</v>
      </c>
      <c r="D451" s="311">
        <v>85</v>
      </c>
      <c r="E451" s="523" t="s">
        <v>1206</v>
      </c>
      <c r="F451" s="511"/>
      <c r="G451" s="311" t="s">
        <v>30</v>
      </c>
      <c r="H451" s="311" t="s">
        <v>1207</v>
      </c>
      <c r="I451" s="312"/>
    </row>
    <row r="452" spans="1:9" s="21" customFormat="1" ht="21.6" customHeight="1" x14ac:dyDescent="0.3">
      <c r="A452" s="310">
        <v>44887</v>
      </c>
      <c r="B452" s="311" t="s">
        <v>260</v>
      </c>
      <c r="C452" s="325" t="s">
        <v>1208</v>
      </c>
      <c r="D452" s="311">
        <v>25</v>
      </c>
      <c r="E452" s="523" t="s">
        <v>1209</v>
      </c>
      <c r="F452" s="511"/>
      <c r="G452" s="311" t="s">
        <v>794</v>
      </c>
      <c r="H452" s="326" t="s">
        <v>132</v>
      </c>
      <c r="I452" s="312"/>
    </row>
    <row r="453" spans="1:9" s="21" customFormat="1" ht="21.6" customHeight="1" x14ac:dyDescent="0.3">
      <c r="A453" s="310">
        <v>44883</v>
      </c>
      <c r="B453" s="311" t="s">
        <v>942</v>
      </c>
      <c r="C453" s="325" t="s">
        <v>1210</v>
      </c>
      <c r="D453" s="136">
        <v>200</v>
      </c>
      <c r="E453" s="523" t="s">
        <v>1211</v>
      </c>
      <c r="F453" s="511"/>
      <c r="G453" s="311"/>
      <c r="H453" s="311" t="s">
        <v>1212</v>
      </c>
      <c r="I453" s="312" t="s">
        <v>1213</v>
      </c>
    </row>
    <row r="454" spans="1:9" s="21" customFormat="1" ht="21.6" customHeight="1" x14ac:dyDescent="0.3">
      <c r="A454" s="310">
        <v>44883</v>
      </c>
      <c r="B454" s="311" t="s">
        <v>670</v>
      </c>
      <c r="C454" s="325" t="s">
        <v>79</v>
      </c>
      <c r="D454" s="136">
        <v>120</v>
      </c>
      <c r="E454" s="523" t="s">
        <v>1214</v>
      </c>
      <c r="F454" s="511"/>
      <c r="G454" s="311" t="s">
        <v>32</v>
      </c>
      <c r="H454" s="313" t="s">
        <v>244</v>
      </c>
      <c r="I454" s="312"/>
    </row>
    <row r="455" spans="1:9" s="21" customFormat="1" ht="21.6" customHeight="1" x14ac:dyDescent="0.3">
      <c r="A455" s="310">
        <v>44882</v>
      </c>
      <c r="B455" s="311" t="s">
        <v>1215</v>
      </c>
      <c r="C455" s="325" t="s">
        <v>1216</v>
      </c>
      <c r="D455" s="311">
        <v>60</v>
      </c>
      <c r="E455" s="523" t="s">
        <v>1217</v>
      </c>
      <c r="F455" s="511"/>
      <c r="G455" s="311" t="s">
        <v>184</v>
      </c>
      <c r="H455" s="163"/>
      <c r="I455" s="312"/>
    </row>
    <row r="456" spans="1:9" s="21" customFormat="1" ht="21.6" customHeight="1" x14ac:dyDescent="0.3">
      <c r="A456" s="310">
        <v>44879</v>
      </c>
      <c r="B456" s="311" t="s">
        <v>1218</v>
      </c>
      <c r="C456" s="325" t="s">
        <v>1219</v>
      </c>
      <c r="D456" s="136">
        <v>162</v>
      </c>
      <c r="E456" s="510" t="s">
        <v>1220</v>
      </c>
      <c r="F456" s="511"/>
      <c r="G456" s="311" t="s">
        <v>294</v>
      </c>
      <c r="H456" s="327" t="s">
        <v>34</v>
      </c>
      <c r="I456" s="312"/>
    </row>
    <row r="457" spans="1:9" s="21" customFormat="1" ht="21.6" customHeight="1" thickBot="1" x14ac:dyDescent="0.35">
      <c r="A457" s="310">
        <v>44879</v>
      </c>
      <c r="B457" s="311" t="s">
        <v>1221</v>
      </c>
      <c r="C457" s="325" t="s">
        <v>1222</v>
      </c>
      <c r="D457" s="311">
        <v>20</v>
      </c>
      <c r="E457" s="523" t="s">
        <v>1223</v>
      </c>
      <c r="F457" s="511"/>
      <c r="G457" s="311"/>
      <c r="H457" s="328" t="s">
        <v>1224</v>
      </c>
      <c r="I457" s="312"/>
    </row>
    <row r="458" spans="1:9" s="21" customFormat="1" ht="21.6" customHeight="1" thickTop="1" thickBot="1" x14ac:dyDescent="0.35">
      <c r="A458" s="310">
        <v>44876</v>
      </c>
      <c r="B458" s="311" t="s">
        <v>1225</v>
      </c>
      <c r="C458" s="325" t="s">
        <v>1226</v>
      </c>
      <c r="D458" s="311">
        <v>60</v>
      </c>
      <c r="E458" s="523" t="s">
        <v>1227</v>
      </c>
      <c r="F458" s="511"/>
      <c r="G458" s="325" t="s">
        <v>466</v>
      </c>
      <c r="H458" s="305" t="s">
        <v>184</v>
      </c>
      <c r="I458" s="329"/>
    </row>
    <row r="459" spans="1:9" s="21" customFormat="1" ht="21.6" customHeight="1" thickTop="1" x14ac:dyDescent="0.3">
      <c r="A459" s="310">
        <v>44876</v>
      </c>
      <c r="B459" s="311" t="s">
        <v>1228</v>
      </c>
      <c r="C459" s="325" t="s">
        <v>56</v>
      </c>
      <c r="D459" s="136">
        <v>200</v>
      </c>
      <c r="E459" s="523" t="s">
        <v>1229</v>
      </c>
      <c r="F459" s="511"/>
      <c r="G459" s="311" t="s">
        <v>138</v>
      </c>
      <c r="H459" s="319" t="s">
        <v>138</v>
      </c>
      <c r="I459" s="312"/>
    </row>
    <row r="460" spans="1:9" s="21" customFormat="1" ht="21.6" customHeight="1" x14ac:dyDescent="0.3">
      <c r="A460" s="310">
        <v>44876</v>
      </c>
      <c r="B460" s="311" t="s">
        <v>349</v>
      </c>
      <c r="C460" s="325" t="s">
        <v>1230</v>
      </c>
      <c r="D460" s="311">
        <v>40</v>
      </c>
      <c r="E460" s="523" t="s">
        <v>1231</v>
      </c>
      <c r="F460" s="511"/>
      <c r="G460" s="311" t="s">
        <v>1114</v>
      </c>
      <c r="H460" s="330" t="s">
        <v>125</v>
      </c>
      <c r="I460" s="331" t="s">
        <v>1232</v>
      </c>
    </row>
    <row r="461" spans="1:9" s="21" customFormat="1" ht="21.6" customHeight="1" x14ac:dyDescent="0.3">
      <c r="A461" s="310">
        <v>44876</v>
      </c>
      <c r="B461" s="311" t="s">
        <v>1233</v>
      </c>
      <c r="C461" s="325" t="s">
        <v>1234</v>
      </c>
      <c r="D461" s="311">
        <v>80</v>
      </c>
      <c r="E461" s="523" t="s">
        <v>1235</v>
      </c>
      <c r="F461" s="511"/>
      <c r="G461" s="311" t="s">
        <v>132</v>
      </c>
      <c r="H461" s="326" t="s">
        <v>132</v>
      </c>
      <c r="I461" s="312"/>
    </row>
    <row r="462" spans="1:9" s="21" customFormat="1" ht="21.6" customHeight="1" x14ac:dyDescent="0.3">
      <c r="A462" s="310">
        <v>44874</v>
      </c>
      <c r="B462" s="311" t="s">
        <v>1236</v>
      </c>
      <c r="C462" s="325" t="s">
        <v>1237</v>
      </c>
      <c r="D462" s="311">
        <v>80</v>
      </c>
      <c r="E462" s="523" t="s">
        <v>1238</v>
      </c>
      <c r="F462" s="511"/>
      <c r="G462" s="311" t="s">
        <v>439</v>
      </c>
      <c r="H462" s="330" t="s">
        <v>125</v>
      </c>
      <c r="I462" s="312"/>
    </row>
    <row r="463" spans="1:9" s="21" customFormat="1" ht="21.6" customHeight="1" x14ac:dyDescent="0.3">
      <c r="A463" s="310">
        <v>44874</v>
      </c>
      <c r="B463" s="311" t="s">
        <v>633</v>
      </c>
      <c r="C463" s="325" t="s">
        <v>56</v>
      </c>
      <c r="D463" s="136">
        <v>100</v>
      </c>
      <c r="E463" s="523" t="s">
        <v>1239</v>
      </c>
      <c r="F463" s="511"/>
      <c r="G463" s="311" t="s">
        <v>1240</v>
      </c>
      <c r="H463" s="332" t="s">
        <v>1241</v>
      </c>
      <c r="I463" s="312"/>
    </row>
    <row r="464" spans="1:9" s="21" customFormat="1" ht="21.6" customHeight="1" x14ac:dyDescent="0.3">
      <c r="A464" s="310">
        <v>44873</v>
      </c>
      <c r="B464" s="311" t="s">
        <v>1242</v>
      </c>
      <c r="C464" s="325" t="s">
        <v>1243</v>
      </c>
      <c r="D464" s="311">
        <v>40</v>
      </c>
      <c r="E464" s="510" t="s">
        <v>1244</v>
      </c>
      <c r="F464" s="511"/>
      <c r="G464" s="311" t="s">
        <v>294</v>
      </c>
      <c r="H464" s="332" t="s">
        <v>1245</v>
      </c>
      <c r="I464" s="312"/>
    </row>
    <row r="465" spans="1:9" s="21" customFormat="1" ht="21.6" customHeight="1" x14ac:dyDescent="0.3">
      <c r="A465" s="310">
        <v>44873</v>
      </c>
      <c r="B465" s="311" t="s">
        <v>1246</v>
      </c>
      <c r="C465" s="325" t="s">
        <v>1247</v>
      </c>
      <c r="D465" s="311">
        <v>90</v>
      </c>
      <c r="E465" s="523" t="s">
        <v>1248</v>
      </c>
      <c r="F465" s="511"/>
      <c r="G465" s="311"/>
      <c r="H465" s="311" t="s">
        <v>1249</v>
      </c>
      <c r="I465" s="312" t="s">
        <v>1250</v>
      </c>
    </row>
    <row r="466" spans="1:9" s="21" customFormat="1" ht="21.6" customHeight="1" x14ac:dyDescent="0.3">
      <c r="A466" s="310">
        <v>44873</v>
      </c>
      <c r="B466" s="311" t="s">
        <v>1251</v>
      </c>
      <c r="C466" s="325" t="s">
        <v>56</v>
      </c>
      <c r="D466" s="311">
        <v>40</v>
      </c>
      <c r="E466" s="511" t="s">
        <v>1252</v>
      </c>
      <c r="F466" s="524"/>
      <c r="G466" s="311" t="s">
        <v>32</v>
      </c>
      <c r="H466" s="311" t="s">
        <v>70</v>
      </c>
      <c r="I466" s="312"/>
    </row>
    <row r="467" spans="1:9" s="21" customFormat="1" ht="21.6" customHeight="1" x14ac:dyDescent="0.3">
      <c r="A467" s="310">
        <v>44869</v>
      </c>
      <c r="B467" s="311" t="s">
        <v>1253</v>
      </c>
      <c r="C467" s="325" t="s">
        <v>1254</v>
      </c>
      <c r="D467" s="311">
        <v>30</v>
      </c>
      <c r="E467" s="523" t="s">
        <v>1255</v>
      </c>
      <c r="F467" s="511"/>
      <c r="G467" s="311" t="s">
        <v>168</v>
      </c>
      <c r="H467" s="333" t="s">
        <v>32</v>
      </c>
      <c r="I467" s="312"/>
    </row>
    <row r="468" spans="1:9" s="21" customFormat="1" ht="21.6" customHeight="1" thickBot="1" x14ac:dyDescent="0.35">
      <c r="A468" s="310">
        <v>44868</v>
      </c>
      <c r="B468" s="311" t="s">
        <v>1256</v>
      </c>
      <c r="C468" s="325" t="s">
        <v>1257</v>
      </c>
      <c r="D468" s="136">
        <v>100</v>
      </c>
      <c r="E468" s="523" t="s">
        <v>1258</v>
      </c>
      <c r="F468" s="511"/>
      <c r="G468" s="311"/>
      <c r="H468" s="328" t="s">
        <v>469</v>
      </c>
      <c r="I468" s="312"/>
    </row>
    <row r="469" spans="1:9" s="21" customFormat="1" ht="21.6" customHeight="1" thickTop="1" thickBot="1" x14ac:dyDescent="0.35">
      <c r="A469" s="310">
        <v>44867</v>
      </c>
      <c r="B469" s="311" t="s">
        <v>1155</v>
      </c>
      <c r="C469" s="325" t="s">
        <v>173</v>
      </c>
      <c r="D469" s="328">
        <v>15</v>
      </c>
      <c r="E469" s="523" t="s">
        <v>1259</v>
      </c>
      <c r="F469" s="511"/>
      <c r="G469" s="325"/>
      <c r="H469" s="305" t="s">
        <v>184</v>
      </c>
      <c r="I469" s="329"/>
    </row>
    <row r="470" spans="1:9" s="21" customFormat="1" ht="21.6" customHeight="1" thickTop="1" x14ac:dyDescent="0.3">
      <c r="A470" s="334">
        <v>44865</v>
      </c>
      <c r="B470" s="335" t="s">
        <v>165</v>
      </c>
      <c r="C470" s="335" t="s">
        <v>1260</v>
      </c>
      <c r="D470" s="335">
        <v>15</v>
      </c>
      <c r="E470" s="508" t="s">
        <v>1261</v>
      </c>
      <c r="F470" s="509"/>
      <c r="G470" s="335"/>
      <c r="H470" s="336"/>
      <c r="I470" s="337"/>
    </row>
    <row r="471" spans="1:9" s="21" customFormat="1" ht="21.6" customHeight="1" x14ac:dyDescent="0.3">
      <c r="A471" s="334">
        <v>44862</v>
      </c>
      <c r="B471" s="335" t="s">
        <v>1262</v>
      </c>
      <c r="C471" s="335" t="s">
        <v>56</v>
      </c>
      <c r="D471" s="136">
        <v>150</v>
      </c>
      <c r="E471" s="522" t="s">
        <v>1263</v>
      </c>
      <c r="F471" s="522"/>
      <c r="G471" s="335"/>
      <c r="H471" s="335" t="s">
        <v>1264</v>
      </c>
      <c r="I471" s="337" t="s">
        <v>1265</v>
      </c>
    </row>
    <row r="472" spans="1:9" s="21" customFormat="1" ht="21.6" customHeight="1" x14ac:dyDescent="0.3">
      <c r="A472" s="334">
        <v>44860</v>
      </c>
      <c r="B472" s="335" t="s">
        <v>1266</v>
      </c>
      <c r="C472" s="335" t="s">
        <v>1267</v>
      </c>
      <c r="D472" s="136">
        <v>100</v>
      </c>
      <c r="E472" s="522" t="s">
        <v>1268</v>
      </c>
      <c r="F472" s="522"/>
      <c r="G472" s="335" t="s">
        <v>1269</v>
      </c>
      <c r="H472" s="335"/>
      <c r="I472" s="337"/>
    </row>
    <row r="473" spans="1:9" s="21" customFormat="1" ht="21.6" customHeight="1" x14ac:dyDescent="0.3">
      <c r="A473" s="334">
        <v>44859</v>
      </c>
      <c r="B473" s="335" t="s">
        <v>1270</v>
      </c>
      <c r="C473" s="335" t="s">
        <v>56</v>
      </c>
      <c r="D473" s="335">
        <v>40</v>
      </c>
      <c r="E473" s="522" t="s">
        <v>1271</v>
      </c>
      <c r="F473" s="522"/>
      <c r="G473" s="335"/>
      <c r="H473" s="132" t="s">
        <v>30</v>
      </c>
      <c r="I473" s="337"/>
    </row>
    <row r="474" spans="1:9" s="21" customFormat="1" ht="21.6" customHeight="1" x14ac:dyDescent="0.3">
      <c r="A474" s="334">
        <v>44852</v>
      </c>
      <c r="B474" s="335" t="s">
        <v>1272</v>
      </c>
      <c r="C474" s="335" t="s">
        <v>56</v>
      </c>
      <c r="D474" s="335">
        <v>80</v>
      </c>
      <c r="E474" s="522" t="s">
        <v>1273</v>
      </c>
      <c r="F474" s="522"/>
      <c r="G474" s="335" t="s">
        <v>58</v>
      </c>
      <c r="H474" s="335" t="s">
        <v>435</v>
      </c>
      <c r="I474" s="337"/>
    </row>
    <row r="475" spans="1:9" s="21" customFormat="1" ht="21.6" customHeight="1" x14ac:dyDescent="0.3">
      <c r="A475" s="334">
        <v>44851</v>
      </c>
      <c r="B475" s="335" t="s">
        <v>1274</v>
      </c>
      <c r="C475" s="335" t="s">
        <v>1275</v>
      </c>
      <c r="D475" s="335">
        <v>20</v>
      </c>
      <c r="E475" s="508" t="s">
        <v>1276</v>
      </c>
      <c r="F475" s="509"/>
      <c r="G475" s="335"/>
      <c r="H475" s="335"/>
      <c r="I475" s="337" t="s">
        <v>1277</v>
      </c>
    </row>
    <row r="476" spans="1:9" s="21" customFormat="1" ht="21.6" customHeight="1" x14ac:dyDescent="0.3">
      <c r="A476" s="334">
        <v>44847</v>
      </c>
      <c r="B476" s="335" t="s">
        <v>1278</v>
      </c>
      <c r="C476" s="335" t="s">
        <v>1279</v>
      </c>
      <c r="D476" s="335">
        <v>80</v>
      </c>
      <c r="E476" s="522" t="s">
        <v>1280</v>
      </c>
      <c r="F476" s="522"/>
      <c r="G476" s="335" t="s">
        <v>219</v>
      </c>
      <c r="H476" s="335" t="s">
        <v>1264</v>
      </c>
      <c r="I476" s="337"/>
    </row>
    <row r="477" spans="1:9" s="21" customFormat="1" ht="21.6" customHeight="1" x14ac:dyDescent="0.3">
      <c r="A477" s="334">
        <v>44846</v>
      </c>
      <c r="B477" s="335" t="s">
        <v>44</v>
      </c>
      <c r="C477" s="335" t="s">
        <v>1281</v>
      </c>
      <c r="D477" s="136">
        <v>100</v>
      </c>
      <c r="E477" s="522" t="s">
        <v>1282</v>
      </c>
      <c r="F477" s="522"/>
      <c r="G477" s="335" t="s">
        <v>1093</v>
      </c>
      <c r="H477" s="338" t="s">
        <v>34</v>
      </c>
      <c r="I477" s="337"/>
    </row>
    <row r="478" spans="1:9" s="21" customFormat="1" ht="21.6" customHeight="1" x14ac:dyDescent="0.3">
      <c r="A478" s="334">
        <v>44841</v>
      </c>
      <c r="B478" s="335" t="s">
        <v>317</v>
      </c>
      <c r="C478" s="335" t="s">
        <v>467</v>
      </c>
      <c r="D478" s="335">
        <v>30</v>
      </c>
      <c r="E478" s="522" t="s">
        <v>1283</v>
      </c>
      <c r="F478" s="522"/>
      <c r="G478" s="335" t="s">
        <v>263</v>
      </c>
      <c r="H478" s="335"/>
      <c r="I478" s="337"/>
    </row>
    <row r="479" spans="1:9" s="21" customFormat="1" ht="21.6" customHeight="1" x14ac:dyDescent="0.3">
      <c r="A479" s="334">
        <v>44841</v>
      </c>
      <c r="B479" s="335" t="s">
        <v>1284</v>
      </c>
      <c r="C479" s="335" t="s">
        <v>1285</v>
      </c>
      <c r="D479" s="335">
        <v>40</v>
      </c>
      <c r="E479" s="522" t="s">
        <v>1286</v>
      </c>
      <c r="F479" s="522"/>
      <c r="G479" s="335" t="s">
        <v>1287</v>
      </c>
      <c r="H479" s="335" t="s">
        <v>188</v>
      </c>
      <c r="I479" s="337"/>
    </row>
    <row r="480" spans="1:9" s="21" customFormat="1" ht="21.6" customHeight="1" thickBot="1" x14ac:dyDescent="0.35">
      <c r="A480" s="339">
        <v>44838</v>
      </c>
      <c r="B480" s="340" t="s">
        <v>1288</v>
      </c>
      <c r="C480" s="340" t="s">
        <v>1289</v>
      </c>
      <c r="D480" s="169">
        <v>100</v>
      </c>
      <c r="E480" s="520" t="s">
        <v>116</v>
      </c>
      <c r="F480" s="520"/>
      <c r="G480" s="340"/>
      <c r="H480" s="341" t="s">
        <v>30</v>
      </c>
      <c r="I480" s="342"/>
    </row>
    <row r="481" spans="1:9" s="21" customFormat="1" ht="21.6" customHeight="1" thickTop="1" x14ac:dyDescent="0.3">
      <c r="A481" s="343">
        <v>44834</v>
      </c>
      <c r="B481" s="344" t="s">
        <v>1290</v>
      </c>
      <c r="C481" s="344" t="s">
        <v>1291</v>
      </c>
      <c r="D481" s="344">
        <v>30</v>
      </c>
      <c r="E481" s="521" t="s">
        <v>1292</v>
      </c>
      <c r="F481" s="521"/>
      <c r="G481" s="344" t="s">
        <v>1264</v>
      </c>
      <c r="H481" s="345" t="s">
        <v>1264</v>
      </c>
      <c r="I481" s="346"/>
    </row>
    <row r="482" spans="1:9" s="21" customFormat="1" ht="21.6" customHeight="1" x14ac:dyDescent="0.3">
      <c r="A482" s="347">
        <v>44833</v>
      </c>
      <c r="B482" s="348" t="s">
        <v>1293</v>
      </c>
      <c r="C482" s="348" t="s">
        <v>1293</v>
      </c>
      <c r="D482" s="348">
        <v>40</v>
      </c>
      <c r="E482" s="517" t="s">
        <v>1294</v>
      </c>
      <c r="F482" s="517"/>
      <c r="G482" s="348"/>
      <c r="H482" s="349" t="s">
        <v>188</v>
      </c>
      <c r="I482" s="350"/>
    </row>
    <row r="483" spans="1:9" s="21" customFormat="1" ht="21.6" customHeight="1" x14ac:dyDescent="0.3">
      <c r="A483" s="347">
        <v>44832</v>
      </c>
      <c r="B483" s="348" t="s">
        <v>48</v>
      </c>
      <c r="C483" s="348" t="s">
        <v>647</v>
      </c>
      <c r="D483" s="348">
        <v>33</v>
      </c>
      <c r="E483" s="517" t="s">
        <v>1295</v>
      </c>
      <c r="F483" s="517"/>
      <c r="G483" s="348"/>
      <c r="H483" s="164"/>
      <c r="I483" s="350"/>
    </row>
    <row r="484" spans="1:9" s="21" customFormat="1" ht="21.6" customHeight="1" x14ac:dyDescent="0.3">
      <c r="A484" s="347">
        <v>44832</v>
      </c>
      <c r="B484" s="348" t="s">
        <v>1296</v>
      </c>
      <c r="C484" s="348" t="s">
        <v>1297</v>
      </c>
      <c r="D484" s="348">
        <v>25</v>
      </c>
      <c r="E484" s="517" t="s">
        <v>1298</v>
      </c>
      <c r="F484" s="517"/>
      <c r="G484" s="348"/>
      <c r="H484" s="141" t="s">
        <v>30</v>
      </c>
      <c r="I484" s="350"/>
    </row>
    <row r="485" spans="1:9" s="21" customFormat="1" ht="21.6" customHeight="1" x14ac:dyDescent="0.3">
      <c r="A485" s="347">
        <v>44830</v>
      </c>
      <c r="B485" s="348" t="s">
        <v>543</v>
      </c>
      <c r="C485" s="348" t="s">
        <v>1299</v>
      </c>
      <c r="D485" s="348">
        <v>20</v>
      </c>
      <c r="E485" s="517" t="s">
        <v>1300</v>
      </c>
      <c r="F485" s="517"/>
      <c r="G485" s="348" t="s">
        <v>1300</v>
      </c>
      <c r="H485" s="351" t="s">
        <v>1264</v>
      </c>
      <c r="I485" s="350"/>
    </row>
    <row r="486" spans="1:9" s="21" customFormat="1" ht="21.6" customHeight="1" x14ac:dyDescent="0.3">
      <c r="A486" s="347">
        <v>44825</v>
      </c>
      <c r="B486" s="348" t="s">
        <v>1301</v>
      </c>
      <c r="C486" s="348" t="s">
        <v>1302</v>
      </c>
      <c r="D486" s="348">
        <v>30</v>
      </c>
      <c r="E486" s="517" t="s">
        <v>1303</v>
      </c>
      <c r="F486" s="517"/>
      <c r="G486" s="348"/>
      <c r="H486" s="164"/>
      <c r="I486" s="350"/>
    </row>
    <row r="487" spans="1:9" s="21" customFormat="1" ht="21.6" customHeight="1" x14ac:dyDescent="0.3">
      <c r="A487" s="347">
        <v>44820</v>
      </c>
      <c r="B487" s="348" t="s">
        <v>1304</v>
      </c>
      <c r="C487" s="348" t="s">
        <v>1305</v>
      </c>
      <c r="D487" s="348">
        <v>25</v>
      </c>
      <c r="E487" s="517" t="s">
        <v>1306</v>
      </c>
      <c r="F487" s="517"/>
      <c r="G487" s="348" t="s">
        <v>1307</v>
      </c>
      <c r="H487" s="348" t="s">
        <v>125</v>
      </c>
      <c r="I487" s="350"/>
    </row>
    <row r="488" spans="1:9" s="21" customFormat="1" ht="21.6" customHeight="1" x14ac:dyDescent="0.3">
      <c r="A488" s="347">
        <v>44820</v>
      </c>
      <c r="B488" s="348" t="s">
        <v>510</v>
      </c>
      <c r="C488" s="348" t="s">
        <v>173</v>
      </c>
      <c r="D488" s="164">
        <v>80</v>
      </c>
      <c r="E488" s="517" t="s">
        <v>1308</v>
      </c>
      <c r="F488" s="517"/>
      <c r="G488" s="348" t="s">
        <v>513</v>
      </c>
      <c r="H488" s="348"/>
      <c r="I488" s="350"/>
    </row>
    <row r="489" spans="1:9" s="21" customFormat="1" ht="21.6" customHeight="1" x14ac:dyDescent="0.3">
      <c r="A489" s="347">
        <v>44819</v>
      </c>
      <c r="B489" s="348" t="s">
        <v>1233</v>
      </c>
      <c r="C489" s="348" t="s">
        <v>1309</v>
      </c>
      <c r="D489" s="348">
        <v>35</v>
      </c>
      <c r="E489" s="506" t="s">
        <v>1310</v>
      </c>
      <c r="F489" s="507"/>
      <c r="G489" s="348"/>
      <c r="H489" s="348" t="s">
        <v>132</v>
      </c>
      <c r="I489" s="350"/>
    </row>
    <row r="490" spans="1:9" s="21" customFormat="1" ht="21.6" customHeight="1" x14ac:dyDescent="0.3">
      <c r="A490" s="347">
        <v>44809</v>
      </c>
      <c r="B490" s="348" t="s">
        <v>55</v>
      </c>
      <c r="C490" s="348" t="s">
        <v>1311</v>
      </c>
      <c r="D490" s="348">
        <v>36</v>
      </c>
      <c r="E490" s="506" t="s">
        <v>1312</v>
      </c>
      <c r="F490" s="507"/>
      <c r="G490" s="348"/>
      <c r="H490" s="352" t="s">
        <v>294</v>
      </c>
      <c r="I490" s="350"/>
    </row>
    <row r="491" spans="1:9" s="21" customFormat="1" ht="21.6" customHeight="1" x14ac:dyDescent="0.3">
      <c r="A491" s="347">
        <v>44806</v>
      </c>
      <c r="B491" s="348" t="s">
        <v>1313</v>
      </c>
      <c r="C491" s="348" t="s">
        <v>1314</v>
      </c>
      <c r="D491" s="348">
        <v>50</v>
      </c>
      <c r="E491" s="517" t="s">
        <v>1315</v>
      </c>
      <c r="F491" s="517"/>
      <c r="G491" s="348"/>
      <c r="H491" s="348" t="s">
        <v>430</v>
      </c>
      <c r="I491" s="350"/>
    </row>
    <row r="492" spans="1:9" s="21" customFormat="1" ht="21.6" customHeight="1" x14ac:dyDescent="0.3">
      <c r="A492" s="347">
        <v>44805</v>
      </c>
      <c r="B492" s="348" t="s">
        <v>1316</v>
      </c>
      <c r="C492" s="348" t="s">
        <v>79</v>
      </c>
      <c r="D492" s="348">
        <v>55</v>
      </c>
      <c r="E492" s="517" t="s">
        <v>1317</v>
      </c>
      <c r="F492" s="517"/>
      <c r="G492" s="348" t="s">
        <v>32</v>
      </c>
      <c r="H492" s="348" t="s">
        <v>1318</v>
      </c>
      <c r="I492" s="350"/>
    </row>
    <row r="493" spans="1:9" s="21" customFormat="1" ht="21.6" customHeight="1" x14ac:dyDescent="0.3">
      <c r="A493" s="353">
        <v>44804</v>
      </c>
      <c r="B493" s="354" t="s">
        <v>1118</v>
      </c>
      <c r="C493" s="354" t="s">
        <v>1319</v>
      </c>
      <c r="D493" s="354">
        <v>50</v>
      </c>
      <c r="E493" s="516" t="s">
        <v>1320</v>
      </c>
      <c r="F493" s="516"/>
      <c r="G493" s="354"/>
      <c r="H493" s="354" t="s">
        <v>1321</v>
      </c>
      <c r="I493" s="355"/>
    </row>
    <row r="494" spans="1:9" s="21" customFormat="1" ht="21.6" customHeight="1" x14ac:dyDescent="0.3">
      <c r="A494" s="353">
        <v>44804</v>
      </c>
      <c r="B494" s="354" t="s">
        <v>1322</v>
      </c>
      <c r="C494" s="354" t="s">
        <v>79</v>
      </c>
      <c r="D494" s="354">
        <v>35</v>
      </c>
      <c r="E494" s="518" t="s">
        <v>1323</v>
      </c>
      <c r="F494" s="519"/>
      <c r="G494" s="354" t="s">
        <v>34</v>
      </c>
      <c r="H494" s="354" t="s">
        <v>1324</v>
      </c>
      <c r="I494" s="355"/>
    </row>
    <row r="495" spans="1:9" s="21" customFormat="1" ht="21.6" customHeight="1" x14ac:dyDescent="0.3">
      <c r="A495" s="353">
        <v>44803</v>
      </c>
      <c r="B495" s="354" t="s">
        <v>1233</v>
      </c>
      <c r="C495" s="354" t="s">
        <v>1325</v>
      </c>
      <c r="D495" s="354" t="s">
        <v>1326</v>
      </c>
      <c r="E495" s="516" t="s">
        <v>1327</v>
      </c>
      <c r="F495" s="516"/>
      <c r="G495" s="354"/>
      <c r="H495" s="354" t="s">
        <v>132</v>
      </c>
      <c r="I495" s="355"/>
    </row>
    <row r="496" spans="1:9" s="21" customFormat="1" ht="21.6" customHeight="1" x14ac:dyDescent="0.3">
      <c r="A496" s="353">
        <v>44803</v>
      </c>
      <c r="B496" s="354" t="s">
        <v>1328</v>
      </c>
      <c r="C496" s="354" t="s">
        <v>1329</v>
      </c>
      <c r="D496" s="354">
        <v>10</v>
      </c>
      <c r="E496" s="518" t="s">
        <v>1330</v>
      </c>
      <c r="F496" s="519"/>
      <c r="G496" s="354"/>
      <c r="H496" s="156" t="s">
        <v>188</v>
      </c>
      <c r="I496" s="355"/>
    </row>
    <row r="497" spans="1:9" s="21" customFormat="1" ht="21.6" customHeight="1" x14ac:dyDescent="0.3">
      <c r="A497" s="353">
        <v>44770</v>
      </c>
      <c r="B497" s="354" t="s">
        <v>539</v>
      </c>
      <c r="C497" s="354" t="s">
        <v>1331</v>
      </c>
      <c r="D497" s="354">
        <v>55</v>
      </c>
      <c r="E497" s="516" t="s">
        <v>1332</v>
      </c>
      <c r="F497" s="516"/>
      <c r="G497" s="354" t="s">
        <v>30</v>
      </c>
      <c r="H497" s="354"/>
      <c r="I497" s="355"/>
    </row>
    <row r="498" spans="1:9" s="21" customFormat="1" ht="21.6" customHeight="1" x14ac:dyDescent="0.3">
      <c r="A498" s="353">
        <v>44770</v>
      </c>
      <c r="B498" s="354" t="s">
        <v>1094</v>
      </c>
      <c r="C498" s="354" t="s">
        <v>604</v>
      </c>
      <c r="D498" s="354">
        <v>50</v>
      </c>
      <c r="E498" s="516" t="s">
        <v>1333</v>
      </c>
      <c r="F498" s="516"/>
      <c r="G498" s="354" t="s">
        <v>682</v>
      </c>
      <c r="H498" s="352" t="s">
        <v>1334</v>
      </c>
      <c r="I498" s="355"/>
    </row>
    <row r="499" spans="1:9" s="21" customFormat="1" ht="21.6" customHeight="1" x14ac:dyDescent="0.3">
      <c r="A499" s="353">
        <v>44768</v>
      </c>
      <c r="B499" s="354" t="s">
        <v>879</v>
      </c>
      <c r="C499" s="354" t="s">
        <v>1335</v>
      </c>
      <c r="D499" s="354">
        <v>30</v>
      </c>
      <c r="E499" s="516" t="s">
        <v>124</v>
      </c>
      <c r="F499" s="516"/>
      <c r="G499" s="354"/>
      <c r="H499" s="129" t="s">
        <v>1336</v>
      </c>
      <c r="I499" s="355"/>
    </row>
    <row r="500" spans="1:9" s="21" customFormat="1" ht="21.6" customHeight="1" x14ac:dyDescent="0.3">
      <c r="A500" s="353">
        <v>44764</v>
      </c>
      <c r="B500" s="354" t="s">
        <v>1337</v>
      </c>
      <c r="C500" s="354" t="s">
        <v>79</v>
      </c>
      <c r="D500" s="354">
        <v>80</v>
      </c>
      <c r="E500" s="516" t="s">
        <v>1338</v>
      </c>
      <c r="F500" s="516"/>
      <c r="G500" s="354"/>
      <c r="H500" s="129" t="s">
        <v>1339</v>
      </c>
      <c r="I500" s="355" t="s">
        <v>1340</v>
      </c>
    </row>
    <row r="501" spans="1:9" s="21" customFormat="1" ht="21.6" customHeight="1" x14ac:dyDescent="0.3">
      <c r="A501" s="353">
        <v>44764</v>
      </c>
      <c r="B501" s="354" t="s">
        <v>1242</v>
      </c>
      <c r="C501" s="354" t="s">
        <v>1341</v>
      </c>
      <c r="D501" s="354">
        <v>30</v>
      </c>
      <c r="E501" s="516" t="s">
        <v>1342</v>
      </c>
      <c r="F501" s="516"/>
      <c r="G501" s="354"/>
      <c r="H501" s="356" t="s">
        <v>1343</v>
      </c>
      <c r="I501" s="355"/>
    </row>
    <row r="502" spans="1:9" s="21" customFormat="1" ht="21.6" customHeight="1" x14ac:dyDescent="0.3">
      <c r="A502" s="353">
        <v>44764</v>
      </c>
      <c r="B502" s="354" t="s">
        <v>1344</v>
      </c>
      <c r="C502" s="354" t="s">
        <v>1345</v>
      </c>
      <c r="D502" s="354">
        <v>50</v>
      </c>
      <c r="E502" s="516" t="s">
        <v>1346</v>
      </c>
      <c r="F502" s="516"/>
      <c r="G502" s="354"/>
      <c r="H502" s="128" t="s">
        <v>168</v>
      </c>
      <c r="I502" s="355" t="s">
        <v>1347</v>
      </c>
    </row>
    <row r="503" spans="1:9" s="21" customFormat="1" ht="21.6" customHeight="1" x14ac:dyDescent="0.3">
      <c r="A503" s="353">
        <v>44762</v>
      </c>
      <c r="B503" s="354" t="s">
        <v>44</v>
      </c>
      <c r="C503" s="354" t="s">
        <v>1348</v>
      </c>
      <c r="D503" s="354">
        <v>30</v>
      </c>
      <c r="E503" s="516" t="s">
        <v>1349</v>
      </c>
      <c r="F503" s="516"/>
      <c r="G503" s="354"/>
      <c r="H503" s="354"/>
      <c r="I503" s="355"/>
    </row>
    <row r="504" spans="1:9" s="21" customFormat="1" ht="21.6" customHeight="1" x14ac:dyDescent="0.3">
      <c r="A504" s="353">
        <v>44760</v>
      </c>
      <c r="B504" s="354" t="s">
        <v>1096</v>
      </c>
      <c r="C504" s="354" t="s">
        <v>1350</v>
      </c>
      <c r="D504" s="354">
        <v>52</v>
      </c>
      <c r="E504" s="516" t="s">
        <v>1351</v>
      </c>
      <c r="F504" s="516"/>
      <c r="G504" s="354" t="s">
        <v>263</v>
      </c>
      <c r="H504" s="352" t="s">
        <v>1352</v>
      </c>
      <c r="I504" s="355"/>
    </row>
    <row r="505" spans="1:9" s="21" customFormat="1" ht="21.6" customHeight="1" x14ac:dyDescent="0.3">
      <c r="A505" s="353">
        <v>44756</v>
      </c>
      <c r="B505" s="354" t="s">
        <v>44</v>
      </c>
      <c r="C505" s="354" t="s">
        <v>68</v>
      </c>
      <c r="D505" s="354">
        <v>45</v>
      </c>
      <c r="E505" s="516" t="s">
        <v>1353</v>
      </c>
      <c r="F505" s="516"/>
      <c r="G505" s="354" t="s">
        <v>70</v>
      </c>
      <c r="H505" s="128" t="s">
        <v>70</v>
      </c>
      <c r="I505" s="355"/>
    </row>
    <row r="506" spans="1:9" s="21" customFormat="1" ht="21.6" customHeight="1" x14ac:dyDescent="0.3">
      <c r="A506" s="353">
        <v>44755</v>
      </c>
      <c r="B506" s="354" t="s">
        <v>1354</v>
      </c>
      <c r="C506" s="354" t="s">
        <v>1354</v>
      </c>
      <c r="D506" s="354">
        <v>50</v>
      </c>
      <c r="E506" s="516" t="s">
        <v>1355</v>
      </c>
      <c r="F506" s="516"/>
      <c r="G506" s="354" t="s">
        <v>30</v>
      </c>
      <c r="H506" s="128" t="s">
        <v>108</v>
      </c>
      <c r="I506" s="355" t="s">
        <v>1356</v>
      </c>
    </row>
    <row r="507" spans="1:9" s="21" customFormat="1" ht="21.6" customHeight="1" x14ac:dyDescent="0.3">
      <c r="A507" s="353">
        <v>44749</v>
      </c>
      <c r="B507" s="354" t="s">
        <v>1357</v>
      </c>
      <c r="C507" s="354" t="s">
        <v>1358</v>
      </c>
      <c r="D507" s="354">
        <v>30</v>
      </c>
      <c r="E507" s="516" t="s">
        <v>1359</v>
      </c>
      <c r="F507" s="516"/>
      <c r="G507" s="354"/>
      <c r="H507" s="128" t="s">
        <v>1360</v>
      </c>
      <c r="I507" s="355"/>
    </row>
    <row r="508" spans="1:9" s="21" customFormat="1" ht="21.6" customHeight="1" x14ac:dyDescent="0.3">
      <c r="A508" s="353">
        <v>44749</v>
      </c>
      <c r="B508" s="354" t="s">
        <v>130</v>
      </c>
      <c r="C508" s="354" t="s">
        <v>1361</v>
      </c>
      <c r="D508" s="354">
        <v>120</v>
      </c>
      <c r="E508" s="516" t="s">
        <v>1362</v>
      </c>
      <c r="F508" s="516"/>
      <c r="G508" s="354" t="s">
        <v>132</v>
      </c>
      <c r="H508" s="128" t="s">
        <v>132</v>
      </c>
      <c r="I508" s="355" t="s">
        <v>1363</v>
      </c>
    </row>
    <row r="509" spans="1:9" s="21" customFormat="1" ht="21.6" customHeight="1" x14ac:dyDescent="0.3">
      <c r="A509" s="353">
        <v>44747</v>
      </c>
      <c r="B509" s="354" t="s">
        <v>1364</v>
      </c>
      <c r="C509" s="354" t="s">
        <v>1365</v>
      </c>
      <c r="D509" s="354">
        <v>35</v>
      </c>
      <c r="E509" s="516" t="s">
        <v>1366</v>
      </c>
      <c r="F509" s="516"/>
      <c r="G509" s="354" t="s">
        <v>1194</v>
      </c>
      <c r="H509" s="128" t="s">
        <v>430</v>
      </c>
      <c r="I509" s="355"/>
    </row>
    <row r="510" spans="1:9" s="21" customFormat="1" ht="21.6" customHeight="1" x14ac:dyDescent="0.3">
      <c r="A510" s="353">
        <v>44743</v>
      </c>
      <c r="B510" s="354" t="s">
        <v>1367</v>
      </c>
      <c r="C510" s="354" t="s">
        <v>1368</v>
      </c>
      <c r="D510" s="354">
        <v>10</v>
      </c>
      <c r="E510" s="516" t="s">
        <v>1369</v>
      </c>
      <c r="F510" s="516"/>
      <c r="G510" s="354"/>
      <c r="H510" s="156" t="s">
        <v>1370</v>
      </c>
      <c r="I510" s="355" t="s">
        <v>1371</v>
      </c>
    </row>
    <row r="511" spans="1:9" s="21" customFormat="1" ht="21.6" customHeight="1" x14ac:dyDescent="0.3">
      <c r="A511" s="347">
        <v>44742</v>
      </c>
      <c r="B511" s="348" t="s">
        <v>1372</v>
      </c>
      <c r="C511" s="348" t="s">
        <v>604</v>
      </c>
      <c r="D511" s="348">
        <v>20</v>
      </c>
      <c r="E511" s="506" t="s">
        <v>1373</v>
      </c>
      <c r="F511" s="507"/>
      <c r="G511" s="348"/>
      <c r="H511" s="357" t="s">
        <v>132</v>
      </c>
      <c r="I511" s="350"/>
    </row>
    <row r="512" spans="1:9" s="21" customFormat="1" ht="21.6" customHeight="1" x14ac:dyDescent="0.3">
      <c r="A512" s="347">
        <v>44742</v>
      </c>
      <c r="B512" s="348" t="s">
        <v>637</v>
      </c>
      <c r="C512" s="348" t="s">
        <v>1374</v>
      </c>
      <c r="D512" s="348">
        <v>40</v>
      </c>
      <c r="E512" s="506" t="s">
        <v>1375</v>
      </c>
      <c r="F512" s="507"/>
      <c r="G512" s="348" t="s">
        <v>219</v>
      </c>
      <c r="H512" s="164" t="s">
        <v>34</v>
      </c>
      <c r="I512" s="350"/>
    </row>
    <row r="513" spans="1:9" s="21" customFormat="1" ht="21.6" customHeight="1" x14ac:dyDescent="0.3">
      <c r="A513" s="347">
        <v>44740</v>
      </c>
      <c r="B513" s="348" t="s">
        <v>1376</v>
      </c>
      <c r="C513" s="348" t="s">
        <v>1377</v>
      </c>
      <c r="D513" s="348">
        <v>10</v>
      </c>
      <c r="E513" s="506" t="s">
        <v>1378</v>
      </c>
      <c r="F513" s="507"/>
      <c r="G513" s="348"/>
      <c r="H513" s="128" t="s">
        <v>1379</v>
      </c>
      <c r="I513" s="350"/>
    </row>
    <row r="514" spans="1:9" s="21" customFormat="1" ht="21.6" customHeight="1" x14ac:dyDescent="0.3">
      <c r="A514" s="347">
        <v>44739</v>
      </c>
      <c r="B514" s="348" t="s">
        <v>1380</v>
      </c>
      <c r="C514" s="348" t="s">
        <v>1381</v>
      </c>
      <c r="D514" s="348">
        <v>60</v>
      </c>
      <c r="E514" s="506" t="s">
        <v>1382</v>
      </c>
      <c r="F514" s="507"/>
      <c r="G514" s="348" t="s">
        <v>244</v>
      </c>
      <c r="H514" s="133" t="s">
        <v>33</v>
      </c>
      <c r="I514" s="350"/>
    </row>
    <row r="515" spans="1:9" s="21" customFormat="1" ht="21.6" customHeight="1" x14ac:dyDescent="0.3">
      <c r="A515" s="347">
        <v>44739</v>
      </c>
      <c r="B515" s="348" t="s">
        <v>1383</v>
      </c>
      <c r="C515" s="348" t="s">
        <v>1384</v>
      </c>
      <c r="D515" s="348" t="s">
        <v>111</v>
      </c>
      <c r="E515" s="506" t="s">
        <v>1385</v>
      </c>
      <c r="F515" s="507"/>
      <c r="G515" s="348" t="s">
        <v>430</v>
      </c>
      <c r="H515" s="348"/>
      <c r="I515" s="350"/>
    </row>
    <row r="516" spans="1:9" s="21" customFormat="1" ht="21.6" customHeight="1" x14ac:dyDescent="0.3">
      <c r="A516" s="347">
        <v>44736</v>
      </c>
      <c r="B516" s="348" t="s">
        <v>1386</v>
      </c>
      <c r="C516" s="348" t="s">
        <v>1386</v>
      </c>
      <c r="D516" s="348">
        <v>20</v>
      </c>
      <c r="E516" s="506" t="s">
        <v>1387</v>
      </c>
      <c r="F516" s="507"/>
      <c r="G516" s="348" t="s">
        <v>430</v>
      </c>
      <c r="H516" s="348"/>
      <c r="I516" s="350"/>
    </row>
    <row r="517" spans="1:9" s="21" customFormat="1" ht="21.6" customHeight="1" x14ac:dyDescent="0.3">
      <c r="A517" s="347">
        <v>44734</v>
      </c>
      <c r="B517" s="348" t="s">
        <v>1388</v>
      </c>
      <c r="C517" s="348" t="s">
        <v>1389</v>
      </c>
      <c r="D517" s="348">
        <v>20</v>
      </c>
      <c r="E517" s="506" t="s">
        <v>1390</v>
      </c>
      <c r="F517" s="507"/>
      <c r="G517" s="348"/>
      <c r="H517" s="164" t="s">
        <v>466</v>
      </c>
      <c r="I517" s="350"/>
    </row>
    <row r="518" spans="1:9" s="21" customFormat="1" ht="21.6" customHeight="1" x14ac:dyDescent="0.3">
      <c r="A518" s="347">
        <v>44734</v>
      </c>
      <c r="B518" s="348" t="s">
        <v>743</v>
      </c>
      <c r="C518" s="348" t="s">
        <v>1391</v>
      </c>
      <c r="D518" s="348">
        <v>40</v>
      </c>
      <c r="E518" s="506" t="s">
        <v>1392</v>
      </c>
      <c r="F518" s="507"/>
      <c r="G518" s="348" t="s">
        <v>435</v>
      </c>
      <c r="H518" s="128" t="s">
        <v>263</v>
      </c>
      <c r="I518" s="350"/>
    </row>
    <row r="519" spans="1:9" s="21" customFormat="1" ht="21.6" customHeight="1" x14ac:dyDescent="0.3">
      <c r="A519" s="347">
        <v>44734</v>
      </c>
      <c r="B519" s="348" t="s">
        <v>802</v>
      </c>
      <c r="C519" s="348" t="s">
        <v>803</v>
      </c>
      <c r="D519" s="348">
        <v>57</v>
      </c>
      <c r="E519" s="506" t="s">
        <v>1393</v>
      </c>
      <c r="F519" s="507"/>
      <c r="G519" s="348" t="s">
        <v>32</v>
      </c>
      <c r="H519" s="358" t="s">
        <v>32</v>
      </c>
      <c r="I519" s="350"/>
    </row>
    <row r="520" spans="1:9" s="21" customFormat="1" ht="21.6" customHeight="1" x14ac:dyDescent="0.3">
      <c r="A520" s="347">
        <v>44728</v>
      </c>
      <c r="B520" s="348" t="s">
        <v>1394</v>
      </c>
      <c r="C520" s="348" t="s">
        <v>576</v>
      </c>
      <c r="D520" s="348">
        <v>40</v>
      </c>
      <c r="E520" s="506" t="s">
        <v>1373</v>
      </c>
      <c r="F520" s="507"/>
      <c r="G520" s="348"/>
      <c r="H520" s="357" t="s">
        <v>132</v>
      </c>
      <c r="I520" s="350"/>
    </row>
    <row r="521" spans="1:9" s="21" customFormat="1" ht="21.6" customHeight="1" x14ac:dyDescent="0.3">
      <c r="A521" s="347">
        <v>44727</v>
      </c>
      <c r="B521" s="348" t="s">
        <v>1288</v>
      </c>
      <c r="C521" s="348" t="s">
        <v>1395</v>
      </c>
      <c r="D521" s="348">
        <v>60</v>
      </c>
      <c r="E521" s="506" t="s">
        <v>1396</v>
      </c>
      <c r="F521" s="507"/>
      <c r="G521" s="348"/>
      <c r="H521" s="164" t="s">
        <v>73</v>
      </c>
      <c r="I521" s="350"/>
    </row>
    <row r="522" spans="1:9" s="21" customFormat="1" ht="21.6" customHeight="1" x14ac:dyDescent="0.3">
      <c r="A522" s="347">
        <v>44722</v>
      </c>
      <c r="B522" s="348" t="s">
        <v>78</v>
      </c>
      <c r="C522" s="348" t="s">
        <v>1397</v>
      </c>
      <c r="D522" s="348">
        <v>45</v>
      </c>
      <c r="E522" s="506" t="s">
        <v>1398</v>
      </c>
      <c r="F522" s="507"/>
      <c r="G522" s="348" t="s">
        <v>1399</v>
      </c>
      <c r="H522" s="164" t="s">
        <v>81</v>
      </c>
      <c r="I522" s="350" t="s">
        <v>1400</v>
      </c>
    </row>
    <row r="523" spans="1:9" s="21" customFormat="1" ht="21.6" customHeight="1" thickBot="1" x14ac:dyDescent="0.35">
      <c r="A523" s="359">
        <v>44720</v>
      </c>
      <c r="B523" s="360" t="s">
        <v>1401</v>
      </c>
      <c r="C523" s="360" t="s">
        <v>1402</v>
      </c>
      <c r="D523" s="360">
        <v>80</v>
      </c>
      <c r="E523" s="512" t="s">
        <v>1403</v>
      </c>
      <c r="F523" s="513"/>
      <c r="G523" s="360" t="s">
        <v>1404</v>
      </c>
      <c r="H523" s="361" t="s">
        <v>32</v>
      </c>
      <c r="I523" s="362"/>
    </row>
    <row r="524" spans="1:9" s="21" customFormat="1" ht="21.6" customHeight="1" thickTop="1" x14ac:dyDescent="0.3">
      <c r="A524" s="363">
        <v>44712</v>
      </c>
      <c r="B524" s="344" t="s">
        <v>192</v>
      </c>
      <c r="C524" s="344" t="s">
        <v>192</v>
      </c>
      <c r="D524" s="344">
        <v>60</v>
      </c>
      <c r="E524" s="514" t="s">
        <v>1405</v>
      </c>
      <c r="F524" s="515"/>
      <c r="G524" s="344" t="s">
        <v>1264</v>
      </c>
      <c r="H524" s="344"/>
      <c r="I524" s="344"/>
    </row>
    <row r="525" spans="1:9" s="21" customFormat="1" ht="21.6" customHeight="1" x14ac:dyDescent="0.3">
      <c r="A525" s="364">
        <v>44712</v>
      </c>
      <c r="B525" s="348" t="s">
        <v>1406</v>
      </c>
      <c r="C525" s="348" t="s">
        <v>1402</v>
      </c>
      <c r="D525" s="348">
        <v>80</v>
      </c>
      <c r="E525" s="506" t="s">
        <v>1407</v>
      </c>
      <c r="F525" s="507"/>
      <c r="G525" s="348" t="s">
        <v>248</v>
      </c>
      <c r="H525" s="348"/>
      <c r="I525" s="348"/>
    </row>
    <row r="526" spans="1:9" s="21" customFormat="1" ht="21.6" customHeight="1" x14ac:dyDescent="0.3">
      <c r="A526" s="364">
        <v>44708</v>
      </c>
      <c r="B526" s="348" t="s">
        <v>1408</v>
      </c>
      <c r="C526" s="348" t="s">
        <v>1409</v>
      </c>
      <c r="D526" s="348">
        <v>50</v>
      </c>
      <c r="E526" s="506" t="s">
        <v>1410</v>
      </c>
      <c r="F526" s="507"/>
      <c r="G526" s="348"/>
      <c r="H526" s="136" t="s">
        <v>435</v>
      </c>
      <c r="I526" s="348"/>
    </row>
    <row r="527" spans="1:9" s="21" customFormat="1" ht="21.6" customHeight="1" x14ac:dyDescent="0.3">
      <c r="A527" s="364">
        <v>44708</v>
      </c>
      <c r="B527" s="348" t="s">
        <v>1411</v>
      </c>
      <c r="C527" s="348" t="s">
        <v>1412</v>
      </c>
      <c r="D527" s="348">
        <v>300</v>
      </c>
      <c r="E527" s="506" t="s">
        <v>1413</v>
      </c>
      <c r="F527" s="507"/>
      <c r="G527" s="348"/>
      <c r="H527" s="136" t="s">
        <v>30</v>
      </c>
      <c r="I527" s="348"/>
    </row>
    <row r="528" spans="1:9" s="21" customFormat="1" ht="21.6" customHeight="1" x14ac:dyDescent="0.3">
      <c r="A528" s="364">
        <v>44707</v>
      </c>
      <c r="B528" s="348" t="s">
        <v>1414</v>
      </c>
      <c r="C528" s="348" t="s">
        <v>228</v>
      </c>
      <c r="D528" s="348">
        <v>90</v>
      </c>
      <c r="E528" s="506" t="s">
        <v>1415</v>
      </c>
      <c r="F528" s="507"/>
      <c r="G528" s="348" t="s">
        <v>1264</v>
      </c>
      <c r="H528" s="133" t="s">
        <v>1416</v>
      </c>
      <c r="I528" s="348"/>
    </row>
    <row r="529" spans="1:9" s="21" customFormat="1" ht="21.6" customHeight="1" x14ac:dyDescent="0.3">
      <c r="A529" s="364">
        <v>44705</v>
      </c>
      <c r="B529" s="348" t="s">
        <v>802</v>
      </c>
      <c r="C529" s="348" t="s">
        <v>803</v>
      </c>
      <c r="D529" s="348">
        <v>57</v>
      </c>
      <c r="E529" s="506" t="s">
        <v>1417</v>
      </c>
      <c r="F529" s="507"/>
      <c r="G529" s="348"/>
      <c r="H529" s="348"/>
      <c r="I529" s="348"/>
    </row>
    <row r="530" spans="1:9" s="21" customFormat="1" ht="21.6" customHeight="1" x14ac:dyDescent="0.3">
      <c r="A530" s="364">
        <v>44704</v>
      </c>
      <c r="B530" s="348" t="s">
        <v>974</v>
      </c>
      <c r="C530" s="348" t="s">
        <v>1418</v>
      </c>
      <c r="D530" s="348">
        <v>40</v>
      </c>
      <c r="E530" s="506" t="s">
        <v>728</v>
      </c>
      <c r="F530" s="507"/>
      <c r="G530" s="348"/>
      <c r="H530" s="133" t="s">
        <v>1419</v>
      </c>
      <c r="I530" s="348"/>
    </row>
    <row r="531" spans="1:9" s="21" customFormat="1" ht="21.6" customHeight="1" x14ac:dyDescent="0.3">
      <c r="A531" s="364">
        <v>44700</v>
      </c>
      <c r="B531" s="348" t="s">
        <v>1420</v>
      </c>
      <c r="C531" s="348" t="s">
        <v>1421</v>
      </c>
      <c r="D531" s="348">
        <v>15</v>
      </c>
      <c r="E531" s="506" t="s">
        <v>1422</v>
      </c>
      <c r="F531" s="507"/>
      <c r="G531" s="348" t="s">
        <v>294</v>
      </c>
      <c r="H531" s="348"/>
      <c r="I531" s="348"/>
    </row>
    <row r="532" spans="1:9" s="21" customFormat="1" ht="21.6" customHeight="1" x14ac:dyDescent="0.3">
      <c r="A532" s="364">
        <v>44700</v>
      </c>
      <c r="B532" s="348" t="s">
        <v>1423</v>
      </c>
      <c r="C532" s="348" t="s">
        <v>1424</v>
      </c>
      <c r="D532" s="348">
        <v>25</v>
      </c>
      <c r="E532" s="506" t="s">
        <v>1425</v>
      </c>
      <c r="F532" s="507"/>
      <c r="G532" s="348"/>
      <c r="H532" s="348"/>
      <c r="I532" s="348"/>
    </row>
    <row r="533" spans="1:9" s="21" customFormat="1" ht="21.6" customHeight="1" x14ac:dyDescent="0.3">
      <c r="A533" s="364">
        <v>44700</v>
      </c>
      <c r="B533" s="348" t="s">
        <v>48</v>
      </c>
      <c r="C533" s="348" t="s">
        <v>1426</v>
      </c>
      <c r="D533" s="348">
        <v>30</v>
      </c>
      <c r="E533" s="506" t="s">
        <v>1427</v>
      </c>
      <c r="F533" s="507"/>
      <c r="G533" s="348" t="s">
        <v>219</v>
      </c>
      <c r="H533" s="348"/>
      <c r="I533" s="348"/>
    </row>
    <row r="534" spans="1:9" s="21" customFormat="1" ht="21.6" customHeight="1" x14ac:dyDescent="0.3">
      <c r="A534" s="364">
        <v>44698</v>
      </c>
      <c r="B534" s="348" t="s">
        <v>1428</v>
      </c>
      <c r="C534" s="348" t="s">
        <v>1429</v>
      </c>
      <c r="D534" s="348">
        <v>13</v>
      </c>
      <c r="E534" s="506" t="s">
        <v>138</v>
      </c>
      <c r="F534" s="507"/>
      <c r="G534" s="348"/>
      <c r="H534" s="348"/>
      <c r="I534" s="348"/>
    </row>
    <row r="535" spans="1:9" s="21" customFormat="1" ht="21.6" customHeight="1" x14ac:dyDescent="0.3">
      <c r="A535" s="364">
        <v>44698</v>
      </c>
      <c r="B535" s="348" t="s">
        <v>1430</v>
      </c>
      <c r="C535" s="348" t="s">
        <v>997</v>
      </c>
      <c r="D535" s="348">
        <v>60</v>
      </c>
      <c r="E535" s="506" t="s">
        <v>1431</v>
      </c>
      <c r="F535" s="507"/>
      <c r="G535" s="348" t="s">
        <v>188</v>
      </c>
      <c r="H535" s="348"/>
      <c r="I535" s="348"/>
    </row>
    <row r="536" spans="1:9" s="21" customFormat="1" ht="21.6" customHeight="1" x14ac:dyDescent="0.3">
      <c r="A536" s="364">
        <v>44697</v>
      </c>
      <c r="B536" s="348" t="s">
        <v>1432</v>
      </c>
      <c r="C536" s="348" t="s">
        <v>1433</v>
      </c>
      <c r="D536" s="348">
        <v>40</v>
      </c>
      <c r="E536" s="506" t="s">
        <v>1434</v>
      </c>
      <c r="F536" s="507"/>
      <c r="G536" s="348"/>
      <c r="H536" s="348"/>
      <c r="I536" s="348"/>
    </row>
    <row r="537" spans="1:9" s="21" customFormat="1" ht="21.6" customHeight="1" x14ac:dyDescent="0.3">
      <c r="A537" s="364">
        <v>44697</v>
      </c>
      <c r="B537" s="348" t="s">
        <v>1435</v>
      </c>
      <c r="C537" s="348" t="s">
        <v>997</v>
      </c>
      <c r="D537" s="348">
        <v>70</v>
      </c>
      <c r="E537" s="506" t="s">
        <v>1436</v>
      </c>
      <c r="F537" s="507"/>
      <c r="G537" s="348" t="s">
        <v>125</v>
      </c>
      <c r="H537" s="348"/>
      <c r="I537" s="348"/>
    </row>
    <row r="538" spans="1:9" s="21" customFormat="1" ht="21.6" customHeight="1" x14ac:dyDescent="0.3">
      <c r="A538" s="364">
        <v>44694</v>
      </c>
      <c r="B538" s="348" t="s">
        <v>796</v>
      </c>
      <c r="C538" s="348" t="s">
        <v>796</v>
      </c>
      <c r="D538" s="348">
        <v>32</v>
      </c>
      <c r="E538" s="506" t="s">
        <v>1437</v>
      </c>
      <c r="F538" s="507"/>
      <c r="G538" s="348"/>
      <c r="H538" s="348"/>
      <c r="I538" s="348"/>
    </row>
    <row r="539" spans="1:9" s="21" customFormat="1" ht="21.6" customHeight="1" x14ac:dyDescent="0.3">
      <c r="A539" s="364">
        <v>44694</v>
      </c>
      <c r="B539" s="348" t="s">
        <v>916</v>
      </c>
      <c r="C539" s="348" t="s">
        <v>1438</v>
      </c>
      <c r="D539" s="348">
        <v>37</v>
      </c>
      <c r="E539" s="506" t="s">
        <v>1439</v>
      </c>
      <c r="F539" s="507"/>
      <c r="G539" s="348"/>
      <c r="H539" s="348"/>
      <c r="I539" s="348"/>
    </row>
    <row r="540" spans="1:9" s="21" customFormat="1" ht="21.6" customHeight="1" x14ac:dyDescent="0.3">
      <c r="A540" s="364">
        <v>44692</v>
      </c>
      <c r="B540" s="348" t="s">
        <v>1009</v>
      </c>
      <c r="C540" s="348" t="s">
        <v>1440</v>
      </c>
      <c r="D540" s="348">
        <v>15</v>
      </c>
      <c r="E540" s="506" t="s">
        <v>1441</v>
      </c>
      <c r="F540" s="507"/>
      <c r="G540" s="348"/>
      <c r="H540" s="348"/>
      <c r="I540" s="348"/>
    </row>
    <row r="541" spans="1:9" s="21" customFormat="1" ht="21.6" customHeight="1" x14ac:dyDescent="0.3">
      <c r="A541" s="364">
        <v>44692</v>
      </c>
      <c r="B541" s="348" t="s">
        <v>884</v>
      </c>
      <c r="C541" s="348" t="s">
        <v>1442</v>
      </c>
      <c r="D541" s="348">
        <v>4</v>
      </c>
      <c r="E541" s="506" t="s">
        <v>1443</v>
      </c>
      <c r="F541" s="507"/>
      <c r="G541" s="348"/>
      <c r="H541" s="136" t="s">
        <v>168</v>
      </c>
      <c r="I541" s="348"/>
    </row>
    <row r="542" spans="1:9" s="21" customFormat="1" ht="21.6" customHeight="1" x14ac:dyDescent="0.3">
      <c r="A542" s="364">
        <v>44692</v>
      </c>
      <c r="B542" s="348" t="s">
        <v>266</v>
      </c>
      <c r="C542" s="348" t="s">
        <v>1444</v>
      </c>
      <c r="D542" s="348">
        <v>50</v>
      </c>
      <c r="E542" s="506" t="s">
        <v>1445</v>
      </c>
      <c r="F542" s="507"/>
      <c r="G542" s="348" t="s">
        <v>1446</v>
      </c>
      <c r="H542" s="348"/>
      <c r="I542" s="348"/>
    </row>
    <row r="543" spans="1:9" s="21" customFormat="1" ht="21.6" customHeight="1" x14ac:dyDescent="0.3">
      <c r="A543" s="364">
        <v>44691</v>
      </c>
      <c r="B543" s="348" t="s">
        <v>1447</v>
      </c>
      <c r="C543" s="348" t="s">
        <v>1448</v>
      </c>
      <c r="D543" s="348">
        <v>80</v>
      </c>
      <c r="E543" s="506" t="s">
        <v>1449</v>
      </c>
      <c r="F543" s="507"/>
      <c r="G543" s="348" t="s">
        <v>430</v>
      </c>
      <c r="H543" s="136" t="s">
        <v>33</v>
      </c>
      <c r="I543" s="348"/>
    </row>
    <row r="544" spans="1:9" s="21" customFormat="1" ht="21.6" customHeight="1" x14ac:dyDescent="0.3">
      <c r="A544" s="364">
        <v>44685</v>
      </c>
      <c r="B544" s="348" t="s">
        <v>1450</v>
      </c>
      <c r="C544" s="348" t="s">
        <v>1451</v>
      </c>
      <c r="D544" s="348">
        <v>30</v>
      </c>
      <c r="E544" s="506" t="s">
        <v>1452</v>
      </c>
      <c r="F544" s="507"/>
      <c r="G544" s="348"/>
      <c r="H544" s="136" t="s">
        <v>30</v>
      </c>
      <c r="I544" s="348"/>
    </row>
    <row r="545" spans="1:9" s="21" customFormat="1" ht="21.6" customHeight="1" x14ac:dyDescent="0.3">
      <c r="A545" s="364">
        <v>44685</v>
      </c>
      <c r="B545" s="348" t="s">
        <v>1453</v>
      </c>
      <c r="C545" s="348" t="s">
        <v>1454</v>
      </c>
      <c r="D545" s="348">
        <v>50</v>
      </c>
      <c r="E545" s="506" t="s">
        <v>1455</v>
      </c>
      <c r="F545" s="507"/>
      <c r="G545" s="348" t="s">
        <v>132</v>
      </c>
      <c r="H545" s="136" t="s">
        <v>125</v>
      </c>
      <c r="I545" s="348"/>
    </row>
    <row r="546" spans="1:9" s="21" customFormat="1" ht="21.6" customHeight="1" x14ac:dyDescent="0.3">
      <c r="A546" s="364">
        <v>44684</v>
      </c>
      <c r="B546" s="348" t="s">
        <v>1456</v>
      </c>
      <c r="C546" s="348" t="s">
        <v>1457</v>
      </c>
      <c r="D546" s="348">
        <v>55</v>
      </c>
      <c r="E546" s="506" t="s">
        <v>1458</v>
      </c>
      <c r="F546" s="507"/>
      <c r="G546" s="348"/>
      <c r="H546" s="136" t="s">
        <v>33</v>
      </c>
      <c r="I546" s="348"/>
    </row>
    <row r="547" spans="1:9" s="21" customFormat="1" ht="21.6" customHeight="1" x14ac:dyDescent="0.3">
      <c r="A547" s="364">
        <v>44683</v>
      </c>
      <c r="B547" s="348" t="s">
        <v>921</v>
      </c>
      <c r="C547" s="348" t="s">
        <v>79</v>
      </c>
      <c r="D547" s="348">
        <v>50</v>
      </c>
      <c r="E547" s="506" t="s">
        <v>1459</v>
      </c>
      <c r="F547" s="507"/>
      <c r="G547" s="348" t="s">
        <v>294</v>
      </c>
      <c r="H547" s="136" t="s">
        <v>294</v>
      </c>
      <c r="I547" s="348"/>
    </row>
    <row r="548" spans="1:9" s="21" customFormat="1" ht="21.6" customHeight="1" x14ac:dyDescent="0.3">
      <c r="A548" s="365">
        <v>44680</v>
      </c>
      <c r="B548" s="311" t="s">
        <v>1460</v>
      </c>
      <c r="C548" s="311" t="s">
        <v>79</v>
      </c>
      <c r="D548" s="311">
        <v>30</v>
      </c>
      <c r="E548" s="510" t="s">
        <v>1461</v>
      </c>
      <c r="F548" s="511"/>
      <c r="G548" s="311"/>
      <c r="H548" s="136" t="s">
        <v>30</v>
      </c>
      <c r="I548" s="311"/>
    </row>
    <row r="549" spans="1:9" s="21" customFormat="1" ht="21.6" customHeight="1" x14ac:dyDescent="0.3">
      <c r="A549" s="365">
        <v>44678</v>
      </c>
      <c r="B549" s="311" t="s">
        <v>421</v>
      </c>
      <c r="C549" s="311" t="s">
        <v>228</v>
      </c>
      <c r="D549" s="311">
        <v>100</v>
      </c>
      <c r="E549" s="510" t="s">
        <v>1462</v>
      </c>
      <c r="F549" s="511"/>
      <c r="G549" s="311" t="s">
        <v>77</v>
      </c>
      <c r="H549" s="136" t="s">
        <v>30</v>
      </c>
      <c r="I549" s="311"/>
    </row>
    <row r="550" spans="1:9" s="21" customFormat="1" ht="21.6" customHeight="1" x14ac:dyDescent="0.3">
      <c r="A550" s="365">
        <v>44677</v>
      </c>
      <c r="B550" s="311" t="s">
        <v>1463</v>
      </c>
      <c r="C550" s="311" t="s">
        <v>1464</v>
      </c>
      <c r="D550" s="311">
        <v>70</v>
      </c>
      <c r="E550" s="510" t="s">
        <v>1465</v>
      </c>
      <c r="F550" s="511"/>
      <c r="G550" s="311"/>
      <c r="H550" s="311"/>
      <c r="I550" s="311"/>
    </row>
    <row r="551" spans="1:9" s="21" customFormat="1" ht="21.6" customHeight="1" x14ac:dyDescent="0.3">
      <c r="A551" s="365">
        <v>44676</v>
      </c>
      <c r="B551" s="311" t="s">
        <v>44</v>
      </c>
      <c r="C551" s="311" t="s">
        <v>1466</v>
      </c>
      <c r="D551" s="311">
        <v>50</v>
      </c>
      <c r="E551" s="510" t="s">
        <v>1467</v>
      </c>
      <c r="F551" s="511"/>
      <c r="G551" s="311"/>
      <c r="H551" s="136" t="s">
        <v>294</v>
      </c>
      <c r="I551" s="311"/>
    </row>
    <row r="552" spans="1:9" s="21" customFormat="1" ht="21.6" customHeight="1" x14ac:dyDescent="0.3">
      <c r="A552" s="366" t="s">
        <v>1468</v>
      </c>
      <c r="B552" s="311" t="s">
        <v>1469</v>
      </c>
      <c r="C552" s="311" t="s">
        <v>1470</v>
      </c>
      <c r="D552" s="311">
        <v>60</v>
      </c>
      <c r="E552" s="510" t="s">
        <v>1471</v>
      </c>
      <c r="F552" s="511"/>
      <c r="G552" s="311" t="s">
        <v>1472</v>
      </c>
      <c r="H552" s="311"/>
      <c r="I552" s="163" t="s">
        <v>1473</v>
      </c>
    </row>
    <row r="553" spans="1:9" s="21" customFormat="1" ht="21.6" customHeight="1" x14ac:dyDescent="0.3">
      <c r="A553" s="365">
        <v>44671</v>
      </c>
      <c r="B553" s="311" t="s">
        <v>1474</v>
      </c>
      <c r="C553" s="311" t="s">
        <v>1475</v>
      </c>
      <c r="D553" s="311">
        <v>40</v>
      </c>
      <c r="E553" s="510" t="s">
        <v>1476</v>
      </c>
      <c r="F553" s="511"/>
      <c r="G553" s="311" t="s">
        <v>1477</v>
      </c>
      <c r="H553" s="136" t="s">
        <v>33</v>
      </c>
      <c r="I553" s="311"/>
    </row>
    <row r="554" spans="1:9" s="21" customFormat="1" ht="21.6" customHeight="1" x14ac:dyDescent="0.3">
      <c r="A554" s="365">
        <v>44670</v>
      </c>
      <c r="B554" s="311" t="s">
        <v>580</v>
      </c>
      <c r="C554" s="311" t="s">
        <v>1478</v>
      </c>
      <c r="D554" s="311">
        <v>100</v>
      </c>
      <c r="E554" s="510" t="s">
        <v>1479</v>
      </c>
      <c r="F554" s="511"/>
      <c r="G554" s="311" t="s">
        <v>1480</v>
      </c>
      <c r="H554" s="136" t="s">
        <v>294</v>
      </c>
      <c r="I554" s="311"/>
    </row>
    <row r="555" spans="1:9" s="21" customFormat="1" ht="21.6" customHeight="1" x14ac:dyDescent="0.3">
      <c r="A555" s="365">
        <v>44669</v>
      </c>
      <c r="B555" s="311" t="s">
        <v>1358</v>
      </c>
      <c r="C555" s="311" t="s">
        <v>56</v>
      </c>
      <c r="D555" s="311">
        <v>30</v>
      </c>
      <c r="E555" s="510" t="s">
        <v>1481</v>
      </c>
      <c r="F555" s="511"/>
      <c r="G555" s="311"/>
      <c r="H555" s="311"/>
      <c r="I555" s="311"/>
    </row>
    <row r="556" spans="1:9" s="21" customFormat="1" ht="21.6" customHeight="1" x14ac:dyDescent="0.3">
      <c r="A556" s="365">
        <v>44669</v>
      </c>
      <c r="B556" s="311" t="s">
        <v>1482</v>
      </c>
      <c r="C556" s="311" t="s">
        <v>56</v>
      </c>
      <c r="D556" s="311">
        <v>50</v>
      </c>
      <c r="E556" s="510" t="s">
        <v>1483</v>
      </c>
      <c r="F556" s="511"/>
      <c r="G556" s="311"/>
      <c r="H556" s="311"/>
      <c r="I556" s="311"/>
    </row>
    <row r="557" spans="1:9" s="21" customFormat="1" ht="21.6" customHeight="1" x14ac:dyDescent="0.3">
      <c r="A557" s="365">
        <v>44666</v>
      </c>
      <c r="B557" s="311" t="s">
        <v>1484</v>
      </c>
      <c r="C557" s="311" t="s">
        <v>1485</v>
      </c>
      <c r="D557" s="311">
        <v>10</v>
      </c>
      <c r="E557" s="510" t="s">
        <v>1486</v>
      </c>
      <c r="F557" s="511"/>
      <c r="G557" s="311"/>
      <c r="H557" s="136" t="s">
        <v>168</v>
      </c>
      <c r="I557" s="311"/>
    </row>
    <row r="558" spans="1:9" s="21" customFormat="1" ht="21.6" customHeight="1" x14ac:dyDescent="0.3">
      <c r="A558" s="365">
        <v>44664</v>
      </c>
      <c r="B558" s="311" t="s">
        <v>1487</v>
      </c>
      <c r="C558" s="311" t="s">
        <v>1488</v>
      </c>
      <c r="D558" s="311">
        <v>30</v>
      </c>
      <c r="E558" s="510" t="s">
        <v>1489</v>
      </c>
      <c r="F558" s="511"/>
      <c r="G558" s="311"/>
      <c r="H558" s="136" t="s">
        <v>30</v>
      </c>
      <c r="I558" s="311"/>
    </row>
    <row r="559" spans="1:9" s="21" customFormat="1" ht="21.6" customHeight="1" x14ac:dyDescent="0.3">
      <c r="A559" s="365">
        <v>44659</v>
      </c>
      <c r="B559" s="311" t="s">
        <v>1490</v>
      </c>
      <c r="C559" s="311" t="s">
        <v>1491</v>
      </c>
      <c r="D559" s="311">
        <v>27</v>
      </c>
      <c r="E559" s="510" t="s">
        <v>1492</v>
      </c>
      <c r="F559" s="511"/>
      <c r="G559" s="311"/>
      <c r="H559" s="136" t="s">
        <v>188</v>
      </c>
      <c r="I559" s="311" t="s">
        <v>1493</v>
      </c>
    </row>
    <row r="560" spans="1:9" s="21" customFormat="1" ht="21.6" customHeight="1" x14ac:dyDescent="0.3">
      <c r="A560" s="365">
        <v>44659</v>
      </c>
      <c r="B560" s="311" t="s">
        <v>1494</v>
      </c>
      <c r="C560" s="311" t="s">
        <v>1495</v>
      </c>
      <c r="D560" s="311">
        <v>150</v>
      </c>
      <c r="E560" s="510" t="s">
        <v>1496</v>
      </c>
      <c r="F560" s="511"/>
      <c r="G560" s="311" t="s">
        <v>294</v>
      </c>
      <c r="H560" s="311"/>
      <c r="I560" s="311"/>
    </row>
    <row r="561" spans="1:9" s="21" customFormat="1" ht="21.6" customHeight="1" x14ac:dyDescent="0.3">
      <c r="A561" s="365">
        <v>44658</v>
      </c>
      <c r="B561" s="311" t="s">
        <v>199</v>
      </c>
      <c r="C561" s="311" t="s">
        <v>1497</v>
      </c>
      <c r="D561" s="311">
        <v>45</v>
      </c>
      <c r="E561" s="510" t="s">
        <v>1498</v>
      </c>
      <c r="F561" s="511"/>
      <c r="G561" s="311" t="s">
        <v>1499</v>
      </c>
      <c r="H561" s="136" t="s">
        <v>294</v>
      </c>
      <c r="I561" s="311" t="s">
        <v>1500</v>
      </c>
    </row>
    <row r="562" spans="1:9" s="21" customFormat="1" ht="21.6" customHeight="1" x14ac:dyDescent="0.3">
      <c r="A562" s="365">
        <v>44657</v>
      </c>
      <c r="B562" s="311" t="s">
        <v>1501</v>
      </c>
      <c r="C562" s="311" t="s">
        <v>1502</v>
      </c>
      <c r="D562" s="311">
        <v>50</v>
      </c>
      <c r="E562" s="510" t="s">
        <v>57</v>
      </c>
      <c r="F562" s="511"/>
      <c r="G562" s="311"/>
      <c r="H562" s="136" t="s">
        <v>294</v>
      </c>
      <c r="I562" s="311"/>
    </row>
    <row r="563" spans="1:9" s="21" customFormat="1" ht="21.6" customHeight="1" x14ac:dyDescent="0.3">
      <c r="A563" s="365">
        <v>44656</v>
      </c>
      <c r="B563" s="311" t="s">
        <v>1503</v>
      </c>
      <c r="C563" s="311" t="s">
        <v>96</v>
      </c>
      <c r="D563" s="311">
        <v>45</v>
      </c>
      <c r="E563" s="510" t="s">
        <v>1504</v>
      </c>
      <c r="F563" s="511"/>
      <c r="G563" s="311"/>
      <c r="H563" s="136" t="s">
        <v>188</v>
      </c>
      <c r="I563" s="311"/>
    </row>
    <row r="564" spans="1:9" s="21" customFormat="1" ht="21.6" customHeight="1" x14ac:dyDescent="0.3">
      <c r="A564" s="365">
        <v>44655</v>
      </c>
      <c r="B564" s="311" t="s">
        <v>1505</v>
      </c>
      <c r="C564" s="311" t="s">
        <v>96</v>
      </c>
      <c r="D564" s="311">
        <v>120</v>
      </c>
      <c r="E564" s="510" t="s">
        <v>1506</v>
      </c>
      <c r="F564" s="511"/>
      <c r="G564" s="311"/>
      <c r="H564" s="136" t="s">
        <v>188</v>
      </c>
      <c r="I564" s="311"/>
    </row>
    <row r="565" spans="1:9" s="21" customFormat="1" ht="21.6" customHeight="1" x14ac:dyDescent="0.3">
      <c r="A565" s="365">
        <v>44651</v>
      </c>
      <c r="B565" s="311" t="s">
        <v>1507</v>
      </c>
      <c r="C565" s="311" t="s">
        <v>56</v>
      </c>
      <c r="D565" s="311">
        <v>25</v>
      </c>
      <c r="E565" s="510" t="s">
        <v>1508</v>
      </c>
      <c r="F565" s="511"/>
      <c r="G565" s="311"/>
      <c r="H565" s="136" t="s">
        <v>30</v>
      </c>
      <c r="I565" s="311"/>
    </row>
    <row r="566" spans="1:9" s="21" customFormat="1" ht="21.6" customHeight="1" x14ac:dyDescent="0.3">
      <c r="A566" s="364">
        <v>44651</v>
      </c>
      <c r="B566" s="348" t="s">
        <v>1509</v>
      </c>
      <c r="C566" s="348" t="s">
        <v>1510</v>
      </c>
      <c r="D566" s="348">
        <v>45</v>
      </c>
      <c r="E566" s="506" t="s">
        <v>1511</v>
      </c>
      <c r="F566" s="507"/>
      <c r="G566" s="348"/>
      <c r="H566" s="136" t="s">
        <v>466</v>
      </c>
      <c r="I566" s="348"/>
    </row>
    <row r="567" spans="1:9" s="21" customFormat="1" ht="21.6" customHeight="1" x14ac:dyDescent="0.3">
      <c r="A567" s="364">
        <v>44651</v>
      </c>
      <c r="B567" s="348" t="s">
        <v>1512</v>
      </c>
      <c r="C567" s="348" t="s">
        <v>1513</v>
      </c>
      <c r="D567" s="348">
        <v>40</v>
      </c>
      <c r="E567" s="506" t="s">
        <v>1514</v>
      </c>
      <c r="F567" s="507"/>
      <c r="G567" s="348"/>
      <c r="H567" s="136" t="s">
        <v>32</v>
      </c>
      <c r="I567" s="348"/>
    </row>
    <row r="568" spans="1:9" s="21" customFormat="1" ht="21.6" customHeight="1" x14ac:dyDescent="0.3">
      <c r="A568" s="364">
        <v>44649</v>
      </c>
      <c r="B568" s="348" t="s">
        <v>879</v>
      </c>
      <c r="C568" s="348" t="s">
        <v>1515</v>
      </c>
      <c r="D568" s="348">
        <v>35</v>
      </c>
      <c r="E568" s="506" t="s">
        <v>1516</v>
      </c>
      <c r="F568" s="507"/>
      <c r="G568" s="348"/>
      <c r="H568" s="136" t="s">
        <v>125</v>
      </c>
      <c r="I568" s="348"/>
    </row>
    <row r="569" spans="1:9" s="21" customFormat="1" ht="21.6" customHeight="1" x14ac:dyDescent="0.3">
      <c r="A569" s="364">
        <v>44649</v>
      </c>
      <c r="B569" s="348" t="s">
        <v>1517</v>
      </c>
      <c r="C569" s="348" t="s">
        <v>1518</v>
      </c>
      <c r="D569" s="348">
        <v>30</v>
      </c>
      <c r="E569" s="506" t="s">
        <v>1519</v>
      </c>
      <c r="F569" s="507"/>
      <c r="G569" s="348"/>
      <c r="H569" s="136" t="s">
        <v>30</v>
      </c>
      <c r="I569" s="348"/>
    </row>
    <row r="570" spans="1:9" s="21" customFormat="1" ht="21.6" customHeight="1" x14ac:dyDescent="0.3">
      <c r="A570" s="364">
        <v>44648</v>
      </c>
      <c r="B570" s="348" t="s">
        <v>673</v>
      </c>
      <c r="C570" s="348" t="s">
        <v>1520</v>
      </c>
      <c r="D570" s="348">
        <v>45</v>
      </c>
      <c r="E570" s="506" t="s">
        <v>452</v>
      </c>
      <c r="F570" s="507"/>
      <c r="G570" s="348"/>
      <c r="H570" s="136" t="s">
        <v>34</v>
      </c>
      <c r="I570" s="348"/>
    </row>
    <row r="571" spans="1:9" s="21" customFormat="1" ht="21.6" customHeight="1" x14ac:dyDescent="0.3">
      <c r="A571" s="364">
        <v>44648</v>
      </c>
      <c r="B571" s="348" t="s">
        <v>1521</v>
      </c>
      <c r="C571" s="348" t="s">
        <v>1522</v>
      </c>
      <c r="D571" s="348">
        <v>50</v>
      </c>
      <c r="E571" s="506" t="s">
        <v>1523</v>
      </c>
      <c r="F571" s="507"/>
      <c r="G571" s="348" t="s">
        <v>1264</v>
      </c>
      <c r="H571" s="136" t="s">
        <v>30</v>
      </c>
      <c r="I571" s="348"/>
    </row>
    <row r="572" spans="1:9" s="21" customFormat="1" ht="21.6" customHeight="1" x14ac:dyDescent="0.3">
      <c r="A572" s="364">
        <v>44647</v>
      </c>
      <c r="B572" s="348" t="s">
        <v>1524</v>
      </c>
      <c r="C572" s="348" t="s">
        <v>1525</v>
      </c>
      <c r="D572" s="348">
        <v>15</v>
      </c>
      <c r="E572" s="506" t="s">
        <v>1526</v>
      </c>
      <c r="F572" s="507"/>
      <c r="G572" s="348"/>
      <c r="H572" s="136" t="s">
        <v>168</v>
      </c>
      <c r="I572" s="348"/>
    </row>
    <row r="573" spans="1:9" s="21" customFormat="1" ht="21.6" customHeight="1" x14ac:dyDescent="0.3">
      <c r="A573" s="364">
        <v>44644</v>
      </c>
      <c r="B573" s="348" t="s">
        <v>1527</v>
      </c>
      <c r="C573" s="348" t="s">
        <v>604</v>
      </c>
      <c r="D573" s="348">
        <v>40</v>
      </c>
      <c r="E573" s="506" t="s">
        <v>1528</v>
      </c>
      <c r="F573" s="507"/>
      <c r="G573" s="348" t="s">
        <v>294</v>
      </c>
      <c r="H573" s="136" t="s">
        <v>34</v>
      </c>
      <c r="I573" s="348"/>
    </row>
    <row r="574" spans="1:9" s="21" customFormat="1" ht="21.6" customHeight="1" x14ac:dyDescent="0.3">
      <c r="A574" s="364">
        <v>44644</v>
      </c>
      <c r="B574" s="348" t="s">
        <v>130</v>
      </c>
      <c r="C574" s="348" t="s">
        <v>182</v>
      </c>
      <c r="D574" s="348">
        <v>50</v>
      </c>
      <c r="E574" s="506" t="s">
        <v>1529</v>
      </c>
      <c r="F574" s="507"/>
      <c r="G574" s="348" t="s">
        <v>33</v>
      </c>
      <c r="H574" s="367"/>
      <c r="I574" s="164" t="s">
        <v>1530</v>
      </c>
    </row>
    <row r="575" spans="1:9" s="21" customFormat="1" ht="21.6" customHeight="1" x14ac:dyDescent="0.3">
      <c r="A575" s="364">
        <v>44644</v>
      </c>
      <c r="B575" s="348" t="s">
        <v>130</v>
      </c>
      <c r="C575" s="348" t="s">
        <v>1531</v>
      </c>
      <c r="D575" s="348">
        <v>200</v>
      </c>
      <c r="E575" s="506" t="s">
        <v>1529</v>
      </c>
      <c r="F575" s="507"/>
      <c r="G575" s="348" t="s">
        <v>33</v>
      </c>
      <c r="H575" s="367"/>
      <c r="I575" s="164" t="s">
        <v>1530</v>
      </c>
    </row>
    <row r="576" spans="1:9" s="21" customFormat="1" ht="21.6" customHeight="1" x14ac:dyDescent="0.3">
      <c r="A576" s="364">
        <v>44643</v>
      </c>
      <c r="B576" s="348" t="s">
        <v>382</v>
      </c>
      <c r="C576" s="348" t="s">
        <v>1532</v>
      </c>
      <c r="D576" s="348">
        <v>500</v>
      </c>
      <c r="E576" s="506" t="s">
        <v>1533</v>
      </c>
      <c r="F576" s="507"/>
      <c r="G576" s="348" t="s">
        <v>294</v>
      </c>
      <c r="H576" s="136" t="s">
        <v>30</v>
      </c>
      <c r="I576" s="348"/>
    </row>
    <row r="577" spans="1:9" s="21" customFormat="1" ht="21.6" customHeight="1" x14ac:dyDescent="0.3">
      <c r="A577" s="364">
        <v>44634</v>
      </c>
      <c r="B577" s="348" t="s">
        <v>1009</v>
      </c>
      <c r="C577" s="348" t="s">
        <v>56</v>
      </c>
      <c r="D577" s="348">
        <v>200</v>
      </c>
      <c r="E577" s="506" t="s">
        <v>1534</v>
      </c>
      <c r="F577" s="507"/>
      <c r="G577" s="348" t="s">
        <v>32</v>
      </c>
      <c r="H577" s="136" t="s">
        <v>34</v>
      </c>
      <c r="I577" s="348"/>
    </row>
    <row r="578" spans="1:9" s="21" customFormat="1" ht="21.6" customHeight="1" x14ac:dyDescent="0.3">
      <c r="A578" s="364">
        <v>44634</v>
      </c>
      <c r="B578" s="348" t="s">
        <v>510</v>
      </c>
      <c r="C578" s="348" t="s">
        <v>1535</v>
      </c>
      <c r="D578" s="348">
        <v>40</v>
      </c>
      <c r="E578" s="506" t="s">
        <v>1536</v>
      </c>
      <c r="F578" s="507"/>
      <c r="G578" s="348" t="s">
        <v>1537</v>
      </c>
      <c r="H578" s="348"/>
      <c r="I578" s="348" t="s">
        <v>1538</v>
      </c>
    </row>
    <row r="579" spans="1:9" s="21" customFormat="1" ht="21.6" customHeight="1" x14ac:dyDescent="0.3">
      <c r="A579" s="364">
        <v>44628</v>
      </c>
      <c r="B579" s="348" t="s">
        <v>1539</v>
      </c>
      <c r="C579" s="348" t="s">
        <v>220</v>
      </c>
      <c r="D579" s="348">
        <v>100</v>
      </c>
      <c r="E579" s="506" t="s">
        <v>1540</v>
      </c>
      <c r="F579" s="507"/>
      <c r="G579" s="348"/>
      <c r="H579" s="136" t="s">
        <v>263</v>
      </c>
      <c r="I579" s="348"/>
    </row>
    <row r="580" spans="1:9" s="21" customFormat="1" ht="21.6" customHeight="1" x14ac:dyDescent="0.3">
      <c r="A580" s="364">
        <v>44627</v>
      </c>
      <c r="B580" s="348" t="s">
        <v>48</v>
      </c>
      <c r="C580" s="348" t="s">
        <v>1541</v>
      </c>
      <c r="D580" s="348">
        <v>10</v>
      </c>
      <c r="E580" s="506" t="s">
        <v>1542</v>
      </c>
      <c r="F580" s="507"/>
      <c r="G580" s="348" t="s">
        <v>33</v>
      </c>
      <c r="H580" s="348"/>
      <c r="I580" s="348"/>
    </row>
    <row r="581" spans="1:9" s="21" customFormat="1" ht="21.6" customHeight="1" x14ac:dyDescent="0.3">
      <c r="A581" s="364">
        <v>44627</v>
      </c>
      <c r="B581" s="348" t="s">
        <v>359</v>
      </c>
      <c r="C581" s="348" t="s">
        <v>360</v>
      </c>
      <c r="D581" s="348">
        <v>120</v>
      </c>
      <c r="E581" s="506" t="s">
        <v>1543</v>
      </c>
      <c r="F581" s="507"/>
      <c r="G581" s="348" t="s">
        <v>33</v>
      </c>
      <c r="H581" s="136" t="s">
        <v>33</v>
      </c>
      <c r="I581" s="348"/>
    </row>
    <row r="582" spans="1:9" s="21" customFormat="1" ht="21.6" customHeight="1" x14ac:dyDescent="0.3">
      <c r="A582" s="364">
        <v>44627</v>
      </c>
      <c r="B582" s="348" t="s">
        <v>1218</v>
      </c>
      <c r="C582" s="348" t="s">
        <v>1544</v>
      </c>
      <c r="D582" s="348">
        <v>81</v>
      </c>
      <c r="E582" s="506" t="s">
        <v>1545</v>
      </c>
      <c r="F582" s="507"/>
      <c r="G582" s="348"/>
      <c r="H582" s="136" t="s">
        <v>34</v>
      </c>
      <c r="I582" s="348"/>
    </row>
    <row r="583" spans="1:9" s="21" customFormat="1" ht="21.6" customHeight="1" x14ac:dyDescent="0.3">
      <c r="A583" s="364">
        <v>44627</v>
      </c>
      <c r="B583" s="348" t="s">
        <v>600</v>
      </c>
      <c r="C583" s="348" t="s">
        <v>1546</v>
      </c>
      <c r="D583" s="348">
        <v>50</v>
      </c>
      <c r="E583" s="506" t="s">
        <v>1547</v>
      </c>
      <c r="F583" s="507"/>
      <c r="G583" s="348" t="s">
        <v>294</v>
      </c>
      <c r="H583" s="136" t="s">
        <v>33</v>
      </c>
      <c r="I583" s="348"/>
    </row>
    <row r="584" spans="1:9" s="21" customFormat="1" ht="21.6" customHeight="1" x14ac:dyDescent="0.3">
      <c r="A584" s="364">
        <v>44627</v>
      </c>
      <c r="B584" s="348" t="s">
        <v>1039</v>
      </c>
      <c r="C584" s="348" t="s">
        <v>1548</v>
      </c>
      <c r="D584" s="348">
        <v>50</v>
      </c>
      <c r="E584" s="506" t="s">
        <v>1549</v>
      </c>
      <c r="F584" s="507"/>
      <c r="G584" s="348"/>
      <c r="H584" s="136" t="s">
        <v>138</v>
      </c>
      <c r="I584" s="348"/>
    </row>
    <row r="585" spans="1:9" s="21" customFormat="1" ht="21.6" customHeight="1" x14ac:dyDescent="0.3">
      <c r="A585" s="364">
        <v>44624</v>
      </c>
      <c r="B585" s="348" t="s">
        <v>375</v>
      </c>
      <c r="C585" s="348" t="s">
        <v>1550</v>
      </c>
      <c r="D585" s="348">
        <v>38</v>
      </c>
      <c r="E585" s="506" t="s">
        <v>1545</v>
      </c>
      <c r="F585" s="507"/>
      <c r="G585" s="348" t="s">
        <v>294</v>
      </c>
      <c r="H585" s="136" t="s">
        <v>34</v>
      </c>
      <c r="I585" s="348"/>
    </row>
    <row r="586" spans="1:9" s="21" customFormat="1" ht="21.6" customHeight="1" x14ac:dyDescent="0.3">
      <c r="A586" s="364">
        <v>44624</v>
      </c>
      <c r="B586" s="348" t="s">
        <v>1551</v>
      </c>
      <c r="C586" s="348" t="s">
        <v>1552</v>
      </c>
      <c r="D586" s="348">
        <v>45</v>
      </c>
      <c r="E586" s="506" t="s">
        <v>1553</v>
      </c>
      <c r="F586" s="507"/>
      <c r="G586" s="348"/>
      <c r="H586" s="136" t="s">
        <v>1554</v>
      </c>
      <c r="I586" s="348"/>
    </row>
    <row r="587" spans="1:9" s="21" customFormat="1" ht="21.6" customHeight="1" x14ac:dyDescent="0.3">
      <c r="A587" s="364">
        <v>44623</v>
      </c>
      <c r="B587" s="348" t="s">
        <v>1555</v>
      </c>
      <c r="C587" s="348" t="s">
        <v>1556</v>
      </c>
      <c r="D587" s="348">
        <v>60</v>
      </c>
      <c r="E587" s="506" t="s">
        <v>1557</v>
      </c>
      <c r="F587" s="507"/>
      <c r="G587" s="348"/>
      <c r="H587" s="136" t="s">
        <v>34</v>
      </c>
      <c r="I587" s="348"/>
    </row>
    <row r="588" spans="1:9" s="21" customFormat="1" ht="21.6" customHeight="1" x14ac:dyDescent="0.3">
      <c r="A588" s="364">
        <v>44623</v>
      </c>
      <c r="B588" s="348" t="s">
        <v>1558</v>
      </c>
      <c r="C588" s="348" t="s">
        <v>1559</v>
      </c>
      <c r="D588" s="348">
        <v>70</v>
      </c>
      <c r="E588" s="506" t="s">
        <v>1560</v>
      </c>
      <c r="F588" s="507"/>
      <c r="G588" s="348"/>
      <c r="H588" s="136" t="s">
        <v>108</v>
      </c>
      <c r="I588" s="348"/>
    </row>
    <row r="589" spans="1:9" s="21" customFormat="1" ht="21.6" customHeight="1" x14ac:dyDescent="0.3">
      <c r="A589" s="364">
        <v>44622</v>
      </c>
      <c r="B589" s="348" t="s">
        <v>1561</v>
      </c>
      <c r="C589" s="348" t="s">
        <v>56</v>
      </c>
      <c r="D589" s="348">
        <v>100</v>
      </c>
      <c r="E589" s="506" t="s">
        <v>1562</v>
      </c>
      <c r="F589" s="507"/>
      <c r="G589" s="348"/>
      <c r="H589" s="136" t="s">
        <v>108</v>
      </c>
      <c r="I589" s="348"/>
    </row>
    <row r="590" spans="1:9" s="21" customFormat="1" ht="21.6" customHeight="1" x14ac:dyDescent="0.3">
      <c r="A590" s="364">
        <v>44617</v>
      </c>
      <c r="B590" s="348" t="s">
        <v>48</v>
      </c>
      <c r="C590" s="348" t="s">
        <v>387</v>
      </c>
      <c r="D590" s="348">
        <v>45</v>
      </c>
      <c r="E590" s="506" t="s">
        <v>1563</v>
      </c>
      <c r="F590" s="507"/>
      <c r="G590" s="348" t="s">
        <v>1264</v>
      </c>
      <c r="H590" s="348"/>
      <c r="I590" s="348"/>
    </row>
    <row r="591" spans="1:9" s="21" customFormat="1" ht="21.6" customHeight="1" x14ac:dyDescent="0.3">
      <c r="A591" s="364">
        <v>44617</v>
      </c>
      <c r="B591" s="348" t="s">
        <v>1564</v>
      </c>
      <c r="C591" s="348" t="s">
        <v>604</v>
      </c>
      <c r="D591" s="348">
        <v>40</v>
      </c>
      <c r="E591" s="506" t="s">
        <v>1565</v>
      </c>
      <c r="F591" s="507"/>
      <c r="G591" s="348"/>
      <c r="H591" s="348"/>
      <c r="I591" s="348"/>
    </row>
    <row r="592" spans="1:9" s="21" customFormat="1" ht="21.6" customHeight="1" x14ac:dyDescent="0.3">
      <c r="A592" s="364">
        <v>44616</v>
      </c>
      <c r="B592" s="348" t="s">
        <v>1527</v>
      </c>
      <c r="C592" s="348" t="s">
        <v>604</v>
      </c>
      <c r="D592" s="348" t="s">
        <v>1566</v>
      </c>
      <c r="E592" s="506" t="s">
        <v>1545</v>
      </c>
      <c r="F592" s="507"/>
      <c r="G592" s="348" t="s">
        <v>294</v>
      </c>
      <c r="H592" s="348"/>
      <c r="I592" s="348" t="s">
        <v>1567</v>
      </c>
    </row>
    <row r="593" spans="1:9" s="21" customFormat="1" ht="21.6" customHeight="1" x14ac:dyDescent="0.3">
      <c r="A593" s="364">
        <v>44616</v>
      </c>
      <c r="B593" s="348" t="s">
        <v>1568</v>
      </c>
      <c r="C593" s="348" t="s">
        <v>1569</v>
      </c>
      <c r="D593" s="348">
        <v>70</v>
      </c>
      <c r="E593" s="506" t="s">
        <v>1570</v>
      </c>
      <c r="F593" s="507"/>
      <c r="G593" s="348" t="s">
        <v>1571</v>
      </c>
      <c r="H593" s="348"/>
      <c r="I593" s="348"/>
    </row>
    <row r="594" spans="1:9" s="21" customFormat="1" ht="21.6" customHeight="1" x14ac:dyDescent="0.3">
      <c r="A594" s="364">
        <v>44616</v>
      </c>
      <c r="B594" s="348" t="s">
        <v>1572</v>
      </c>
      <c r="C594" s="348" t="s">
        <v>1573</v>
      </c>
      <c r="D594" s="348">
        <v>45</v>
      </c>
      <c r="E594" s="506" t="s">
        <v>1574</v>
      </c>
      <c r="F594" s="507"/>
      <c r="G594" s="348" t="s">
        <v>294</v>
      </c>
      <c r="H594" s="348"/>
      <c r="I594" s="348"/>
    </row>
    <row r="595" spans="1:9" s="21" customFormat="1" ht="21.6" customHeight="1" x14ac:dyDescent="0.3">
      <c r="A595" s="364">
        <v>44615</v>
      </c>
      <c r="B595" s="348" t="s">
        <v>337</v>
      </c>
      <c r="C595" s="348" t="s">
        <v>56</v>
      </c>
      <c r="D595" s="348">
        <v>30</v>
      </c>
      <c r="E595" s="506" t="s">
        <v>1575</v>
      </c>
      <c r="F595" s="507"/>
      <c r="G595" s="348" t="s">
        <v>340</v>
      </c>
      <c r="H595" s="348"/>
      <c r="I595" s="348"/>
    </row>
    <row r="596" spans="1:9" s="21" customFormat="1" ht="21.6" customHeight="1" x14ac:dyDescent="0.3">
      <c r="A596" s="364">
        <v>44614</v>
      </c>
      <c r="B596" s="348" t="s">
        <v>130</v>
      </c>
      <c r="C596" s="348" t="s">
        <v>1576</v>
      </c>
      <c r="D596" s="348" t="s">
        <v>1566</v>
      </c>
      <c r="E596" s="506" t="s">
        <v>1577</v>
      </c>
      <c r="F596" s="507"/>
      <c r="G596" s="348" t="s">
        <v>33</v>
      </c>
      <c r="H596" s="348"/>
      <c r="I596" s="348" t="s">
        <v>1578</v>
      </c>
    </row>
    <row r="597" spans="1:9" s="21" customFormat="1" ht="21.6" customHeight="1" x14ac:dyDescent="0.3">
      <c r="A597" s="364">
        <v>44614</v>
      </c>
      <c r="B597" s="348" t="s">
        <v>1579</v>
      </c>
      <c r="C597" s="348" t="s">
        <v>1580</v>
      </c>
      <c r="D597" s="348">
        <v>10</v>
      </c>
      <c r="E597" s="506" t="s">
        <v>1581</v>
      </c>
      <c r="F597" s="507"/>
      <c r="G597" s="348"/>
      <c r="H597" s="348"/>
      <c r="I597" s="348"/>
    </row>
    <row r="598" spans="1:9" s="21" customFormat="1" ht="21.6" customHeight="1" x14ac:dyDescent="0.3">
      <c r="A598" s="364">
        <v>44610</v>
      </c>
      <c r="B598" s="348" t="s">
        <v>155</v>
      </c>
      <c r="C598" s="348" t="s">
        <v>1582</v>
      </c>
      <c r="D598" s="348">
        <v>75</v>
      </c>
      <c r="E598" s="506" t="s">
        <v>1583</v>
      </c>
      <c r="F598" s="507"/>
      <c r="G598" s="348" t="s">
        <v>294</v>
      </c>
      <c r="H598" s="348"/>
      <c r="I598" s="348"/>
    </row>
    <row r="599" spans="1:9" s="21" customFormat="1" ht="21.6" customHeight="1" x14ac:dyDescent="0.3">
      <c r="A599" s="364">
        <v>44609</v>
      </c>
      <c r="B599" s="348" t="s">
        <v>48</v>
      </c>
      <c r="C599" s="348" t="s">
        <v>1584</v>
      </c>
      <c r="D599" s="348">
        <v>30</v>
      </c>
      <c r="E599" s="506" t="s">
        <v>1585</v>
      </c>
      <c r="F599" s="507"/>
      <c r="G599" s="348" t="s">
        <v>33</v>
      </c>
      <c r="H599" s="348"/>
      <c r="I599" s="348"/>
    </row>
    <row r="600" spans="1:9" s="21" customFormat="1" ht="21.6" customHeight="1" x14ac:dyDescent="0.3">
      <c r="A600" s="364">
        <v>44609</v>
      </c>
      <c r="B600" s="348" t="s">
        <v>521</v>
      </c>
      <c r="C600" s="348" t="s">
        <v>1586</v>
      </c>
      <c r="D600" s="348">
        <v>27</v>
      </c>
      <c r="E600" s="506" t="s">
        <v>1587</v>
      </c>
      <c r="F600" s="507"/>
      <c r="G600" s="348" t="s">
        <v>138</v>
      </c>
      <c r="H600" s="141" t="s">
        <v>948</v>
      </c>
      <c r="I600" s="348"/>
    </row>
    <row r="601" spans="1:9" s="21" customFormat="1" ht="21.6" customHeight="1" x14ac:dyDescent="0.3">
      <c r="A601" s="364">
        <v>44608</v>
      </c>
      <c r="B601" s="348" t="s">
        <v>300</v>
      </c>
      <c r="C601" s="348" t="s">
        <v>1588</v>
      </c>
      <c r="D601" s="348">
        <v>90</v>
      </c>
      <c r="E601" s="506" t="s">
        <v>1589</v>
      </c>
      <c r="F601" s="507"/>
      <c r="G601" s="348" t="s">
        <v>439</v>
      </c>
      <c r="H601" s="141" t="s">
        <v>73</v>
      </c>
      <c r="I601" s="348"/>
    </row>
    <row r="602" spans="1:9" s="21" customFormat="1" ht="21.6" customHeight="1" x14ac:dyDescent="0.3">
      <c r="A602" s="364">
        <v>44608</v>
      </c>
      <c r="B602" s="348" t="s">
        <v>1012</v>
      </c>
      <c r="C602" s="348" t="s">
        <v>1590</v>
      </c>
      <c r="D602" s="348">
        <v>30</v>
      </c>
      <c r="E602" s="506" t="s">
        <v>1591</v>
      </c>
      <c r="F602" s="507"/>
      <c r="G602" s="348" t="s">
        <v>125</v>
      </c>
      <c r="H602" s="348"/>
      <c r="I602" s="348"/>
    </row>
    <row r="603" spans="1:9" s="21" customFormat="1" ht="21.6" customHeight="1" x14ac:dyDescent="0.3">
      <c r="A603" s="364">
        <v>44607</v>
      </c>
      <c r="B603" s="348" t="s">
        <v>1262</v>
      </c>
      <c r="C603" s="348" t="s">
        <v>56</v>
      </c>
      <c r="D603" s="348">
        <v>100</v>
      </c>
      <c r="E603" s="506" t="s">
        <v>1592</v>
      </c>
      <c r="F603" s="507"/>
      <c r="G603" s="348" t="s">
        <v>294</v>
      </c>
      <c r="H603" s="348"/>
      <c r="I603" s="348" t="s">
        <v>1593</v>
      </c>
    </row>
    <row r="604" spans="1:9" s="21" customFormat="1" ht="21.6" customHeight="1" x14ac:dyDescent="0.3">
      <c r="A604" s="364">
        <v>44607</v>
      </c>
      <c r="B604" s="348" t="s">
        <v>1594</v>
      </c>
      <c r="C604" s="348" t="s">
        <v>1595</v>
      </c>
      <c r="D604" s="348" t="s">
        <v>1566</v>
      </c>
      <c r="E604" s="506" t="s">
        <v>1596</v>
      </c>
      <c r="F604" s="507"/>
      <c r="G604" s="348"/>
      <c r="H604" s="348"/>
      <c r="I604" s="348"/>
    </row>
    <row r="605" spans="1:9" s="21" customFormat="1" ht="21.6" customHeight="1" x14ac:dyDescent="0.3">
      <c r="A605" s="364">
        <v>44610</v>
      </c>
      <c r="B605" s="348" t="s">
        <v>155</v>
      </c>
      <c r="C605" s="348" t="s">
        <v>1582</v>
      </c>
      <c r="D605" s="348">
        <v>75</v>
      </c>
      <c r="E605" s="506" t="s">
        <v>1583</v>
      </c>
      <c r="F605" s="507"/>
      <c r="G605" s="348" t="s">
        <v>294</v>
      </c>
      <c r="H605" s="141" t="s">
        <v>32</v>
      </c>
      <c r="I605" s="348"/>
    </row>
    <row r="606" spans="1:9" s="21" customFormat="1" ht="21.6" customHeight="1" x14ac:dyDescent="0.3">
      <c r="A606" s="364">
        <v>44602</v>
      </c>
      <c r="B606" s="348" t="s">
        <v>1597</v>
      </c>
      <c r="C606" s="348" t="s">
        <v>79</v>
      </c>
      <c r="D606" s="348">
        <v>70</v>
      </c>
      <c r="E606" s="506" t="s">
        <v>1560</v>
      </c>
      <c r="F606" s="507"/>
      <c r="G606" s="348"/>
      <c r="H606" s="141" t="s">
        <v>108</v>
      </c>
      <c r="I606" s="348"/>
    </row>
    <row r="607" spans="1:9" s="21" customFormat="1" ht="21.6" customHeight="1" x14ac:dyDescent="0.3">
      <c r="A607" s="364">
        <v>44601</v>
      </c>
      <c r="B607" s="348" t="s">
        <v>521</v>
      </c>
      <c r="C607" s="348" t="s">
        <v>1598</v>
      </c>
      <c r="D607" s="348">
        <v>20</v>
      </c>
      <c r="E607" s="506" t="s">
        <v>1599</v>
      </c>
      <c r="F607" s="507"/>
      <c r="G607" s="348" t="s">
        <v>231</v>
      </c>
      <c r="H607" s="141" t="s">
        <v>1600</v>
      </c>
      <c r="I607" s="348"/>
    </row>
    <row r="608" spans="1:9" s="21" customFormat="1" ht="21.6" customHeight="1" x14ac:dyDescent="0.3">
      <c r="A608" s="364">
        <v>44601</v>
      </c>
      <c r="B608" s="348" t="s">
        <v>1076</v>
      </c>
      <c r="C608" s="348" t="s">
        <v>604</v>
      </c>
      <c r="D608" s="348">
        <v>67</v>
      </c>
      <c r="E608" s="506" t="s">
        <v>1601</v>
      </c>
      <c r="F608" s="507"/>
      <c r="G608" s="348" t="s">
        <v>1077</v>
      </c>
      <c r="H608" s="141" t="s">
        <v>231</v>
      </c>
      <c r="I608" s="348"/>
    </row>
    <row r="609" spans="1:9" s="21" customFormat="1" ht="21.6" customHeight="1" x14ac:dyDescent="0.3">
      <c r="A609" s="364">
        <v>44601</v>
      </c>
      <c r="B609" s="348" t="s">
        <v>48</v>
      </c>
      <c r="C609" s="348" t="s">
        <v>1602</v>
      </c>
      <c r="D609" s="348">
        <v>30</v>
      </c>
      <c r="E609" s="506" t="s">
        <v>1603</v>
      </c>
      <c r="F609" s="507"/>
      <c r="G609" s="348" t="s">
        <v>33</v>
      </c>
      <c r="H609" s="348"/>
      <c r="I609" s="348"/>
    </row>
    <row r="610" spans="1:9" s="21" customFormat="1" ht="21.6" customHeight="1" x14ac:dyDescent="0.3">
      <c r="A610" s="364">
        <v>44600</v>
      </c>
      <c r="B610" s="348" t="s">
        <v>1604</v>
      </c>
      <c r="C610" s="348" t="s">
        <v>1605</v>
      </c>
      <c r="D610" s="348">
        <v>18</v>
      </c>
      <c r="E610" s="506" t="s">
        <v>1606</v>
      </c>
      <c r="F610" s="507"/>
      <c r="G610" s="348"/>
      <c r="H610" s="141" t="s">
        <v>34</v>
      </c>
      <c r="I610" s="348"/>
    </row>
    <row r="611" spans="1:9" s="21" customFormat="1" ht="21.6" customHeight="1" x14ac:dyDescent="0.3">
      <c r="A611" s="364">
        <v>44600</v>
      </c>
      <c r="B611" s="348" t="s">
        <v>667</v>
      </c>
      <c r="C611" s="348" t="s">
        <v>1607</v>
      </c>
      <c r="D611" s="348">
        <v>70</v>
      </c>
      <c r="E611" s="506" t="s">
        <v>1062</v>
      </c>
      <c r="F611" s="507"/>
      <c r="G611" s="348"/>
      <c r="H611" s="141" t="s">
        <v>108</v>
      </c>
      <c r="I611" s="348"/>
    </row>
    <row r="612" spans="1:9" s="21" customFormat="1" ht="21.6" customHeight="1" x14ac:dyDescent="0.3">
      <c r="A612" s="364">
        <v>44599</v>
      </c>
      <c r="B612" s="348" t="s">
        <v>1608</v>
      </c>
      <c r="C612" s="348" t="s">
        <v>1609</v>
      </c>
      <c r="D612" s="348">
        <v>30</v>
      </c>
      <c r="E612" s="506" t="s">
        <v>1610</v>
      </c>
      <c r="F612" s="507"/>
      <c r="G612" s="348"/>
      <c r="H612" s="348"/>
      <c r="I612" s="348" t="s">
        <v>1611</v>
      </c>
    </row>
    <row r="613" spans="1:9" s="21" customFormat="1" ht="21.6" customHeight="1" x14ac:dyDescent="0.3">
      <c r="A613" s="364">
        <v>44596</v>
      </c>
      <c r="B613" s="348" t="s">
        <v>1612</v>
      </c>
      <c r="C613" s="348" t="s">
        <v>1613</v>
      </c>
      <c r="D613" s="348">
        <v>30</v>
      </c>
      <c r="E613" s="506" t="s">
        <v>1614</v>
      </c>
      <c r="F613" s="507"/>
      <c r="G613" s="348"/>
      <c r="H613" s="141" t="s">
        <v>138</v>
      </c>
      <c r="I613" s="348"/>
    </row>
    <row r="614" spans="1:9" s="21" customFormat="1" ht="21.6" customHeight="1" x14ac:dyDescent="0.3">
      <c r="A614" s="365">
        <v>44589</v>
      </c>
      <c r="B614" s="311" t="s">
        <v>807</v>
      </c>
      <c r="C614" s="311" t="s">
        <v>79</v>
      </c>
      <c r="D614" s="311">
        <v>35</v>
      </c>
      <c r="E614" s="510" t="s">
        <v>1615</v>
      </c>
      <c r="F614" s="511"/>
      <c r="G614" s="311"/>
      <c r="H614" s="311"/>
      <c r="I614" s="311"/>
    </row>
    <row r="615" spans="1:9" s="21" customFormat="1" ht="21.6" customHeight="1" x14ac:dyDescent="0.3">
      <c r="A615" s="365">
        <v>44589</v>
      </c>
      <c r="B615" s="311" t="s">
        <v>1616</v>
      </c>
      <c r="C615" s="311" t="s">
        <v>96</v>
      </c>
      <c r="D615" s="311">
        <v>30</v>
      </c>
      <c r="E615" s="510" t="s">
        <v>1617</v>
      </c>
      <c r="F615" s="511"/>
      <c r="G615" s="311"/>
      <c r="H615" s="311"/>
      <c r="I615" s="311"/>
    </row>
    <row r="616" spans="1:9" s="21" customFormat="1" ht="21.6" customHeight="1" x14ac:dyDescent="0.3">
      <c r="A616" s="365">
        <v>44588</v>
      </c>
      <c r="B616" s="311" t="s">
        <v>1618</v>
      </c>
      <c r="C616" s="311" t="s">
        <v>79</v>
      </c>
      <c r="D616" s="311">
        <v>14</v>
      </c>
      <c r="E616" s="510" t="s">
        <v>1619</v>
      </c>
      <c r="F616" s="511"/>
      <c r="G616" s="311"/>
      <c r="H616" s="311"/>
      <c r="I616" s="311"/>
    </row>
    <row r="617" spans="1:9" s="21" customFormat="1" ht="21.6" customHeight="1" x14ac:dyDescent="0.3">
      <c r="A617" s="365">
        <v>44588</v>
      </c>
      <c r="B617" s="311" t="s">
        <v>815</v>
      </c>
      <c r="C617" s="311" t="s">
        <v>1620</v>
      </c>
      <c r="D617" s="311">
        <v>30</v>
      </c>
      <c r="E617" s="510" t="s">
        <v>1621</v>
      </c>
      <c r="F617" s="511"/>
      <c r="G617" s="311" t="s">
        <v>125</v>
      </c>
      <c r="H617" s="311"/>
      <c r="I617" s="311"/>
    </row>
    <row r="618" spans="1:9" s="21" customFormat="1" ht="21.6" customHeight="1" x14ac:dyDescent="0.3">
      <c r="A618" s="365">
        <v>44588</v>
      </c>
      <c r="B618" s="311" t="s">
        <v>521</v>
      </c>
      <c r="C618" s="311" t="s">
        <v>1622</v>
      </c>
      <c r="D618" s="311">
        <v>45</v>
      </c>
      <c r="E618" s="510" t="s">
        <v>827</v>
      </c>
      <c r="F618" s="511"/>
      <c r="G618" s="311"/>
      <c r="H618" s="311"/>
      <c r="I618" s="311"/>
    </row>
    <row r="619" spans="1:9" s="21" customFormat="1" ht="21.6" customHeight="1" x14ac:dyDescent="0.3">
      <c r="A619" s="365">
        <v>44587</v>
      </c>
      <c r="B619" s="311" t="s">
        <v>1623</v>
      </c>
      <c r="C619" s="311" t="s">
        <v>1007</v>
      </c>
      <c r="D619" s="311">
        <v>40</v>
      </c>
      <c r="E619" s="510" t="s">
        <v>1624</v>
      </c>
      <c r="F619" s="511"/>
      <c r="G619" s="311" t="s">
        <v>294</v>
      </c>
      <c r="H619" s="311"/>
      <c r="I619" s="311"/>
    </row>
    <row r="620" spans="1:9" s="21" customFormat="1" ht="21.6" customHeight="1" x14ac:dyDescent="0.3">
      <c r="A620" s="365">
        <v>44586</v>
      </c>
      <c r="B620" s="311" t="s">
        <v>1625</v>
      </c>
      <c r="C620" s="311" t="s">
        <v>79</v>
      </c>
      <c r="D620" s="311" t="s">
        <v>1566</v>
      </c>
      <c r="E620" s="510" t="s">
        <v>1624</v>
      </c>
      <c r="F620" s="511"/>
      <c r="G620" s="311" t="s">
        <v>439</v>
      </c>
      <c r="H620" s="311"/>
      <c r="I620" s="311"/>
    </row>
    <row r="621" spans="1:9" s="21" customFormat="1" ht="21.6" customHeight="1" x14ac:dyDescent="0.3">
      <c r="A621" s="365">
        <v>44586</v>
      </c>
      <c r="B621" s="311" t="s">
        <v>296</v>
      </c>
      <c r="C621" s="311" t="s">
        <v>297</v>
      </c>
      <c r="D621" s="311">
        <v>60</v>
      </c>
      <c r="E621" s="510" t="s">
        <v>1626</v>
      </c>
      <c r="F621" s="511"/>
      <c r="G621" s="311" t="s">
        <v>439</v>
      </c>
      <c r="H621" s="311"/>
      <c r="I621" s="311"/>
    </row>
    <row r="622" spans="1:9" s="21" customFormat="1" ht="21.6" customHeight="1" x14ac:dyDescent="0.3">
      <c r="A622" s="365">
        <v>44586</v>
      </c>
      <c r="B622" s="311" t="s">
        <v>1627</v>
      </c>
      <c r="C622" s="311" t="s">
        <v>1627</v>
      </c>
      <c r="D622" s="311">
        <v>70</v>
      </c>
      <c r="E622" s="510" t="s">
        <v>1628</v>
      </c>
      <c r="F622" s="511"/>
      <c r="G622" s="311" t="s">
        <v>188</v>
      </c>
      <c r="H622" s="311"/>
      <c r="I622" s="311"/>
    </row>
    <row r="623" spans="1:9" s="21" customFormat="1" ht="21.6" customHeight="1" x14ac:dyDescent="0.3">
      <c r="A623" s="365">
        <v>44585</v>
      </c>
      <c r="B623" s="311" t="s">
        <v>432</v>
      </c>
      <c r="C623" s="311" t="s">
        <v>1629</v>
      </c>
      <c r="D623" s="311">
        <v>15</v>
      </c>
      <c r="E623" s="510" t="s">
        <v>1630</v>
      </c>
      <c r="F623" s="511"/>
      <c r="G623" s="311"/>
      <c r="H623" s="311"/>
      <c r="I623" s="311"/>
    </row>
    <row r="624" spans="1:9" s="21" customFormat="1" ht="21.6" customHeight="1" x14ac:dyDescent="0.3">
      <c r="A624" s="365">
        <v>44585</v>
      </c>
      <c r="B624" s="311" t="s">
        <v>1631</v>
      </c>
      <c r="C624" s="311" t="s">
        <v>1632</v>
      </c>
      <c r="D624" s="311">
        <v>30</v>
      </c>
      <c r="E624" s="510" t="s">
        <v>1633</v>
      </c>
      <c r="F624" s="511"/>
      <c r="G624" s="311"/>
      <c r="H624" s="311"/>
      <c r="I624" s="311"/>
    </row>
    <row r="625" spans="1:9" s="21" customFormat="1" ht="21.6" customHeight="1" x14ac:dyDescent="0.3">
      <c r="A625" s="365">
        <v>44582</v>
      </c>
      <c r="B625" s="311" t="s">
        <v>1634</v>
      </c>
      <c r="C625" s="311" t="s">
        <v>1635</v>
      </c>
      <c r="D625" s="311">
        <v>60</v>
      </c>
      <c r="E625" s="510" t="s">
        <v>1636</v>
      </c>
      <c r="F625" s="511"/>
      <c r="G625" s="311"/>
      <c r="H625" s="311"/>
      <c r="I625" s="311"/>
    </row>
    <row r="626" spans="1:9" s="21" customFormat="1" ht="21.6" customHeight="1" x14ac:dyDescent="0.3">
      <c r="A626" s="365">
        <v>44581</v>
      </c>
      <c r="B626" s="311" t="s">
        <v>1637</v>
      </c>
      <c r="C626" s="311" t="s">
        <v>1638</v>
      </c>
      <c r="D626" s="311">
        <v>60</v>
      </c>
      <c r="E626" s="510" t="s">
        <v>1639</v>
      </c>
      <c r="F626" s="511"/>
      <c r="G626" s="311"/>
      <c r="H626" s="311"/>
      <c r="I626" s="311"/>
    </row>
    <row r="627" spans="1:9" s="21" customFormat="1" ht="21.6" customHeight="1" x14ac:dyDescent="0.3">
      <c r="A627" s="365">
        <v>44581</v>
      </c>
      <c r="B627" s="311" t="s">
        <v>1640</v>
      </c>
      <c r="C627" s="311" t="s">
        <v>79</v>
      </c>
      <c r="D627" s="311">
        <v>70</v>
      </c>
      <c r="E627" s="510" t="s">
        <v>1641</v>
      </c>
      <c r="F627" s="511"/>
      <c r="G627" s="311" t="s">
        <v>32</v>
      </c>
      <c r="H627" s="311"/>
      <c r="I627" s="311"/>
    </row>
    <row r="628" spans="1:9" s="21" customFormat="1" ht="21.6" customHeight="1" x14ac:dyDescent="0.3">
      <c r="A628" s="365">
        <v>44581</v>
      </c>
      <c r="B628" s="311" t="s">
        <v>1642</v>
      </c>
      <c r="C628" s="311" t="s">
        <v>1643</v>
      </c>
      <c r="D628" s="311">
        <v>140</v>
      </c>
      <c r="E628" s="510" t="s">
        <v>1644</v>
      </c>
      <c r="F628" s="511"/>
      <c r="G628" s="311" t="s">
        <v>1645</v>
      </c>
      <c r="H628" s="136" t="s">
        <v>32</v>
      </c>
      <c r="I628" s="311"/>
    </row>
    <row r="629" spans="1:9" s="21" customFormat="1" ht="21.6" customHeight="1" x14ac:dyDescent="0.3">
      <c r="A629" s="365">
        <v>44580</v>
      </c>
      <c r="B629" s="311" t="s">
        <v>375</v>
      </c>
      <c r="C629" s="311" t="s">
        <v>1646</v>
      </c>
      <c r="D629" s="311">
        <v>193</v>
      </c>
      <c r="E629" s="510" t="s">
        <v>1647</v>
      </c>
      <c r="F629" s="511"/>
      <c r="G629" s="311" t="s">
        <v>1264</v>
      </c>
      <c r="H629" s="311"/>
      <c r="I629" s="311"/>
    </row>
    <row r="630" spans="1:9" s="21" customFormat="1" ht="21.6" customHeight="1" x14ac:dyDescent="0.3">
      <c r="A630" s="365">
        <v>44579</v>
      </c>
      <c r="B630" s="311" t="s">
        <v>1648</v>
      </c>
      <c r="C630" s="311" t="s">
        <v>1649</v>
      </c>
      <c r="D630" s="311">
        <v>30</v>
      </c>
      <c r="E630" s="510" t="s">
        <v>1650</v>
      </c>
      <c r="F630" s="511"/>
      <c r="G630" s="311"/>
      <c r="H630" s="311"/>
      <c r="I630" s="311"/>
    </row>
    <row r="631" spans="1:9" s="21" customFormat="1" ht="21.6" customHeight="1" x14ac:dyDescent="0.3">
      <c r="A631" s="365">
        <v>44579</v>
      </c>
      <c r="B631" s="311" t="s">
        <v>260</v>
      </c>
      <c r="C631" s="311" t="s">
        <v>261</v>
      </c>
      <c r="D631" s="311">
        <v>20</v>
      </c>
      <c r="E631" s="510" t="s">
        <v>1651</v>
      </c>
      <c r="F631" s="511"/>
      <c r="G631" s="311"/>
      <c r="H631" s="311"/>
      <c r="I631" s="311"/>
    </row>
    <row r="632" spans="1:9" s="21" customFormat="1" ht="21.6" customHeight="1" x14ac:dyDescent="0.3">
      <c r="A632" s="365">
        <v>44579</v>
      </c>
      <c r="B632" s="311" t="s">
        <v>44</v>
      </c>
      <c r="C632" s="311" t="s">
        <v>1652</v>
      </c>
      <c r="D632" s="311">
        <v>40</v>
      </c>
      <c r="E632" s="510" t="s">
        <v>1653</v>
      </c>
      <c r="F632" s="511"/>
      <c r="G632" s="311" t="s">
        <v>294</v>
      </c>
      <c r="H632" s="368" t="s">
        <v>1654</v>
      </c>
      <c r="I632" s="369"/>
    </row>
    <row r="633" spans="1:9" s="21" customFormat="1" ht="21.6" customHeight="1" x14ac:dyDescent="0.3">
      <c r="A633" s="365">
        <v>44578</v>
      </c>
      <c r="B633" s="311" t="s">
        <v>503</v>
      </c>
      <c r="C633" s="311" t="s">
        <v>1655</v>
      </c>
      <c r="D633" s="311">
        <v>14</v>
      </c>
      <c r="E633" s="510" t="s">
        <v>1656</v>
      </c>
      <c r="F633" s="511"/>
      <c r="G633" s="311"/>
      <c r="H633" s="136" t="s">
        <v>34</v>
      </c>
      <c r="I633" s="311"/>
    </row>
    <row r="634" spans="1:9" s="21" customFormat="1" ht="21.6" customHeight="1" x14ac:dyDescent="0.3">
      <c r="A634" s="365">
        <v>44576</v>
      </c>
      <c r="B634" s="311" t="s">
        <v>432</v>
      </c>
      <c r="C634" s="311" t="s">
        <v>433</v>
      </c>
      <c r="D634" s="311">
        <v>30</v>
      </c>
      <c r="E634" s="510" t="s">
        <v>1657</v>
      </c>
      <c r="F634" s="511"/>
      <c r="G634" s="311" t="s">
        <v>132</v>
      </c>
      <c r="H634" s="311"/>
      <c r="I634" s="311"/>
    </row>
    <row r="635" spans="1:9" s="21" customFormat="1" ht="21.6" customHeight="1" x14ac:dyDescent="0.3">
      <c r="A635" s="365">
        <v>44575</v>
      </c>
      <c r="B635" s="311" t="s">
        <v>98</v>
      </c>
      <c r="C635" s="311" t="s">
        <v>1658</v>
      </c>
      <c r="D635" s="311">
        <v>40</v>
      </c>
      <c r="E635" s="510" t="s">
        <v>1659</v>
      </c>
      <c r="F635" s="511"/>
      <c r="G635" s="311"/>
      <c r="H635" s="311"/>
      <c r="I635" s="311"/>
    </row>
    <row r="636" spans="1:9" s="21" customFormat="1" ht="21.6" customHeight="1" x14ac:dyDescent="0.3">
      <c r="A636" s="365">
        <v>44575</v>
      </c>
      <c r="B636" s="311" t="s">
        <v>1660</v>
      </c>
      <c r="C636" s="311" t="s">
        <v>79</v>
      </c>
      <c r="D636" s="311">
        <v>40</v>
      </c>
      <c r="E636" s="510" t="s">
        <v>1661</v>
      </c>
      <c r="F636" s="511"/>
      <c r="G636" s="311"/>
      <c r="H636" s="311"/>
      <c r="I636" s="311"/>
    </row>
    <row r="637" spans="1:9" s="21" customFormat="1" ht="21.6" customHeight="1" x14ac:dyDescent="0.3">
      <c r="A637" s="365">
        <v>44571</v>
      </c>
      <c r="B637" s="311" t="s">
        <v>503</v>
      </c>
      <c r="C637" s="311" t="s">
        <v>214</v>
      </c>
      <c r="D637" s="311">
        <v>80</v>
      </c>
      <c r="E637" s="510" t="s">
        <v>1656</v>
      </c>
      <c r="F637" s="511"/>
      <c r="G637" s="311"/>
      <c r="H637" s="136" t="s">
        <v>34</v>
      </c>
      <c r="I637" s="311"/>
    </row>
    <row r="638" spans="1:9" s="21" customFormat="1" ht="21.6" customHeight="1" x14ac:dyDescent="0.3">
      <c r="A638" s="365">
        <v>44571</v>
      </c>
      <c r="B638" s="311" t="s">
        <v>1662</v>
      </c>
      <c r="C638" s="311" t="s">
        <v>79</v>
      </c>
      <c r="D638" s="311">
        <v>90</v>
      </c>
      <c r="E638" s="510" t="s">
        <v>1663</v>
      </c>
      <c r="F638" s="511"/>
      <c r="G638" s="311" t="s">
        <v>1664</v>
      </c>
      <c r="H638" s="311"/>
      <c r="I638" s="311"/>
    </row>
    <row r="639" spans="1:9" s="21" customFormat="1" ht="21.6" customHeight="1" x14ac:dyDescent="0.3">
      <c r="A639" s="365">
        <v>44568</v>
      </c>
      <c r="B639" s="311" t="s">
        <v>529</v>
      </c>
      <c r="C639" s="311" t="s">
        <v>529</v>
      </c>
      <c r="D639" s="311">
        <v>40</v>
      </c>
      <c r="E639" s="510" t="s">
        <v>1665</v>
      </c>
      <c r="F639" s="511"/>
      <c r="G639" s="311" t="s">
        <v>73</v>
      </c>
      <c r="H639" s="136" t="s">
        <v>34</v>
      </c>
      <c r="I639" s="311"/>
    </row>
    <row r="640" spans="1:9" s="21" customFormat="1" ht="21.6" customHeight="1" x14ac:dyDescent="0.3">
      <c r="A640" s="365">
        <v>44568</v>
      </c>
      <c r="B640" s="311" t="s">
        <v>1463</v>
      </c>
      <c r="C640" s="311" t="s">
        <v>1464</v>
      </c>
      <c r="D640" s="311">
        <v>70</v>
      </c>
      <c r="E640" s="510" t="s">
        <v>1465</v>
      </c>
      <c r="F640" s="511"/>
      <c r="G640" s="311"/>
      <c r="H640" s="368" t="s">
        <v>1666</v>
      </c>
      <c r="I640" s="369"/>
    </row>
    <row r="641" spans="1:9" s="21" customFormat="1" ht="21.6" customHeight="1" x14ac:dyDescent="0.3">
      <c r="A641" s="365">
        <v>44568</v>
      </c>
      <c r="B641" s="311" t="s">
        <v>1667</v>
      </c>
      <c r="C641" s="311" t="s">
        <v>79</v>
      </c>
      <c r="D641" s="311">
        <v>80</v>
      </c>
      <c r="E641" s="510" t="s">
        <v>1668</v>
      </c>
      <c r="F641" s="511"/>
      <c r="G641" s="311" t="s">
        <v>188</v>
      </c>
      <c r="H641" s="136" t="s">
        <v>32</v>
      </c>
      <c r="I641" s="311"/>
    </row>
    <row r="642" spans="1:9" s="21" customFormat="1" ht="21.6" customHeight="1" x14ac:dyDescent="0.3">
      <c r="A642" s="365">
        <v>44567</v>
      </c>
      <c r="B642" s="311" t="s">
        <v>517</v>
      </c>
      <c r="C642" s="311" t="s">
        <v>1669</v>
      </c>
      <c r="D642" s="311">
        <v>25</v>
      </c>
      <c r="E642" s="510" t="s">
        <v>1670</v>
      </c>
      <c r="F642" s="511"/>
      <c r="G642" s="311" t="s">
        <v>294</v>
      </c>
      <c r="H642" s="136" t="s">
        <v>34</v>
      </c>
      <c r="I642" s="311"/>
    </row>
    <row r="643" spans="1:9" s="21" customFormat="1" ht="21.6" customHeight="1" x14ac:dyDescent="0.3">
      <c r="A643" s="365">
        <v>44565</v>
      </c>
      <c r="B643" s="311" t="s">
        <v>1671</v>
      </c>
      <c r="C643" s="311" t="s">
        <v>1672</v>
      </c>
      <c r="D643" s="311">
        <v>20</v>
      </c>
      <c r="E643" s="510" t="s">
        <v>1673</v>
      </c>
      <c r="F643" s="511"/>
      <c r="G643" s="311"/>
      <c r="H643" s="136" t="s">
        <v>73</v>
      </c>
      <c r="I643" s="311"/>
    </row>
    <row r="644" spans="1:9" s="21" customFormat="1" ht="21.6" customHeight="1" x14ac:dyDescent="0.3">
      <c r="A644" s="370">
        <v>44552</v>
      </c>
      <c r="B644" s="335" t="s">
        <v>480</v>
      </c>
      <c r="C644" s="335" t="s">
        <v>1674</v>
      </c>
      <c r="D644" s="335">
        <v>40</v>
      </c>
      <c r="E644" s="508" t="s">
        <v>1675</v>
      </c>
      <c r="F644" s="509"/>
      <c r="G644" s="335" t="s">
        <v>125</v>
      </c>
      <c r="H644" s="335" t="s">
        <v>134</v>
      </c>
      <c r="I644" s="335"/>
    </row>
    <row r="645" spans="1:9" s="21" customFormat="1" ht="21.6" customHeight="1" x14ac:dyDescent="0.3">
      <c r="A645" s="370">
        <v>44552</v>
      </c>
      <c r="B645" s="335" t="s">
        <v>510</v>
      </c>
      <c r="C645" s="335" t="s">
        <v>1535</v>
      </c>
      <c r="D645" s="335">
        <v>38</v>
      </c>
      <c r="E645" s="508" t="s">
        <v>1676</v>
      </c>
      <c r="F645" s="509"/>
      <c r="G645" s="335" t="s">
        <v>1264</v>
      </c>
      <c r="H645" s="335" t="s">
        <v>134</v>
      </c>
      <c r="I645" s="335"/>
    </row>
    <row r="646" spans="1:9" s="21" customFormat="1" ht="21.6" customHeight="1" x14ac:dyDescent="0.3">
      <c r="A646" s="370">
        <v>44551</v>
      </c>
      <c r="B646" s="335" t="s">
        <v>1677</v>
      </c>
      <c r="C646" s="335" t="s">
        <v>1678</v>
      </c>
      <c r="D646" s="335">
        <v>20</v>
      </c>
      <c r="E646" s="508" t="s">
        <v>1679</v>
      </c>
      <c r="F646" s="509"/>
      <c r="G646" s="335" t="s">
        <v>263</v>
      </c>
      <c r="H646" s="335" t="s">
        <v>134</v>
      </c>
      <c r="I646" s="335"/>
    </row>
    <row r="647" spans="1:9" s="21" customFormat="1" ht="21.6" customHeight="1" x14ac:dyDescent="0.3">
      <c r="A647" s="370">
        <v>44551</v>
      </c>
      <c r="B647" s="335" t="s">
        <v>1680</v>
      </c>
      <c r="C647" s="335" t="s">
        <v>1087</v>
      </c>
      <c r="D647" s="335">
        <v>60</v>
      </c>
      <c r="E647" s="508" t="s">
        <v>1681</v>
      </c>
      <c r="F647" s="509"/>
      <c r="G647" s="335" t="s">
        <v>1682</v>
      </c>
      <c r="H647" s="136" t="s">
        <v>219</v>
      </c>
      <c r="I647" s="335"/>
    </row>
    <row r="648" spans="1:9" s="21" customFormat="1" ht="21.6" customHeight="1" x14ac:dyDescent="0.3">
      <c r="A648" s="370">
        <v>44550</v>
      </c>
      <c r="B648" s="335" t="s">
        <v>1087</v>
      </c>
      <c r="C648" s="335" t="s">
        <v>79</v>
      </c>
      <c r="D648" s="335">
        <v>60</v>
      </c>
      <c r="E648" s="508" t="s">
        <v>1683</v>
      </c>
      <c r="F648" s="509"/>
      <c r="G648" s="335"/>
      <c r="H648" s="335" t="s">
        <v>134</v>
      </c>
      <c r="I648" s="335"/>
    </row>
    <row r="649" spans="1:9" s="21" customFormat="1" ht="21.6" customHeight="1" x14ac:dyDescent="0.3">
      <c r="A649" s="370">
        <v>44547</v>
      </c>
      <c r="B649" s="335" t="s">
        <v>1215</v>
      </c>
      <c r="C649" s="335" t="s">
        <v>1684</v>
      </c>
      <c r="D649" s="335">
        <v>110</v>
      </c>
      <c r="E649" s="508" t="s">
        <v>1685</v>
      </c>
      <c r="F649" s="509"/>
      <c r="G649" s="335" t="s">
        <v>30</v>
      </c>
      <c r="H649" s="133" t="s">
        <v>184</v>
      </c>
      <c r="I649" s="335"/>
    </row>
    <row r="650" spans="1:9" s="21" customFormat="1" ht="21.6" customHeight="1" x14ac:dyDescent="0.3">
      <c r="A650" s="370">
        <v>44545</v>
      </c>
      <c r="B650" s="335" t="s">
        <v>1686</v>
      </c>
      <c r="C650" s="335" t="s">
        <v>1687</v>
      </c>
      <c r="D650" s="335">
        <v>50</v>
      </c>
      <c r="E650" s="508" t="s">
        <v>1688</v>
      </c>
      <c r="F650" s="509"/>
      <c r="G650" s="335" t="s">
        <v>1264</v>
      </c>
      <c r="H650" s="136" t="s">
        <v>30</v>
      </c>
      <c r="I650" s="335"/>
    </row>
    <row r="651" spans="1:9" s="21" customFormat="1" ht="21.6" customHeight="1" x14ac:dyDescent="0.3">
      <c r="A651" s="370">
        <v>44545</v>
      </c>
      <c r="B651" s="335" t="s">
        <v>543</v>
      </c>
      <c r="C651" s="335" t="s">
        <v>1689</v>
      </c>
      <c r="D651" s="335">
        <v>35</v>
      </c>
      <c r="E651" s="508" t="s">
        <v>1690</v>
      </c>
      <c r="F651" s="509"/>
      <c r="G651" s="335" t="s">
        <v>184</v>
      </c>
      <c r="H651" s="133" t="s">
        <v>184</v>
      </c>
      <c r="I651" s="335"/>
    </row>
    <row r="652" spans="1:9" s="21" customFormat="1" ht="21.6" customHeight="1" x14ac:dyDescent="0.3">
      <c r="A652" s="370">
        <v>44545</v>
      </c>
      <c r="B652" s="335" t="s">
        <v>549</v>
      </c>
      <c r="C652" s="335" t="s">
        <v>1691</v>
      </c>
      <c r="D652" s="335">
        <v>170</v>
      </c>
      <c r="E652" s="508" t="s">
        <v>1692</v>
      </c>
      <c r="F652" s="509"/>
      <c r="G652" s="335" t="s">
        <v>1264</v>
      </c>
      <c r="H652" s="136" t="s">
        <v>1264</v>
      </c>
      <c r="I652" s="335"/>
    </row>
    <row r="653" spans="1:9" s="21" customFormat="1" ht="21.6" customHeight="1" x14ac:dyDescent="0.3">
      <c r="A653" s="370">
        <v>44545</v>
      </c>
      <c r="B653" s="335" t="s">
        <v>1693</v>
      </c>
      <c r="C653" s="335" t="s">
        <v>1693</v>
      </c>
      <c r="D653" s="335">
        <v>35</v>
      </c>
      <c r="E653" s="508" t="s">
        <v>1694</v>
      </c>
      <c r="F653" s="509"/>
      <c r="G653" s="335"/>
      <c r="H653" s="136" t="s">
        <v>294</v>
      </c>
      <c r="I653" s="335"/>
    </row>
    <row r="654" spans="1:9" s="21" customFormat="1" ht="21.6" customHeight="1" x14ac:dyDescent="0.3">
      <c r="A654" s="370">
        <v>44545</v>
      </c>
      <c r="B654" s="335" t="s">
        <v>1695</v>
      </c>
      <c r="C654" s="335" t="s">
        <v>604</v>
      </c>
      <c r="D654" s="335">
        <v>50</v>
      </c>
      <c r="E654" s="508" t="s">
        <v>1696</v>
      </c>
      <c r="F654" s="509"/>
      <c r="G654" s="335" t="s">
        <v>1697</v>
      </c>
      <c r="H654" s="136" t="s">
        <v>231</v>
      </c>
      <c r="I654" s="335"/>
    </row>
    <row r="655" spans="1:9" s="21" customFormat="1" ht="21.6" customHeight="1" x14ac:dyDescent="0.3">
      <c r="A655" s="370">
        <v>44544</v>
      </c>
      <c r="B655" s="335" t="s">
        <v>1118</v>
      </c>
      <c r="C655" s="335" t="s">
        <v>1698</v>
      </c>
      <c r="D655" s="335">
        <v>150</v>
      </c>
      <c r="E655" s="508" t="s">
        <v>1699</v>
      </c>
      <c r="F655" s="509"/>
      <c r="G655" s="335"/>
      <c r="H655" s="335" t="s">
        <v>134</v>
      </c>
      <c r="I655" s="335"/>
    </row>
    <row r="656" spans="1:9" s="21" customFormat="1" ht="21.6" customHeight="1" x14ac:dyDescent="0.3">
      <c r="A656" s="370">
        <v>44544</v>
      </c>
      <c r="B656" s="335" t="s">
        <v>974</v>
      </c>
      <c r="C656" s="335" t="s">
        <v>1700</v>
      </c>
      <c r="D656" s="335">
        <v>100</v>
      </c>
      <c r="E656" s="508" t="s">
        <v>1701</v>
      </c>
      <c r="F656" s="509"/>
      <c r="G656" s="335"/>
      <c r="H656" s="136" t="s">
        <v>294</v>
      </c>
      <c r="I656" s="335"/>
    </row>
    <row r="657" spans="1:9" s="21" customFormat="1" ht="21.6" customHeight="1" x14ac:dyDescent="0.3">
      <c r="A657" s="370">
        <v>44544</v>
      </c>
      <c r="B657" s="335" t="s">
        <v>1648</v>
      </c>
      <c r="C657" s="335" t="s">
        <v>1702</v>
      </c>
      <c r="D657" s="335">
        <v>50</v>
      </c>
      <c r="E657" s="508" t="s">
        <v>1703</v>
      </c>
      <c r="F657" s="509"/>
      <c r="G657" s="335" t="s">
        <v>1704</v>
      </c>
      <c r="H657" s="136" t="s">
        <v>1264</v>
      </c>
      <c r="I657" s="335"/>
    </row>
    <row r="658" spans="1:9" s="21" customFormat="1" ht="21.6" customHeight="1" x14ac:dyDescent="0.3">
      <c r="A658" s="370">
        <v>44543</v>
      </c>
      <c r="B658" s="335" t="s">
        <v>551</v>
      </c>
      <c r="C658" s="335" t="s">
        <v>1705</v>
      </c>
      <c r="D658" s="335">
        <v>50</v>
      </c>
      <c r="E658" s="508" t="s">
        <v>1706</v>
      </c>
      <c r="F658" s="509"/>
      <c r="G658" s="335" t="s">
        <v>644</v>
      </c>
      <c r="H658" s="136" t="s">
        <v>644</v>
      </c>
      <c r="I658" s="335"/>
    </row>
    <row r="659" spans="1:9" s="21" customFormat="1" ht="21.6" customHeight="1" x14ac:dyDescent="0.3">
      <c r="A659" s="370">
        <v>44543</v>
      </c>
      <c r="B659" s="335" t="s">
        <v>1707</v>
      </c>
      <c r="C659" s="335" t="s">
        <v>79</v>
      </c>
      <c r="D659" s="335">
        <v>70</v>
      </c>
      <c r="E659" s="508" t="s">
        <v>1708</v>
      </c>
      <c r="F659" s="509"/>
      <c r="G659" s="335"/>
      <c r="H659" s="335" t="s">
        <v>134</v>
      </c>
      <c r="I659" s="335"/>
    </row>
    <row r="660" spans="1:9" s="21" customFormat="1" ht="21.6" customHeight="1" x14ac:dyDescent="0.3">
      <c r="A660" s="370">
        <v>44540</v>
      </c>
      <c r="B660" s="335" t="s">
        <v>514</v>
      </c>
      <c r="C660" s="335" t="s">
        <v>1709</v>
      </c>
      <c r="D660" s="335">
        <v>80</v>
      </c>
      <c r="E660" s="508" t="s">
        <v>1710</v>
      </c>
      <c r="F660" s="509"/>
      <c r="G660" s="335" t="s">
        <v>231</v>
      </c>
      <c r="H660" s="136" t="s">
        <v>1711</v>
      </c>
      <c r="I660" s="335"/>
    </row>
    <row r="661" spans="1:9" s="21" customFormat="1" ht="21.6" customHeight="1" x14ac:dyDescent="0.3">
      <c r="A661" s="370">
        <v>44538</v>
      </c>
      <c r="B661" s="335" t="s">
        <v>1712</v>
      </c>
      <c r="C661" s="335" t="s">
        <v>1713</v>
      </c>
      <c r="D661" s="335">
        <v>18</v>
      </c>
      <c r="E661" s="508" t="s">
        <v>1714</v>
      </c>
      <c r="F661" s="509"/>
      <c r="G661" s="335"/>
      <c r="H661" s="136" t="s">
        <v>138</v>
      </c>
      <c r="I661" s="335"/>
    </row>
    <row r="662" spans="1:9" s="21" customFormat="1" ht="21.6" customHeight="1" x14ac:dyDescent="0.3">
      <c r="A662" s="370">
        <v>44538</v>
      </c>
      <c r="B662" s="335" t="s">
        <v>1715</v>
      </c>
      <c r="C662" s="335" t="s">
        <v>1716</v>
      </c>
      <c r="D662" s="335">
        <v>80</v>
      </c>
      <c r="E662" s="508" t="s">
        <v>1717</v>
      </c>
      <c r="F662" s="509"/>
      <c r="G662" s="335" t="s">
        <v>1711</v>
      </c>
      <c r="H662" s="335" t="s">
        <v>134</v>
      </c>
      <c r="I662" s="335"/>
    </row>
    <row r="663" spans="1:9" s="21" customFormat="1" ht="21.6" customHeight="1" x14ac:dyDescent="0.3">
      <c r="A663" s="370">
        <v>44537</v>
      </c>
      <c r="B663" s="335" t="s">
        <v>44</v>
      </c>
      <c r="C663" s="335" t="s">
        <v>1718</v>
      </c>
      <c r="D663" s="335">
        <v>50</v>
      </c>
      <c r="E663" s="508" t="s">
        <v>1719</v>
      </c>
      <c r="F663" s="509"/>
      <c r="G663" s="335" t="s">
        <v>1720</v>
      </c>
      <c r="H663" s="136" t="s">
        <v>70</v>
      </c>
      <c r="I663" s="335"/>
    </row>
    <row r="664" spans="1:9" s="21" customFormat="1" ht="21.6" customHeight="1" x14ac:dyDescent="0.3">
      <c r="A664" s="370">
        <v>44537</v>
      </c>
      <c r="B664" s="335" t="s">
        <v>62</v>
      </c>
      <c r="C664" s="335" t="s">
        <v>1721</v>
      </c>
      <c r="D664" s="335">
        <v>40</v>
      </c>
      <c r="E664" s="508" t="s">
        <v>1722</v>
      </c>
      <c r="F664" s="509"/>
      <c r="G664" s="335"/>
      <c r="H664" s="136" t="s">
        <v>1264</v>
      </c>
      <c r="I664" s="335"/>
    </row>
    <row r="665" spans="1:9" s="21" customFormat="1" ht="21.6" customHeight="1" x14ac:dyDescent="0.3">
      <c r="A665" s="370">
        <v>44533</v>
      </c>
      <c r="B665" s="335" t="s">
        <v>974</v>
      </c>
      <c r="C665" s="335" t="s">
        <v>1723</v>
      </c>
      <c r="D665" s="335">
        <v>70</v>
      </c>
      <c r="E665" s="508" t="s">
        <v>1724</v>
      </c>
      <c r="F665" s="509"/>
      <c r="G665" s="335" t="s">
        <v>1725</v>
      </c>
      <c r="H665" s="136" t="s">
        <v>1725</v>
      </c>
      <c r="I665" s="335"/>
    </row>
    <row r="666" spans="1:9" s="21" customFormat="1" ht="21.6" customHeight="1" x14ac:dyDescent="0.3">
      <c r="A666" s="370">
        <v>44545</v>
      </c>
      <c r="B666" s="335" t="s">
        <v>1726</v>
      </c>
      <c r="C666" s="335" t="s">
        <v>1727</v>
      </c>
      <c r="D666" s="335">
        <v>20</v>
      </c>
      <c r="E666" s="508" t="s">
        <v>1728</v>
      </c>
      <c r="F666" s="509"/>
      <c r="G666" s="335"/>
      <c r="H666" s="335" t="s">
        <v>134</v>
      </c>
      <c r="I666" s="335" t="s">
        <v>1729</v>
      </c>
    </row>
    <row r="667" spans="1:9" s="21" customFormat="1" ht="21.6" customHeight="1" x14ac:dyDescent="0.3">
      <c r="A667" s="370">
        <v>44540</v>
      </c>
      <c r="B667" s="335" t="s">
        <v>1730</v>
      </c>
      <c r="C667" s="335" t="s">
        <v>1731</v>
      </c>
      <c r="D667" s="335">
        <v>20</v>
      </c>
      <c r="E667" s="508" t="s">
        <v>1732</v>
      </c>
      <c r="F667" s="509"/>
      <c r="G667" s="335"/>
      <c r="H667" s="335" t="s">
        <v>134</v>
      </c>
      <c r="I667" s="335" t="s">
        <v>1733</v>
      </c>
    </row>
    <row r="668" spans="1:9" s="371" customFormat="1" ht="21.6" customHeight="1" x14ac:dyDescent="0.3">
      <c r="A668" s="370">
        <v>44518</v>
      </c>
      <c r="B668" s="335" t="s">
        <v>598</v>
      </c>
      <c r="C668" s="335" t="s">
        <v>79</v>
      </c>
      <c r="D668" s="335">
        <v>100</v>
      </c>
      <c r="E668" s="508" t="s">
        <v>57</v>
      </c>
      <c r="F668" s="509"/>
      <c r="G668" s="335" t="s">
        <v>34</v>
      </c>
      <c r="H668" s="136" t="s">
        <v>32</v>
      </c>
      <c r="I668" s="335"/>
    </row>
    <row r="669" spans="1:9" s="371" customFormat="1" ht="21.6" customHeight="1" x14ac:dyDescent="0.3">
      <c r="A669" s="370">
        <v>44514</v>
      </c>
      <c r="B669" s="335" t="s">
        <v>1734</v>
      </c>
      <c r="C669" s="335" t="s">
        <v>1735</v>
      </c>
      <c r="D669" s="335">
        <v>40</v>
      </c>
      <c r="E669" s="508" t="s">
        <v>1736</v>
      </c>
      <c r="F669" s="509"/>
      <c r="G669" s="335"/>
      <c r="H669" s="136" t="s">
        <v>188</v>
      </c>
      <c r="I669" s="335"/>
    </row>
    <row r="670" spans="1:9" s="371" customFormat="1" ht="21.6" customHeight="1" x14ac:dyDescent="0.3">
      <c r="A670" s="370">
        <v>44510</v>
      </c>
      <c r="B670" s="335" t="s">
        <v>670</v>
      </c>
      <c r="C670" s="335" t="s">
        <v>670</v>
      </c>
      <c r="D670" s="335">
        <v>100</v>
      </c>
      <c r="E670" s="508" t="s">
        <v>1737</v>
      </c>
      <c r="F670" s="509"/>
      <c r="G670" s="335" t="s">
        <v>244</v>
      </c>
      <c r="H670" s="136" t="s">
        <v>32</v>
      </c>
      <c r="I670" s="335"/>
    </row>
    <row r="671" spans="1:9" s="371" customFormat="1" ht="21.6" customHeight="1" x14ac:dyDescent="0.3">
      <c r="A671" s="370">
        <v>44509</v>
      </c>
      <c r="B671" s="335" t="s">
        <v>1738</v>
      </c>
      <c r="C671" s="335" t="s">
        <v>1738</v>
      </c>
      <c r="D671" s="335">
        <v>75</v>
      </c>
      <c r="E671" s="508" t="s">
        <v>57</v>
      </c>
      <c r="F671" s="509"/>
      <c r="G671" s="335" t="s">
        <v>32</v>
      </c>
      <c r="H671" s="136" t="s">
        <v>294</v>
      </c>
      <c r="I671" s="335"/>
    </row>
    <row r="672" spans="1:9" s="371" customFormat="1" ht="21" customHeight="1" x14ac:dyDescent="0.3">
      <c r="A672" s="370">
        <v>44505</v>
      </c>
      <c r="B672" s="335" t="s">
        <v>1739</v>
      </c>
      <c r="C672" s="335" t="s">
        <v>1739</v>
      </c>
      <c r="D672" s="335">
        <v>39</v>
      </c>
      <c r="E672" s="508" t="s">
        <v>1740</v>
      </c>
      <c r="F672" s="509"/>
      <c r="G672" s="335"/>
      <c r="H672" s="136" t="s">
        <v>1741</v>
      </c>
      <c r="I672" s="335"/>
    </row>
    <row r="673" spans="1:9" s="371" customFormat="1" ht="21.6" customHeight="1" x14ac:dyDescent="0.3">
      <c r="A673" s="370">
        <v>44505</v>
      </c>
      <c r="B673" s="335" t="s">
        <v>1742</v>
      </c>
      <c r="C673" s="335" t="s">
        <v>1743</v>
      </c>
      <c r="D673" s="335">
        <v>20</v>
      </c>
      <c r="E673" s="508" t="s">
        <v>1744</v>
      </c>
      <c r="F673" s="509"/>
      <c r="G673" s="335"/>
      <c r="H673" s="335" t="s">
        <v>1732</v>
      </c>
      <c r="I673" s="335"/>
    </row>
    <row r="674" spans="1:9" s="371" customFormat="1" ht="21.6" customHeight="1" x14ac:dyDescent="0.3">
      <c r="A674" s="370">
        <v>44504</v>
      </c>
      <c r="B674" s="335" t="s">
        <v>1745</v>
      </c>
      <c r="C674" s="335" t="s">
        <v>1746</v>
      </c>
      <c r="D674" s="335">
        <v>30</v>
      </c>
      <c r="E674" s="508" t="s">
        <v>1747</v>
      </c>
      <c r="F674" s="509"/>
      <c r="G674" s="335"/>
      <c r="H674" s="136" t="s">
        <v>430</v>
      </c>
      <c r="I674" s="335"/>
    </row>
    <row r="675" spans="1:9" s="371" customFormat="1" ht="21.6" customHeight="1" x14ac:dyDescent="0.3">
      <c r="A675" s="364">
        <v>44498</v>
      </c>
      <c r="B675" s="348" t="s">
        <v>59</v>
      </c>
      <c r="C675" s="348" t="s">
        <v>1748</v>
      </c>
      <c r="D675" s="348">
        <v>100</v>
      </c>
      <c r="E675" s="506" t="s">
        <v>1749</v>
      </c>
      <c r="F675" s="507"/>
      <c r="G675" s="348"/>
      <c r="H675" s="348"/>
      <c r="I675" s="348"/>
    </row>
    <row r="676" spans="1:9" s="371" customFormat="1" ht="21.6" customHeight="1" x14ac:dyDescent="0.3">
      <c r="A676" s="364">
        <v>44497</v>
      </c>
      <c r="B676" s="348" t="s">
        <v>48</v>
      </c>
      <c r="C676" s="348" t="s">
        <v>1750</v>
      </c>
      <c r="D676" s="348">
        <v>45</v>
      </c>
      <c r="E676" s="506" t="s">
        <v>1751</v>
      </c>
      <c r="F676" s="507"/>
      <c r="G676" s="348" t="s">
        <v>1682</v>
      </c>
      <c r="H676" s="348"/>
      <c r="I676" s="348"/>
    </row>
    <row r="677" spans="1:9" s="371" customFormat="1" ht="21.6" customHeight="1" x14ac:dyDescent="0.3">
      <c r="A677" s="364">
        <v>44496</v>
      </c>
      <c r="B677" s="348" t="s">
        <v>453</v>
      </c>
      <c r="C677" s="348" t="s">
        <v>1752</v>
      </c>
      <c r="D677" s="348" t="s">
        <v>1753</v>
      </c>
      <c r="E677" s="506" t="s">
        <v>1754</v>
      </c>
      <c r="F677" s="507"/>
      <c r="G677" s="348" t="s">
        <v>132</v>
      </c>
      <c r="H677" s="348"/>
      <c r="I677" s="348"/>
    </row>
    <row r="678" spans="1:9" s="371" customFormat="1" ht="21.6" customHeight="1" x14ac:dyDescent="0.3">
      <c r="A678" s="364">
        <v>44495</v>
      </c>
      <c r="B678" s="348" t="s">
        <v>349</v>
      </c>
      <c r="C678" s="348" t="s">
        <v>1755</v>
      </c>
      <c r="D678" s="348">
        <v>60</v>
      </c>
      <c r="E678" s="506" t="s">
        <v>1756</v>
      </c>
      <c r="F678" s="507"/>
      <c r="G678" s="348" t="s">
        <v>32</v>
      </c>
      <c r="H678" s="163" t="s">
        <v>33</v>
      </c>
      <c r="I678" s="348"/>
    </row>
    <row r="679" spans="1:9" s="371" customFormat="1" ht="21.6" customHeight="1" x14ac:dyDescent="0.3">
      <c r="A679" s="364">
        <v>44494</v>
      </c>
      <c r="B679" s="348" t="s">
        <v>199</v>
      </c>
      <c r="C679" s="348" t="s">
        <v>1757</v>
      </c>
      <c r="D679" s="348">
        <v>20</v>
      </c>
      <c r="E679" s="506" t="s">
        <v>1758</v>
      </c>
      <c r="F679" s="507"/>
      <c r="G679" s="348"/>
      <c r="H679" s="348"/>
      <c r="I679" s="348"/>
    </row>
    <row r="680" spans="1:9" s="371" customFormat="1" ht="21.6" customHeight="1" x14ac:dyDescent="0.3">
      <c r="A680" s="364">
        <v>44491</v>
      </c>
      <c r="B680" s="348" t="s">
        <v>1759</v>
      </c>
      <c r="C680" s="348" t="s">
        <v>79</v>
      </c>
      <c r="D680" s="348">
        <v>55</v>
      </c>
      <c r="E680" s="506" t="s">
        <v>484</v>
      </c>
      <c r="F680" s="507"/>
      <c r="G680" s="348" t="s">
        <v>33</v>
      </c>
      <c r="H680" s="348"/>
      <c r="I680" s="348"/>
    </row>
    <row r="681" spans="1:9" s="371" customFormat="1" ht="21.6" customHeight="1" x14ac:dyDescent="0.3">
      <c r="A681" s="364">
        <v>44490</v>
      </c>
      <c r="B681" s="348" t="s">
        <v>1760</v>
      </c>
      <c r="C681" s="348" t="s">
        <v>1761</v>
      </c>
      <c r="D681" s="348">
        <v>50</v>
      </c>
      <c r="E681" s="506" t="s">
        <v>1762</v>
      </c>
      <c r="F681" s="507"/>
      <c r="G681" s="348"/>
      <c r="H681" s="348"/>
      <c r="I681" s="348"/>
    </row>
    <row r="682" spans="1:9" s="371" customFormat="1" ht="21.6" customHeight="1" x14ac:dyDescent="0.3">
      <c r="A682" s="364">
        <v>44488</v>
      </c>
      <c r="B682" s="348" t="s">
        <v>1763</v>
      </c>
      <c r="C682" s="348" t="s">
        <v>1764</v>
      </c>
      <c r="D682" s="348">
        <v>40</v>
      </c>
      <c r="E682" s="506" t="s">
        <v>1765</v>
      </c>
      <c r="F682" s="507"/>
      <c r="G682" s="348"/>
      <c r="H682" s="348"/>
      <c r="I682" s="348"/>
    </row>
    <row r="683" spans="1:9" s="371" customFormat="1" ht="21.6" customHeight="1" x14ac:dyDescent="0.3">
      <c r="A683" s="364">
        <v>44487</v>
      </c>
      <c r="B683" s="348" t="s">
        <v>1766</v>
      </c>
      <c r="C683" s="348" t="s">
        <v>604</v>
      </c>
      <c r="D683" s="348">
        <v>50</v>
      </c>
      <c r="E683" s="506" t="s">
        <v>1396</v>
      </c>
      <c r="F683" s="507"/>
      <c r="G683" s="348"/>
      <c r="H683" s="348"/>
      <c r="I683" s="348"/>
    </row>
    <row r="684" spans="1:9" s="21" customFormat="1" ht="21.6" customHeight="1" x14ac:dyDescent="0.3">
      <c r="A684" s="364">
        <v>44487</v>
      </c>
      <c r="B684" s="348" t="s">
        <v>144</v>
      </c>
      <c r="C684" s="348" t="s">
        <v>706</v>
      </c>
      <c r="D684" s="348">
        <v>40</v>
      </c>
      <c r="E684" s="506" t="s">
        <v>1767</v>
      </c>
      <c r="F684" s="507"/>
      <c r="G684" s="348" t="s">
        <v>125</v>
      </c>
      <c r="H684" s="163" t="s">
        <v>188</v>
      </c>
      <c r="I684" s="348"/>
    </row>
    <row r="685" spans="1:9" s="21" customFormat="1" ht="21.6" customHeight="1" x14ac:dyDescent="0.3">
      <c r="A685" s="364">
        <v>44482</v>
      </c>
      <c r="B685" s="348" t="s">
        <v>1768</v>
      </c>
      <c r="C685" s="348" t="s">
        <v>1769</v>
      </c>
      <c r="D685" s="348">
        <v>30</v>
      </c>
      <c r="E685" s="506" t="s">
        <v>1770</v>
      </c>
      <c r="F685" s="507"/>
      <c r="G685" s="348" t="s">
        <v>73</v>
      </c>
      <c r="H685" s="163" t="s">
        <v>73</v>
      </c>
      <c r="I685" s="348"/>
    </row>
    <row r="686" spans="1:9" s="21" customFormat="1" ht="21.6" customHeight="1" x14ac:dyDescent="0.3">
      <c r="A686" s="364">
        <v>44481</v>
      </c>
      <c r="B686" s="348" t="s">
        <v>98</v>
      </c>
      <c r="C686" s="348" t="s">
        <v>1771</v>
      </c>
      <c r="D686" s="348">
        <v>40</v>
      </c>
      <c r="E686" s="506" t="s">
        <v>363</v>
      </c>
      <c r="F686" s="507"/>
      <c r="G686" s="348"/>
      <c r="H686" s="163" t="s">
        <v>30</v>
      </c>
      <c r="I686" s="348"/>
    </row>
    <row r="687" spans="1:9" s="21" customFormat="1" ht="21.6" customHeight="1" x14ac:dyDescent="0.3">
      <c r="A687" s="364">
        <v>44476</v>
      </c>
      <c r="B687" s="348" t="s">
        <v>480</v>
      </c>
      <c r="C687" s="348" t="s">
        <v>1772</v>
      </c>
      <c r="D687" s="348">
        <v>20</v>
      </c>
      <c r="E687" s="506" t="s">
        <v>1773</v>
      </c>
      <c r="F687" s="507"/>
      <c r="G687" s="348"/>
      <c r="H687" s="348"/>
      <c r="I687" s="348"/>
    </row>
    <row r="688" spans="1:9" s="21" customFormat="1" ht="21.6" customHeight="1" x14ac:dyDescent="0.3">
      <c r="A688" s="364">
        <v>44476</v>
      </c>
      <c r="B688" s="348" t="s">
        <v>1774</v>
      </c>
      <c r="C688" s="348" t="s">
        <v>1044</v>
      </c>
      <c r="D688" s="348">
        <v>100</v>
      </c>
      <c r="E688" s="506" t="s">
        <v>1775</v>
      </c>
      <c r="F688" s="507"/>
      <c r="G688" s="348" t="s">
        <v>125</v>
      </c>
      <c r="H688" s="163" t="s">
        <v>108</v>
      </c>
      <c r="I688" s="348"/>
    </row>
    <row r="689" spans="1:9" s="21" customFormat="1" ht="21.6" customHeight="1" x14ac:dyDescent="0.3">
      <c r="A689" s="364">
        <v>44476</v>
      </c>
      <c r="B689" s="348" t="s">
        <v>1776</v>
      </c>
      <c r="C689" s="348" t="s">
        <v>1777</v>
      </c>
      <c r="D689" s="348">
        <v>100</v>
      </c>
      <c r="E689" s="506" t="s">
        <v>1778</v>
      </c>
      <c r="F689" s="507"/>
      <c r="G689" s="348" t="s">
        <v>430</v>
      </c>
      <c r="H689" s="163" t="s">
        <v>108</v>
      </c>
      <c r="I689" s="348"/>
    </row>
    <row r="690" spans="1:9" s="21" customFormat="1" ht="21.6" customHeight="1" x14ac:dyDescent="0.3">
      <c r="A690" s="364">
        <v>44475</v>
      </c>
      <c r="B690" s="348" t="s">
        <v>974</v>
      </c>
      <c r="C690" s="348" t="s">
        <v>1779</v>
      </c>
      <c r="D690" s="348">
        <v>40</v>
      </c>
      <c r="E690" s="506" t="s">
        <v>178</v>
      </c>
      <c r="F690" s="507"/>
      <c r="G690" s="348"/>
      <c r="H690" s="163" t="s">
        <v>30</v>
      </c>
      <c r="I690" s="348"/>
    </row>
    <row r="691" spans="1:9" s="21" customFormat="1" ht="21.6" customHeight="1" x14ac:dyDescent="0.3">
      <c r="A691" s="364">
        <v>44474</v>
      </c>
      <c r="B691" s="348" t="s">
        <v>1780</v>
      </c>
      <c r="C691" s="348" t="s">
        <v>1781</v>
      </c>
      <c r="D691" s="348">
        <v>5</v>
      </c>
      <c r="E691" s="506" t="s">
        <v>1782</v>
      </c>
      <c r="F691" s="507"/>
      <c r="G691" s="348"/>
      <c r="H691" s="163" t="s">
        <v>168</v>
      </c>
      <c r="I691" s="348"/>
    </row>
    <row r="692" spans="1:9" s="21" customFormat="1" ht="19.5" customHeight="1" x14ac:dyDescent="0.3">
      <c r="A692" s="372">
        <v>44442</v>
      </c>
      <c r="B692" s="372" t="s">
        <v>1783</v>
      </c>
      <c r="C692" s="372" t="s">
        <v>1784</v>
      </c>
      <c r="D692" s="373">
        <v>20</v>
      </c>
      <c r="E692" s="496" t="s">
        <v>1785</v>
      </c>
      <c r="F692" s="497"/>
      <c r="G692" s="372"/>
      <c r="H692" s="372"/>
      <c r="I692" s="372"/>
    </row>
    <row r="693" spans="1:9" s="21" customFormat="1" ht="19.5" customHeight="1" x14ac:dyDescent="0.3">
      <c r="A693" s="372">
        <v>44438</v>
      </c>
      <c r="B693" s="372" t="s">
        <v>1786</v>
      </c>
      <c r="C693" s="372" t="s">
        <v>1787</v>
      </c>
      <c r="D693" s="373">
        <v>20</v>
      </c>
      <c r="E693" s="496" t="s">
        <v>1788</v>
      </c>
      <c r="F693" s="497"/>
      <c r="G693" s="372" t="s">
        <v>1789</v>
      </c>
      <c r="H693" s="372"/>
      <c r="I693" s="372"/>
    </row>
    <row r="694" spans="1:9" s="21" customFormat="1" ht="19.5" customHeight="1" x14ac:dyDescent="0.3">
      <c r="A694" s="372">
        <v>44434</v>
      </c>
      <c r="B694" s="372" t="s">
        <v>1790</v>
      </c>
      <c r="C694" s="372" t="s">
        <v>1791</v>
      </c>
      <c r="D694" s="373">
        <v>30</v>
      </c>
      <c r="E694" s="496" t="s">
        <v>1792</v>
      </c>
      <c r="F694" s="497"/>
      <c r="G694" s="372"/>
      <c r="H694" s="372"/>
      <c r="I694" s="372"/>
    </row>
    <row r="695" spans="1:9" s="21" customFormat="1" ht="19.5" customHeight="1" x14ac:dyDescent="0.3">
      <c r="A695" s="372">
        <v>44433</v>
      </c>
      <c r="B695" s="372" t="s">
        <v>1793</v>
      </c>
      <c r="C695" s="372" t="s">
        <v>1794</v>
      </c>
      <c r="D695" s="373">
        <v>100</v>
      </c>
      <c r="E695" s="496" t="s">
        <v>1795</v>
      </c>
      <c r="F695" s="497"/>
      <c r="G695" s="372" t="s">
        <v>1796</v>
      </c>
      <c r="H695" s="370" t="s">
        <v>1797</v>
      </c>
      <c r="I695" s="372"/>
    </row>
    <row r="696" spans="1:9" s="21" customFormat="1" ht="19.5" customHeight="1" x14ac:dyDescent="0.3">
      <c r="A696" s="372">
        <v>44432</v>
      </c>
      <c r="B696" s="372" t="s">
        <v>1798</v>
      </c>
      <c r="C696" s="372" t="s">
        <v>1799</v>
      </c>
      <c r="D696" s="373">
        <v>30</v>
      </c>
      <c r="E696" s="496" t="s">
        <v>1800</v>
      </c>
      <c r="F696" s="497"/>
      <c r="G696" s="372"/>
      <c r="H696" s="372"/>
      <c r="I696" s="372"/>
    </row>
    <row r="697" spans="1:9" s="21" customFormat="1" ht="19.5" customHeight="1" x14ac:dyDescent="0.3">
      <c r="A697" s="372">
        <v>44431</v>
      </c>
      <c r="B697" s="372" t="s">
        <v>1801</v>
      </c>
      <c r="C697" s="372" t="s">
        <v>1802</v>
      </c>
      <c r="D697" s="373">
        <v>20</v>
      </c>
      <c r="E697" s="496" t="s">
        <v>1803</v>
      </c>
      <c r="F697" s="497"/>
      <c r="G697" s="372" t="s">
        <v>1804</v>
      </c>
      <c r="H697" s="372"/>
      <c r="I697" s="372"/>
    </row>
    <row r="698" spans="1:9" s="21" customFormat="1" ht="19.5" customHeight="1" x14ac:dyDescent="0.3">
      <c r="A698" s="372">
        <v>44431</v>
      </c>
      <c r="B698" s="372" t="s">
        <v>1805</v>
      </c>
      <c r="C698" s="372" t="s">
        <v>1806</v>
      </c>
      <c r="D698" s="373">
        <v>20</v>
      </c>
      <c r="E698" s="496" t="s">
        <v>1807</v>
      </c>
      <c r="F698" s="497"/>
      <c r="G698" s="372"/>
      <c r="H698" s="370" t="s">
        <v>1808</v>
      </c>
      <c r="I698" s="372"/>
    </row>
    <row r="699" spans="1:9" s="21" customFormat="1" ht="19.5" customHeight="1" x14ac:dyDescent="0.3">
      <c r="A699" s="372">
        <v>44428</v>
      </c>
      <c r="B699" s="372" t="s">
        <v>1809</v>
      </c>
      <c r="C699" s="372" t="s">
        <v>1810</v>
      </c>
      <c r="D699" s="373">
        <v>10</v>
      </c>
      <c r="E699" s="496" t="s">
        <v>1811</v>
      </c>
      <c r="F699" s="497"/>
      <c r="G699" s="372"/>
      <c r="H699" s="372"/>
      <c r="I699" s="372"/>
    </row>
    <row r="700" spans="1:9" s="21" customFormat="1" ht="19.5" customHeight="1" x14ac:dyDescent="0.3">
      <c r="A700" s="372">
        <v>44426</v>
      </c>
      <c r="B700" s="372" t="s">
        <v>1812</v>
      </c>
      <c r="C700" s="372" t="s">
        <v>1813</v>
      </c>
      <c r="D700" s="373">
        <v>18</v>
      </c>
      <c r="E700" s="496" t="s">
        <v>1814</v>
      </c>
      <c r="F700" s="497"/>
      <c r="G700" s="372"/>
      <c r="H700" s="374" t="s">
        <v>1815</v>
      </c>
      <c r="I700" s="372"/>
    </row>
    <row r="701" spans="1:9" s="21" customFormat="1" ht="19.5" customHeight="1" x14ac:dyDescent="0.3">
      <c r="A701" s="372">
        <v>44426</v>
      </c>
      <c r="B701" s="372" t="s">
        <v>1816</v>
      </c>
      <c r="C701" s="372" t="s">
        <v>1817</v>
      </c>
      <c r="D701" s="373">
        <v>20</v>
      </c>
      <c r="E701" s="496" t="s">
        <v>1818</v>
      </c>
      <c r="F701" s="497"/>
      <c r="G701" s="372" t="s">
        <v>1819</v>
      </c>
      <c r="H701" s="374" t="s">
        <v>1820</v>
      </c>
      <c r="I701" s="372"/>
    </row>
    <row r="702" spans="1:9" s="21" customFormat="1" ht="19.5" customHeight="1" x14ac:dyDescent="0.3">
      <c r="A702" s="372">
        <v>44426</v>
      </c>
      <c r="B702" s="372" t="s">
        <v>1821</v>
      </c>
      <c r="C702" s="372" t="s">
        <v>1822</v>
      </c>
      <c r="D702" s="373">
        <v>60</v>
      </c>
      <c r="E702" s="496" t="s">
        <v>1823</v>
      </c>
      <c r="F702" s="497"/>
      <c r="G702" s="372"/>
      <c r="H702" s="374" t="s">
        <v>1820</v>
      </c>
      <c r="I702" s="372"/>
    </row>
    <row r="703" spans="1:9" s="21" customFormat="1" ht="19.5" customHeight="1" x14ac:dyDescent="0.3">
      <c r="A703" s="372">
        <v>44425</v>
      </c>
      <c r="B703" s="372" t="s">
        <v>1824</v>
      </c>
      <c r="C703" s="372" t="s">
        <v>1825</v>
      </c>
      <c r="D703" s="373">
        <v>16</v>
      </c>
      <c r="E703" s="496" t="s">
        <v>1826</v>
      </c>
      <c r="F703" s="497"/>
      <c r="G703" s="372"/>
      <c r="H703" s="374" t="s">
        <v>30</v>
      </c>
      <c r="I703" s="372"/>
    </row>
    <row r="704" spans="1:9" s="21" customFormat="1" ht="19.5" customHeight="1" x14ac:dyDescent="0.3">
      <c r="A704" s="372">
        <v>44421</v>
      </c>
      <c r="B704" s="372" t="s">
        <v>1827</v>
      </c>
      <c r="C704" s="372" t="s">
        <v>1828</v>
      </c>
      <c r="D704" s="373">
        <v>20</v>
      </c>
      <c r="E704" s="496" t="s">
        <v>1829</v>
      </c>
      <c r="F704" s="497"/>
      <c r="G704" s="372" t="s">
        <v>1830</v>
      </c>
      <c r="H704" s="372"/>
      <c r="I704" s="372"/>
    </row>
    <row r="705" spans="1:9" s="21" customFormat="1" ht="19.5" customHeight="1" x14ac:dyDescent="0.3">
      <c r="A705" s="372">
        <v>44420</v>
      </c>
      <c r="B705" s="372" t="s">
        <v>861</v>
      </c>
      <c r="C705" s="372" t="s">
        <v>1831</v>
      </c>
      <c r="D705" s="373">
        <v>20</v>
      </c>
      <c r="E705" s="496" t="s">
        <v>1832</v>
      </c>
      <c r="F705" s="497"/>
      <c r="G705" s="372"/>
      <c r="H705" s="374" t="s">
        <v>1833</v>
      </c>
      <c r="I705" s="372"/>
    </row>
    <row r="706" spans="1:9" s="21" customFormat="1" ht="19.5" customHeight="1" x14ac:dyDescent="0.3">
      <c r="A706" s="372">
        <v>44420</v>
      </c>
      <c r="B706" s="372" t="s">
        <v>1834</v>
      </c>
      <c r="C706" s="372" t="s">
        <v>1835</v>
      </c>
      <c r="D706" s="373">
        <v>60</v>
      </c>
      <c r="E706" s="496" t="s">
        <v>1836</v>
      </c>
      <c r="F706" s="497"/>
      <c r="G706" s="372"/>
      <c r="H706" s="374" t="s">
        <v>1837</v>
      </c>
      <c r="I706" s="372"/>
    </row>
    <row r="707" spans="1:9" s="21" customFormat="1" ht="19.5" customHeight="1" x14ac:dyDescent="0.3">
      <c r="A707" s="372">
        <v>44419</v>
      </c>
      <c r="B707" s="372" t="s">
        <v>1838</v>
      </c>
      <c r="C707" s="372" t="s">
        <v>1839</v>
      </c>
      <c r="D707" s="373">
        <v>60</v>
      </c>
      <c r="E707" s="496" t="s">
        <v>1840</v>
      </c>
      <c r="F707" s="497"/>
      <c r="G707" s="372"/>
      <c r="H707" s="370" t="s">
        <v>1841</v>
      </c>
      <c r="I707" s="372"/>
    </row>
    <row r="708" spans="1:9" s="21" customFormat="1" ht="19.5" customHeight="1" x14ac:dyDescent="0.3">
      <c r="A708" s="372">
        <v>44418</v>
      </c>
      <c r="B708" s="372" t="s">
        <v>332</v>
      </c>
      <c r="C708" s="372" t="s">
        <v>1842</v>
      </c>
      <c r="D708" s="373">
        <v>30</v>
      </c>
      <c r="E708" s="496" t="s">
        <v>1843</v>
      </c>
      <c r="F708" s="497"/>
      <c r="G708" s="372" t="s">
        <v>1844</v>
      </c>
      <c r="H708" s="372"/>
      <c r="I708" s="372"/>
    </row>
    <row r="709" spans="1:9" s="21" customFormat="1" ht="19.5" customHeight="1" x14ac:dyDescent="0.3">
      <c r="A709" s="372">
        <v>44418</v>
      </c>
      <c r="B709" s="372" t="s">
        <v>332</v>
      </c>
      <c r="C709" s="372" t="s">
        <v>1845</v>
      </c>
      <c r="D709" s="373">
        <v>40</v>
      </c>
      <c r="E709" s="496" t="s">
        <v>1846</v>
      </c>
      <c r="F709" s="497"/>
      <c r="G709" s="372"/>
      <c r="H709" s="374" t="s">
        <v>1804</v>
      </c>
      <c r="I709" s="372"/>
    </row>
    <row r="710" spans="1:9" s="21" customFormat="1" ht="19.5" customHeight="1" x14ac:dyDescent="0.3">
      <c r="A710" s="372">
        <v>44418</v>
      </c>
      <c r="B710" s="372" t="s">
        <v>1847</v>
      </c>
      <c r="C710" s="372" t="s">
        <v>1848</v>
      </c>
      <c r="D710" s="373">
        <v>45</v>
      </c>
      <c r="E710" s="496" t="s">
        <v>1849</v>
      </c>
      <c r="F710" s="497"/>
      <c r="G710" s="372" t="s">
        <v>1789</v>
      </c>
      <c r="H710" s="372"/>
      <c r="I710" s="372"/>
    </row>
    <row r="711" spans="1:9" s="21" customFormat="1" ht="19.5" customHeight="1" x14ac:dyDescent="0.3">
      <c r="A711" s="372">
        <v>44418</v>
      </c>
      <c r="B711" s="372" t="s">
        <v>1850</v>
      </c>
      <c r="C711" s="372" t="s">
        <v>1851</v>
      </c>
      <c r="D711" s="373">
        <v>30</v>
      </c>
      <c r="E711" s="496" t="s">
        <v>1852</v>
      </c>
      <c r="F711" s="497"/>
      <c r="G711" s="372"/>
      <c r="H711" s="372"/>
      <c r="I711" s="372"/>
    </row>
    <row r="712" spans="1:9" s="21" customFormat="1" ht="19.5" customHeight="1" x14ac:dyDescent="0.3">
      <c r="A712" s="372">
        <v>44414</v>
      </c>
      <c r="B712" s="372" t="s">
        <v>1827</v>
      </c>
      <c r="C712" s="372" t="s">
        <v>1853</v>
      </c>
      <c r="D712" s="373">
        <v>70</v>
      </c>
      <c r="E712" s="496" t="s">
        <v>1854</v>
      </c>
      <c r="F712" s="497"/>
      <c r="G712" s="372"/>
      <c r="H712" s="374" t="s">
        <v>1796</v>
      </c>
      <c r="I712" s="372"/>
    </row>
    <row r="713" spans="1:9" s="21" customFormat="1" ht="19.5" customHeight="1" x14ac:dyDescent="0.3">
      <c r="A713" s="372">
        <v>44411</v>
      </c>
      <c r="B713" s="372" t="s">
        <v>1855</v>
      </c>
      <c r="C713" s="372" t="s">
        <v>1856</v>
      </c>
      <c r="D713" s="373">
        <v>54</v>
      </c>
      <c r="E713" s="496" t="s">
        <v>1857</v>
      </c>
      <c r="F713" s="497"/>
      <c r="G713" s="372" t="s">
        <v>1796</v>
      </c>
      <c r="H713" s="374" t="s">
        <v>1796</v>
      </c>
      <c r="I713" s="372"/>
    </row>
    <row r="714" spans="1:9" s="21" customFormat="1" ht="19.5" customHeight="1" x14ac:dyDescent="0.3">
      <c r="A714" s="372">
        <v>44410</v>
      </c>
      <c r="B714" s="372" t="s">
        <v>332</v>
      </c>
      <c r="C714" s="372" t="s">
        <v>1858</v>
      </c>
      <c r="D714" s="373">
        <v>30</v>
      </c>
      <c r="E714" s="496" t="s">
        <v>1859</v>
      </c>
      <c r="F714" s="497"/>
      <c r="G714" s="372" t="s">
        <v>1804</v>
      </c>
      <c r="H714" s="374" t="s">
        <v>1804</v>
      </c>
      <c r="I714" s="372"/>
    </row>
    <row r="715" spans="1:9" s="21" customFormat="1" ht="19.5" customHeight="1" x14ac:dyDescent="0.3">
      <c r="A715" s="372">
        <v>44410</v>
      </c>
      <c r="B715" s="372" t="s">
        <v>1860</v>
      </c>
      <c r="C715" s="372" t="s">
        <v>1861</v>
      </c>
      <c r="D715" s="373">
        <v>80</v>
      </c>
      <c r="E715" s="496" t="s">
        <v>1862</v>
      </c>
      <c r="F715" s="497"/>
      <c r="G715" s="372" t="s">
        <v>1863</v>
      </c>
      <c r="H715" s="374" t="s">
        <v>1789</v>
      </c>
      <c r="I715" s="372"/>
    </row>
    <row r="716" spans="1:9" s="21" customFormat="1" ht="19.5" customHeight="1" x14ac:dyDescent="0.3">
      <c r="A716" s="372">
        <v>44403</v>
      </c>
      <c r="B716" s="372" t="s">
        <v>1864</v>
      </c>
      <c r="C716" s="372" t="s">
        <v>1865</v>
      </c>
      <c r="D716" s="373">
        <v>70</v>
      </c>
      <c r="E716" s="496" t="s">
        <v>1866</v>
      </c>
      <c r="F716" s="497"/>
      <c r="G716" s="372"/>
      <c r="H716" s="372"/>
      <c r="I716" s="372"/>
    </row>
    <row r="717" spans="1:9" s="21" customFormat="1" ht="19.5" customHeight="1" x14ac:dyDescent="0.3">
      <c r="A717" s="372">
        <v>44403</v>
      </c>
      <c r="B717" s="372" t="s">
        <v>1867</v>
      </c>
      <c r="C717" s="372" t="s">
        <v>1867</v>
      </c>
      <c r="D717" s="373">
        <v>50</v>
      </c>
      <c r="E717" s="496" t="s">
        <v>1868</v>
      </c>
      <c r="F717" s="497"/>
      <c r="G717" s="372" t="s">
        <v>1869</v>
      </c>
      <c r="H717" s="372"/>
      <c r="I717" s="372"/>
    </row>
    <row r="718" spans="1:9" s="21" customFormat="1" ht="19.5" customHeight="1" x14ac:dyDescent="0.3">
      <c r="A718" s="372">
        <v>44403</v>
      </c>
      <c r="B718" s="372" t="s">
        <v>1870</v>
      </c>
      <c r="C718" s="372" t="s">
        <v>1871</v>
      </c>
      <c r="D718" s="373">
        <v>25</v>
      </c>
      <c r="E718" s="496" t="s">
        <v>1872</v>
      </c>
      <c r="F718" s="497"/>
      <c r="G718" s="372"/>
      <c r="H718" s="372"/>
      <c r="I718" s="372"/>
    </row>
    <row r="719" spans="1:9" s="21" customFormat="1" ht="19.5" customHeight="1" x14ac:dyDescent="0.3">
      <c r="A719" s="372">
        <v>44403</v>
      </c>
      <c r="B719" s="372" t="s">
        <v>1873</v>
      </c>
      <c r="C719" s="372" t="s">
        <v>1874</v>
      </c>
      <c r="D719" s="373">
        <v>40</v>
      </c>
      <c r="E719" s="496" t="s">
        <v>1875</v>
      </c>
      <c r="F719" s="497"/>
      <c r="G719" s="372"/>
      <c r="H719" s="372"/>
      <c r="I719" s="372"/>
    </row>
    <row r="720" spans="1:9" s="21" customFormat="1" ht="19.5" customHeight="1" x14ac:dyDescent="0.3">
      <c r="A720" s="372">
        <v>44399</v>
      </c>
      <c r="B720" s="372" t="s">
        <v>1876</v>
      </c>
      <c r="C720" s="372" t="s">
        <v>1877</v>
      </c>
      <c r="D720" s="373" t="s">
        <v>1878</v>
      </c>
      <c r="E720" s="496" t="s">
        <v>1879</v>
      </c>
      <c r="F720" s="497"/>
      <c r="G720" s="372" t="s">
        <v>1804</v>
      </c>
      <c r="H720" s="372"/>
      <c r="I720" s="372"/>
    </row>
    <row r="721" spans="1:9" s="21" customFormat="1" ht="19.5" customHeight="1" x14ac:dyDescent="0.3">
      <c r="A721" s="372">
        <v>44397</v>
      </c>
      <c r="B721" s="372" t="s">
        <v>1864</v>
      </c>
      <c r="C721" s="372" t="s">
        <v>1880</v>
      </c>
      <c r="D721" s="373">
        <v>20</v>
      </c>
      <c r="E721" s="496" t="s">
        <v>1881</v>
      </c>
      <c r="F721" s="497"/>
      <c r="G721" s="372"/>
      <c r="H721" s="375" t="s">
        <v>1804</v>
      </c>
      <c r="I721" s="372"/>
    </row>
    <row r="722" spans="1:9" s="21" customFormat="1" ht="19.5" customHeight="1" x14ac:dyDescent="0.3">
      <c r="A722" s="372">
        <v>44397</v>
      </c>
      <c r="B722" s="372" t="s">
        <v>1850</v>
      </c>
      <c r="C722" s="372" t="s">
        <v>1851</v>
      </c>
      <c r="D722" s="373">
        <v>30</v>
      </c>
      <c r="E722" s="496" t="s">
        <v>1852</v>
      </c>
      <c r="F722" s="497"/>
      <c r="G722" s="372"/>
      <c r="H722" s="372"/>
      <c r="I722" s="372"/>
    </row>
    <row r="723" spans="1:9" s="21" customFormat="1" ht="19.5" customHeight="1" x14ac:dyDescent="0.3">
      <c r="A723" s="372">
        <v>44396</v>
      </c>
      <c r="B723" s="372" t="s">
        <v>1882</v>
      </c>
      <c r="C723" s="372" t="s">
        <v>1883</v>
      </c>
      <c r="D723" s="373">
        <v>60</v>
      </c>
      <c r="E723" s="496" t="s">
        <v>1884</v>
      </c>
      <c r="F723" s="497"/>
      <c r="G723" s="372" t="s">
        <v>1885</v>
      </c>
      <c r="H723" s="372"/>
      <c r="I723" s="372"/>
    </row>
    <row r="724" spans="1:9" s="21" customFormat="1" ht="19.5" customHeight="1" x14ac:dyDescent="0.3">
      <c r="A724" s="372">
        <v>44393</v>
      </c>
      <c r="B724" s="372" t="s">
        <v>1886</v>
      </c>
      <c r="C724" s="372" t="s">
        <v>1887</v>
      </c>
      <c r="D724" s="373">
        <v>15</v>
      </c>
      <c r="E724" s="496" t="s">
        <v>1888</v>
      </c>
      <c r="F724" s="497"/>
      <c r="G724" s="372"/>
      <c r="H724" s="372"/>
      <c r="I724" s="372"/>
    </row>
    <row r="725" spans="1:9" s="21" customFormat="1" ht="19.5" customHeight="1" x14ac:dyDescent="0.3">
      <c r="A725" s="372">
        <v>44393</v>
      </c>
      <c r="B725" s="372" t="s">
        <v>1889</v>
      </c>
      <c r="C725" s="372" t="s">
        <v>1890</v>
      </c>
      <c r="D725" s="373">
        <v>30</v>
      </c>
      <c r="E725" s="496" t="s">
        <v>1891</v>
      </c>
      <c r="F725" s="497"/>
      <c r="G725" s="372"/>
      <c r="H725" s="372"/>
      <c r="I725" s="372"/>
    </row>
    <row r="726" spans="1:9" s="21" customFormat="1" ht="19.5" customHeight="1" x14ac:dyDescent="0.3">
      <c r="A726" s="372">
        <v>44392</v>
      </c>
      <c r="B726" s="372" t="s">
        <v>1892</v>
      </c>
      <c r="C726" s="372" t="s">
        <v>1893</v>
      </c>
      <c r="D726" s="373">
        <v>10</v>
      </c>
      <c r="E726" s="496" t="s">
        <v>1894</v>
      </c>
      <c r="F726" s="497"/>
      <c r="G726" s="372" t="s">
        <v>1895</v>
      </c>
      <c r="H726" s="372"/>
      <c r="I726" s="372"/>
    </row>
    <row r="727" spans="1:9" s="21" customFormat="1" ht="19.5" customHeight="1" x14ac:dyDescent="0.3">
      <c r="A727" s="372">
        <v>44392</v>
      </c>
      <c r="B727" s="372" t="s">
        <v>1896</v>
      </c>
      <c r="C727" s="372" t="s">
        <v>1897</v>
      </c>
      <c r="D727" s="373">
        <v>30</v>
      </c>
      <c r="E727" s="496" t="s">
        <v>1898</v>
      </c>
      <c r="F727" s="497"/>
      <c r="G727" s="372"/>
      <c r="H727" s="372"/>
      <c r="I727" s="372"/>
    </row>
    <row r="728" spans="1:9" s="21" customFormat="1" ht="19.5" customHeight="1" x14ac:dyDescent="0.3">
      <c r="A728" s="372">
        <v>44392</v>
      </c>
      <c r="B728" s="372" t="s">
        <v>1899</v>
      </c>
      <c r="C728" s="372" t="s">
        <v>1900</v>
      </c>
      <c r="D728" s="373">
        <v>80</v>
      </c>
      <c r="E728" s="496" t="s">
        <v>1901</v>
      </c>
      <c r="F728" s="497"/>
      <c r="G728" s="372" t="s">
        <v>1796</v>
      </c>
      <c r="H728" s="375" t="s">
        <v>1902</v>
      </c>
      <c r="I728" s="372"/>
    </row>
    <row r="729" spans="1:9" s="21" customFormat="1" ht="19.5" customHeight="1" x14ac:dyDescent="0.3">
      <c r="A729" s="372">
        <v>44390</v>
      </c>
      <c r="B729" s="372" t="s">
        <v>1903</v>
      </c>
      <c r="C729" s="372" t="s">
        <v>1784</v>
      </c>
      <c r="D729" s="373">
        <v>50</v>
      </c>
      <c r="E729" s="496" t="s">
        <v>1904</v>
      </c>
      <c r="F729" s="497"/>
      <c r="G729" s="372" t="s">
        <v>1905</v>
      </c>
      <c r="H729" s="375" t="s">
        <v>1902</v>
      </c>
      <c r="I729" s="372" t="s">
        <v>1906</v>
      </c>
    </row>
    <row r="730" spans="1:9" s="21" customFormat="1" ht="19.5" customHeight="1" x14ac:dyDescent="0.3">
      <c r="A730" s="372">
        <v>44385</v>
      </c>
      <c r="B730" s="372" t="s">
        <v>1907</v>
      </c>
      <c r="C730" s="372" t="s">
        <v>1908</v>
      </c>
      <c r="D730" s="373"/>
      <c r="E730" s="376"/>
      <c r="F730" s="377"/>
      <c r="G730" s="372"/>
      <c r="H730" s="375" t="s">
        <v>1820</v>
      </c>
      <c r="I730" s="372"/>
    </row>
    <row r="731" spans="1:9" s="21" customFormat="1" ht="19.5" customHeight="1" x14ac:dyDescent="0.3">
      <c r="A731" s="372">
        <v>44384</v>
      </c>
      <c r="B731" s="372" t="s">
        <v>332</v>
      </c>
      <c r="C731" s="372" t="s">
        <v>1909</v>
      </c>
      <c r="D731" s="373">
        <v>30</v>
      </c>
      <c r="E731" s="496" t="s">
        <v>1910</v>
      </c>
      <c r="F731" s="497"/>
      <c r="G731" s="372"/>
      <c r="H731" s="375" t="s">
        <v>1911</v>
      </c>
      <c r="I731" s="372"/>
    </row>
    <row r="732" spans="1:9" s="21" customFormat="1" ht="19.5" customHeight="1" x14ac:dyDescent="0.3">
      <c r="A732" s="372">
        <v>44384</v>
      </c>
      <c r="B732" s="372" t="s">
        <v>1912</v>
      </c>
      <c r="C732" s="372" t="s">
        <v>1913</v>
      </c>
      <c r="D732" s="373"/>
      <c r="E732" s="496" t="s">
        <v>1914</v>
      </c>
      <c r="F732" s="497"/>
      <c r="G732" s="372"/>
      <c r="H732" s="375" t="s">
        <v>1914</v>
      </c>
      <c r="I732" s="372"/>
    </row>
    <row r="733" spans="1:9" s="21" customFormat="1" ht="19.5" customHeight="1" x14ac:dyDescent="0.3">
      <c r="A733" s="372">
        <v>44384</v>
      </c>
      <c r="B733" s="372" t="s">
        <v>332</v>
      </c>
      <c r="C733" s="372" t="s">
        <v>1915</v>
      </c>
      <c r="D733" s="373">
        <v>30</v>
      </c>
      <c r="E733" s="496" t="s">
        <v>1916</v>
      </c>
      <c r="F733" s="497"/>
      <c r="G733" s="372" t="s">
        <v>1804</v>
      </c>
      <c r="H733" s="375" t="s">
        <v>1804</v>
      </c>
      <c r="I733" s="372"/>
    </row>
    <row r="734" spans="1:9" s="21" customFormat="1" ht="19.5" customHeight="1" x14ac:dyDescent="0.3">
      <c r="A734" s="372">
        <v>44383</v>
      </c>
      <c r="B734" s="372" t="s">
        <v>1917</v>
      </c>
      <c r="C734" s="372" t="s">
        <v>1918</v>
      </c>
      <c r="D734" s="373">
        <v>70</v>
      </c>
      <c r="E734" s="496" t="s">
        <v>1919</v>
      </c>
      <c r="F734" s="497"/>
      <c r="G734" s="372"/>
      <c r="H734" s="375" t="s">
        <v>1905</v>
      </c>
      <c r="I734" s="372"/>
    </row>
    <row r="735" spans="1:9" s="21" customFormat="1" ht="19.5" customHeight="1" x14ac:dyDescent="0.3">
      <c r="A735" s="372">
        <v>44378</v>
      </c>
      <c r="B735" s="372" t="s">
        <v>1920</v>
      </c>
      <c r="C735" s="372" t="s">
        <v>1921</v>
      </c>
      <c r="D735" s="373">
        <v>50</v>
      </c>
      <c r="E735" s="496" t="s">
        <v>1922</v>
      </c>
      <c r="F735" s="497"/>
      <c r="G735" s="372"/>
      <c r="H735" s="375" t="s">
        <v>1804</v>
      </c>
      <c r="I735" s="372"/>
    </row>
    <row r="736" spans="1:9" ht="22.35" customHeight="1" x14ac:dyDescent="0.3">
      <c r="E736" s="378"/>
    </row>
    <row r="737" spans="1:8" ht="22.5" customHeight="1" x14ac:dyDescent="0.3">
      <c r="A737" s="450" t="s">
        <v>1923</v>
      </c>
      <c r="B737" s="450"/>
      <c r="C737" s="450"/>
      <c r="D737" s="450"/>
    </row>
    <row r="738" spans="1:8" ht="22.5" customHeight="1" x14ac:dyDescent="0.3">
      <c r="A738" s="8" t="s">
        <v>1924</v>
      </c>
    </row>
    <row r="739" spans="1:8" ht="22.5" customHeight="1" x14ac:dyDescent="0.3">
      <c r="A739" s="379" t="s">
        <v>1925</v>
      </c>
    </row>
    <row r="740" spans="1:8" ht="23.25" customHeight="1" thickBot="1" x14ac:dyDescent="0.35">
      <c r="A740" s="380" t="s">
        <v>1926</v>
      </c>
      <c r="B740" s="381" t="s">
        <v>1927</v>
      </c>
      <c r="C740" s="380" t="s">
        <v>1928</v>
      </c>
      <c r="D740" s="382" t="s">
        <v>1929</v>
      </c>
      <c r="E740" s="383" t="s">
        <v>1930</v>
      </c>
      <c r="F740" s="498" t="s">
        <v>1931</v>
      </c>
      <c r="G740" s="499"/>
      <c r="H740" s="499"/>
    </row>
    <row r="741" spans="1:8" ht="22.5" customHeight="1" thickTop="1" x14ac:dyDescent="0.3">
      <c r="A741" s="469" t="s">
        <v>108</v>
      </c>
      <c r="B741" s="384">
        <v>103</v>
      </c>
      <c r="C741" s="385">
        <v>108</v>
      </c>
      <c r="D741" s="471">
        <v>1231</v>
      </c>
      <c r="E741" s="480">
        <v>1172</v>
      </c>
      <c r="F741" s="500" t="s">
        <v>1932</v>
      </c>
      <c r="G741" s="501"/>
      <c r="H741" s="501"/>
    </row>
    <row r="742" spans="1:8" ht="22.5" customHeight="1" x14ac:dyDescent="0.3">
      <c r="A742" s="470"/>
      <c r="B742" s="384">
        <v>99</v>
      </c>
      <c r="C742" s="385">
        <v>97</v>
      </c>
      <c r="D742" s="472"/>
      <c r="E742" s="481"/>
      <c r="F742" s="502"/>
      <c r="G742" s="503"/>
      <c r="H742" s="503"/>
    </row>
    <row r="743" spans="1:8" ht="22.5" customHeight="1" thickBot="1" x14ac:dyDescent="0.35">
      <c r="A743" s="386" t="s">
        <v>1933</v>
      </c>
      <c r="B743" s="387">
        <f>SUM(B741:B742)</f>
        <v>202</v>
      </c>
      <c r="C743" s="388">
        <f>SUM(C741:C742)</f>
        <v>205</v>
      </c>
      <c r="D743" s="473"/>
      <c r="E743" s="482"/>
      <c r="F743" s="504"/>
      <c r="G743" s="505"/>
      <c r="H743" s="505"/>
    </row>
    <row r="744" spans="1:8" ht="22.5" customHeight="1" thickTop="1" x14ac:dyDescent="0.3">
      <c r="A744" s="457" t="s">
        <v>30</v>
      </c>
      <c r="B744" s="384">
        <v>65</v>
      </c>
      <c r="C744" s="385">
        <v>83</v>
      </c>
      <c r="D744" s="459">
        <v>1074</v>
      </c>
      <c r="E744" s="485">
        <v>1435</v>
      </c>
      <c r="F744" s="464" t="s">
        <v>1934</v>
      </c>
      <c r="G744" s="465"/>
      <c r="H744" s="465"/>
    </row>
    <row r="745" spans="1:8" ht="22.5" customHeight="1" x14ac:dyDescent="0.3">
      <c r="A745" s="479"/>
      <c r="B745" s="384">
        <v>80</v>
      </c>
      <c r="C745" s="385">
        <v>85</v>
      </c>
      <c r="D745" s="460"/>
      <c r="E745" s="486"/>
      <c r="F745" s="466"/>
      <c r="G745" s="467"/>
      <c r="H745" s="467"/>
    </row>
    <row r="746" spans="1:8" ht="22.5" customHeight="1" thickBot="1" x14ac:dyDescent="0.35">
      <c r="A746" s="386" t="s">
        <v>1933</v>
      </c>
      <c r="B746" s="387">
        <f>SUM(B744:B745)</f>
        <v>145</v>
      </c>
      <c r="C746" s="389">
        <f>SUM(C744:C745)</f>
        <v>168</v>
      </c>
      <c r="D746" s="461"/>
      <c r="E746" s="487"/>
      <c r="F746" s="477"/>
      <c r="G746" s="478"/>
      <c r="H746" s="478"/>
    </row>
    <row r="747" spans="1:8" ht="22.5" customHeight="1" thickTop="1" x14ac:dyDescent="0.3">
      <c r="A747" s="488" t="s">
        <v>33</v>
      </c>
      <c r="B747" s="384">
        <v>21</v>
      </c>
      <c r="C747" s="390">
        <v>60</v>
      </c>
      <c r="D747" s="471">
        <v>826</v>
      </c>
      <c r="E747" s="474">
        <v>741</v>
      </c>
      <c r="F747" s="490" t="s">
        <v>1935</v>
      </c>
      <c r="G747" s="491"/>
      <c r="H747" s="491"/>
    </row>
    <row r="748" spans="1:8" ht="22.5" customHeight="1" x14ac:dyDescent="0.3">
      <c r="A748" s="489"/>
      <c r="B748" s="384">
        <v>45</v>
      </c>
      <c r="C748" s="390">
        <v>86</v>
      </c>
      <c r="D748" s="472"/>
      <c r="E748" s="475"/>
      <c r="F748" s="492"/>
      <c r="G748" s="493"/>
      <c r="H748" s="493"/>
    </row>
    <row r="749" spans="1:8" ht="22.5" customHeight="1" thickBot="1" x14ac:dyDescent="0.35">
      <c r="A749" s="386" t="s">
        <v>1933</v>
      </c>
      <c r="B749" s="387">
        <f>SUM(B747:B748)</f>
        <v>66</v>
      </c>
      <c r="C749" s="388">
        <f>SUM(C747:C748)</f>
        <v>146</v>
      </c>
      <c r="D749" s="473"/>
      <c r="E749" s="476"/>
      <c r="F749" s="494"/>
      <c r="G749" s="495"/>
      <c r="H749" s="495"/>
    </row>
    <row r="750" spans="1:8" ht="22.5" customHeight="1" thickTop="1" x14ac:dyDescent="0.3">
      <c r="A750" s="457" t="s">
        <v>34</v>
      </c>
      <c r="B750" s="384">
        <v>30</v>
      </c>
      <c r="C750" s="390">
        <v>35</v>
      </c>
      <c r="D750" s="459">
        <v>704</v>
      </c>
      <c r="E750" s="474">
        <v>875</v>
      </c>
      <c r="F750" s="464" t="s">
        <v>1936</v>
      </c>
      <c r="G750" s="465"/>
      <c r="H750" s="465"/>
    </row>
    <row r="751" spans="1:8" ht="22.5" customHeight="1" x14ac:dyDescent="0.3">
      <c r="A751" s="479"/>
      <c r="B751" s="384">
        <v>75</v>
      </c>
      <c r="C751" s="390">
        <v>65</v>
      </c>
      <c r="D751" s="460"/>
      <c r="E751" s="475"/>
      <c r="F751" s="466"/>
      <c r="G751" s="467"/>
      <c r="H751" s="467"/>
    </row>
    <row r="752" spans="1:8" ht="22.5" customHeight="1" thickBot="1" x14ac:dyDescent="0.35">
      <c r="A752" s="386" t="s">
        <v>1933</v>
      </c>
      <c r="B752" s="387">
        <f>SUM(B750:B751)</f>
        <v>105</v>
      </c>
      <c r="C752" s="388">
        <f>SUM(C750:C751)</f>
        <v>100</v>
      </c>
      <c r="D752" s="461"/>
      <c r="E752" s="476"/>
      <c r="F752" s="477"/>
      <c r="G752" s="478"/>
      <c r="H752" s="478"/>
    </row>
    <row r="753" spans="1:8" ht="22.5" customHeight="1" thickTop="1" x14ac:dyDescent="0.3">
      <c r="A753" s="469" t="s">
        <v>32</v>
      </c>
      <c r="B753" s="384">
        <v>25</v>
      </c>
      <c r="C753" s="390">
        <v>41</v>
      </c>
      <c r="D753" s="471">
        <v>638</v>
      </c>
      <c r="E753" s="480">
        <v>554</v>
      </c>
      <c r="F753" s="464" t="s">
        <v>1937</v>
      </c>
      <c r="G753" s="465"/>
      <c r="H753" s="465"/>
    </row>
    <row r="754" spans="1:8" ht="22.5" customHeight="1" x14ac:dyDescent="0.3">
      <c r="A754" s="470"/>
      <c r="B754" s="384">
        <v>27</v>
      </c>
      <c r="C754" s="390">
        <v>43</v>
      </c>
      <c r="D754" s="472"/>
      <c r="E754" s="481"/>
      <c r="F754" s="466"/>
      <c r="G754" s="467"/>
      <c r="H754" s="467"/>
    </row>
    <row r="755" spans="1:8" ht="22.5" customHeight="1" thickBot="1" x14ac:dyDescent="0.35">
      <c r="A755" s="386" t="s">
        <v>1933</v>
      </c>
      <c r="B755" s="387">
        <f>SUM(B753:B754)</f>
        <v>52</v>
      </c>
      <c r="C755" s="388">
        <f>SUM(C753:C754)</f>
        <v>84</v>
      </c>
      <c r="D755" s="473"/>
      <c r="E755" s="482"/>
      <c r="F755" s="477"/>
      <c r="G755" s="478"/>
      <c r="H755" s="478"/>
    </row>
    <row r="756" spans="1:8" ht="22.5" customHeight="1" thickTop="1" x14ac:dyDescent="0.3">
      <c r="A756" s="457" t="s">
        <v>125</v>
      </c>
      <c r="B756" s="384">
        <v>21</v>
      </c>
      <c r="C756" s="390">
        <v>40</v>
      </c>
      <c r="D756" s="459">
        <v>456</v>
      </c>
      <c r="E756" s="474">
        <v>501</v>
      </c>
      <c r="F756" s="464" t="s">
        <v>1938</v>
      </c>
      <c r="G756" s="465"/>
      <c r="H756" s="465"/>
    </row>
    <row r="757" spans="1:8" ht="22.5" customHeight="1" x14ac:dyDescent="0.3">
      <c r="A757" s="479"/>
      <c r="B757" s="384">
        <v>27</v>
      </c>
      <c r="C757" s="390">
        <v>35</v>
      </c>
      <c r="D757" s="460"/>
      <c r="E757" s="475"/>
      <c r="F757" s="466"/>
      <c r="G757" s="467"/>
      <c r="H757" s="467"/>
    </row>
    <row r="758" spans="1:8" ht="22.5" customHeight="1" thickBot="1" x14ac:dyDescent="0.35">
      <c r="A758" s="386" t="s">
        <v>1933</v>
      </c>
      <c r="B758" s="387">
        <f>SUM(B756:B757)</f>
        <v>48</v>
      </c>
      <c r="C758" s="388">
        <f>SUM(C756:C757)</f>
        <v>75</v>
      </c>
      <c r="D758" s="461"/>
      <c r="E758" s="476"/>
      <c r="F758" s="477"/>
      <c r="G758" s="478"/>
      <c r="H758" s="478"/>
    </row>
    <row r="759" spans="1:8" ht="22.5" customHeight="1" thickTop="1" x14ac:dyDescent="0.3">
      <c r="A759" s="483" t="s">
        <v>1939</v>
      </c>
      <c r="B759" s="384">
        <v>14</v>
      </c>
      <c r="C759" s="390">
        <v>31</v>
      </c>
      <c r="D759" s="459">
        <f>259.4+B761</f>
        <v>295.39999999999998</v>
      </c>
      <c r="E759" s="480">
        <v>317.5</v>
      </c>
      <c r="F759" s="464" t="s">
        <v>1940</v>
      </c>
      <c r="G759" s="465"/>
      <c r="H759" s="465"/>
    </row>
    <row r="760" spans="1:8" s="391" customFormat="1" ht="22.5" customHeight="1" x14ac:dyDescent="0.3">
      <c r="A760" s="484"/>
      <c r="B760" s="384">
        <v>22</v>
      </c>
      <c r="C760" s="390">
        <v>22</v>
      </c>
      <c r="D760" s="460"/>
      <c r="E760" s="481"/>
      <c r="F760" s="466"/>
      <c r="G760" s="467"/>
      <c r="H760" s="467"/>
    </row>
    <row r="761" spans="1:8" ht="22.5" customHeight="1" thickBot="1" x14ac:dyDescent="0.35">
      <c r="A761" s="386" t="s">
        <v>1933</v>
      </c>
      <c r="B761" s="387">
        <f>SUM(B759:B760)</f>
        <v>36</v>
      </c>
      <c r="C761" s="388">
        <f>SUM(C759:C760)</f>
        <v>53</v>
      </c>
      <c r="D761" s="461"/>
      <c r="E761" s="481"/>
      <c r="F761" s="477"/>
      <c r="G761" s="478"/>
      <c r="H761" s="478"/>
    </row>
    <row r="762" spans="1:8" ht="22.5" customHeight="1" thickTop="1" x14ac:dyDescent="0.3">
      <c r="A762" s="469" t="s">
        <v>138</v>
      </c>
      <c r="B762" s="384">
        <v>18</v>
      </c>
      <c r="C762" s="390">
        <v>17</v>
      </c>
      <c r="D762" s="471">
        <v>290.10000000000002</v>
      </c>
      <c r="E762" s="474">
        <v>215.5</v>
      </c>
      <c r="F762" s="464" t="s">
        <v>1941</v>
      </c>
      <c r="G762" s="465"/>
      <c r="H762" s="465"/>
    </row>
    <row r="763" spans="1:8" ht="22.5" customHeight="1" x14ac:dyDescent="0.3">
      <c r="A763" s="470"/>
      <c r="B763" s="384">
        <v>33</v>
      </c>
      <c r="C763" s="390">
        <v>38</v>
      </c>
      <c r="D763" s="472"/>
      <c r="E763" s="475"/>
      <c r="F763" s="466"/>
      <c r="G763" s="467"/>
      <c r="H763" s="467"/>
    </row>
    <row r="764" spans="1:8" ht="22.5" customHeight="1" thickBot="1" x14ac:dyDescent="0.35">
      <c r="A764" s="386" t="s">
        <v>1933</v>
      </c>
      <c r="B764" s="387">
        <f>SUM(B762:B763)</f>
        <v>51</v>
      </c>
      <c r="C764" s="388">
        <f>SUM(C762:C763)</f>
        <v>55</v>
      </c>
      <c r="D764" s="473"/>
      <c r="E764" s="476"/>
      <c r="F764" s="477"/>
      <c r="G764" s="478"/>
      <c r="H764" s="478"/>
    </row>
    <row r="765" spans="1:8" ht="22.5" customHeight="1" thickTop="1" x14ac:dyDescent="0.3">
      <c r="A765" s="457" t="s">
        <v>1942</v>
      </c>
      <c r="B765" s="384">
        <v>1.5</v>
      </c>
      <c r="C765" s="390">
        <v>19</v>
      </c>
      <c r="D765" s="459">
        <f>247+B767</f>
        <v>255.5</v>
      </c>
      <c r="E765" s="480">
        <v>298</v>
      </c>
      <c r="F765" s="464" t="s">
        <v>1943</v>
      </c>
      <c r="G765" s="465"/>
      <c r="H765" s="465"/>
    </row>
    <row r="766" spans="1:8" ht="22.5" customHeight="1" x14ac:dyDescent="0.3">
      <c r="A766" s="479"/>
      <c r="B766" s="384">
        <v>7</v>
      </c>
      <c r="C766" s="390">
        <v>27</v>
      </c>
      <c r="D766" s="460"/>
      <c r="E766" s="481"/>
      <c r="F766" s="466"/>
      <c r="G766" s="467"/>
      <c r="H766" s="467"/>
    </row>
    <row r="767" spans="1:8" ht="22.5" customHeight="1" thickBot="1" x14ac:dyDescent="0.35">
      <c r="A767" s="386" t="s">
        <v>1933</v>
      </c>
      <c r="B767" s="387">
        <f>SUM(B765:B766)</f>
        <v>8.5</v>
      </c>
      <c r="C767" s="388">
        <f>SUM(C765:C766)</f>
        <v>46</v>
      </c>
      <c r="D767" s="461"/>
      <c r="E767" s="482"/>
      <c r="F767" s="477"/>
      <c r="G767" s="478"/>
      <c r="H767" s="478"/>
    </row>
    <row r="768" spans="1:8" ht="22.5" hidden="1" customHeight="1" x14ac:dyDescent="0.3">
      <c r="A768" s="457" t="s">
        <v>132</v>
      </c>
      <c r="B768" s="392">
        <v>0</v>
      </c>
      <c r="C768" s="392">
        <v>0</v>
      </c>
      <c r="D768" s="459">
        <v>0</v>
      </c>
      <c r="E768" s="462">
        <v>25</v>
      </c>
      <c r="F768" s="464" t="s">
        <v>1944</v>
      </c>
      <c r="G768" s="465"/>
      <c r="H768" s="465"/>
    </row>
    <row r="769" spans="1:8" ht="22.5" hidden="1" customHeight="1" thickTop="1" x14ac:dyDescent="0.3">
      <c r="A769" s="458"/>
      <c r="B769" s="392">
        <v>0</v>
      </c>
      <c r="C769" s="392">
        <v>0</v>
      </c>
      <c r="D769" s="460"/>
      <c r="E769" s="463"/>
      <c r="F769" s="466"/>
      <c r="G769" s="467"/>
      <c r="H769" s="467"/>
    </row>
    <row r="770" spans="1:8" ht="22.5" hidden="1" customHeight="1" thickTop="1" x14ac:dyDescent="0.3">
      <c r="A770" s="386" t="s">
        <v>1933</v>
      </c>
      <c r="B770" s="393">
        <f>SUM(B768:B769)</f>
        <v>0</v>
      </c>
      <c r="C770" s="393">
        <f>SUM(C768:C769)</f>
        <v>0</v>
      </c>
      <c r="D770" s="461"/>
      <c r="E770" s="463"/>
      <c r="F770" s="466"/>
      <c r="G770" s="467"/>
      <c r="H770" s="467"/>
    </row>
    <row r="771" spans="1:8" ht="22.5" customHeight="1" thickTop="1" x14ac:dyDescent="0.3">
      <c r="A771" s="394"/>
      <c r="B771" s="394"/>
      <c r="C771" s="394"/>
    </row>
    <row r="772" spans="1:8" ht="22.35" customHeight="1" x14ac:dyDescent="0.3">
      <c r="A772" s="450" t="s">
        <v>1945</v>
      </c>
      <c r="B772" s="450"/>
      <c r="C772" s="450"/>
      <c r="F772" s="391"/>
      <c r="G772" s="391"/>
    </row>
    <row r="773" spans="1:8" ht="21" customHeight="1" thickBot="1" x14ac:dyDescent="0.35">
      <c r="A773" s="391"/>
      <c r="B773" s="391"/>
      <c r="C773" s="391"/>
      <c r="F773" s="391"/>
      <c r="G773" s="391"/>
    </row>
    <row r="774" spans="1:8" ht="23.25" customHeight="1" thickTop="1" x14ac:dyDescent="0.3">
      <c r="A774" s="395" t="s">
        <v>1926</v>
      </c>
      <c r="B774" s="396" t="s">
        <v>1946</v>
      </c>
      <c r="C774" s="397" t="s">
        <v>1947</v>
      </c>
      <c r="D774" s="396" t="s">
        <v>1948</v>
      </c>
      <c r="E774" s="398" t="s">
        <v>1949</v>
      </c>
      <c r="F774" s="391"/>
      <c r="G774" s="468"/>
      <c r="H774" s="468"/>
    </row>
    <row r="775" spans="1:8" ht="23.25" customHeight="1" x14ac:dyDescent="0.3">
      <c r="A775" s="399" t="s">
        <v>1950</v>
      </c>
      <c r="B775" s="400">
        <v>110</v>
      </c>
      <c r="C775" s="401">
        <v>85</v>
      </c>
      <c r="D775" s="402">
        <v>140</v>
      </c>
      <c r="E775" s="403">
        <v>137</v>
      </c>
      <c r="F775" s="391"/>
      <c r="G775" s="391"/>
      <c r="H775" s="391"/>
    </row>
    <row r="776" spans="1:8" ht="23.25" customHeight="1" x14ac:dyDescent="0.3">
      <c r="A776" s="399" t="s">
        <v>1951</v>
      </c>
      <c r="B776" s="400">
        <v>151</v>
      </c>
      <c r="C776" s="401">
        <v>95</v>
      </c>
      <c r="D776" s="402">
        <v>171</v>
      </c>
      <c r="E776" s="403">
        <v>148</v>
      </c>
      <c r="F776" s="391"/>
      <c r="G776" s="391"/>
      <c r="H776" s="391"/>
    </row>
    <row r="777" spans="1:8" ht="23.25" customHeight="1" thickBot="1" x14ac:dyDescent="0.35">
      <c r="A777" s="399" t="s">
        <v>1952</v>
      </c>
      <c r="B777" s="400">
        <v>163</v>
      </c>
      <c r="C777" s="404">
        <v>100</v>
      </c>
      <c r="D777" s="400">
        <v>195</v>
      </c>
      <c r="E777" s="403">
        <v>215</v>
      </c>
      <c r="G777" s="391"/>
      <c r="H777" s="391"/>
    </row>
    <row r="778" spans="1:8" ht="23.25" customHeight="1" thickTop="1" thickBot="1" x14ac:dyDescent="0.35">
      <c r="A778" s="405" t="s">
        <v>1953</v>
      </c>
      <c r="B778" s="406">
        <f>SUM(B775:B777)</f>
        <v>424</v>
      </c>
      <c r="C778" s="407">
        <f>SUM(C775:C777)</f>
        <v>280</v>
      </c>
      <c r="D778" s="406">
        <f>SUM(D775:D777)</f>
        <v>506</v>
      </c>
      <c r="E778" s="408">
        <f>SUM(E775:E777)</f>
        <v>500</v>
      </c>
      <c r="G778" s="409"/>
      <c r="H778" s="409"/>
    </row>
    <row r="779" spans="1:8" ht="23.25" customHeight="1" thickTop="1" x14ac:dyDescent="0.3">
      <c r="A779" s="391"/>
      <c r="B779" s="391"/>
      <c r="C779" s="391"/>
      <c r="G779" s="410"/>
    </row>
    <row r="780" spans="1:8" ht="23.25" customHeight="1" x14ac:dyDescent="0.3">
      <c r="A780" s="450" t="s">
        <v>1954</v>
      </c>
      <c r="B780" s="450"/>
      <c r="C780" s="450"/>
    </row>
    <row r="781" spans="1:8" ht="23.25" customHeight="1" x14ac:dyDescent="0.3">
      <c r="A781" s="8" t="s">
        <v>1955</v>
      </c>
      <c r="D781" s="411"/>
      <c r="E781" s="412"/>
      <c r="G781" s="391"/>
    </row>
    <row r="782" spans="1:8" ht="23.25" customHeight="1" x14ac:dyDescent="0.3">
      <c r="A782" s="413" t="s">
        <v>1926</v>
      </c>
      <c r="B782" s="414" t="s">
        <v>1956</v>
      </c>
      <c r="C782" s="413" t="s">
        <v>1957</v>
      </c>
      <c r="D782" s="414" t="s">
        <v>1958</v>
      </c>
      <c r="E782" s="413" t="s">
        <v>1959</v>
      </c>
      <c r="F782" s="456" t="s">
        <v>1960</v>
      </c>
      <c r="G782" s="456"/>
      <c r="H782" s="456"/>
    </row>
    <row r="783" spans="1:8" ht="57" customHeight="1" x14ac:dyDescent="0.3">
      <c r="A783" s="415" t="s">
        <v>1961</v>
      </c>
      <c r="B783" s="416">
        <v>210</v>
      </c>
      <c r="C783" s="417">
        <v>345</v>
      </c>
      <c r="D783" s="418">
        <v>2155</v>
      </c>
      <c r="E783" s="419">
        <v>2475</v>
      </c>
      <c r="F783" s="445" t="s">
        <v>1962</v>
      </c>
      <c r="G783" s="445"/>
      <c r="H783" s="445"/>
    </row>
    <row r="784" spans="1:8" ht="35.25" customHeight="1" x14ac:dyDescent="0.3">
      <c r="A784" s="415" t="s">
        <v>1963</v>
      </c>
      <c r="B784" s="420">
        <v>120</v>
      </c>
      <c r="C784" s="421">
        <v>176</v>
      </c>
      <c r="D784" s="418">
        <v>1362</v>
      </c>
      <c r="E784" s="422">
        <v>1454</v>
      </c>
      <c r="F784" s="455" t="s">
        <v>1964</v>
      </c>
      <c r="G784" s="445"/>
      <c r="H784" s="445"/>
    </row>
    <row r="785" spans="1:9" ht="35.25" customHeight="1" x14ac:dyDescent="0.3">
      <c r="A785" s="423" t="s">
        <v>1965</v>
      </c>
      <c r="B785" s="420">
        <v>110</v>
      </c>
      <c r="C785" s="424">
        <v>155</v>
      </c>
      <c r="D785" s="425">
        <v>1231</v>
      </c>
      <c r="E785" s="426">
        <v>825</v>
      </c>
      <c r="F785" s="452" t="s">
        <v>1966</v>
      </c>
      <c r="G785" s="452"/>
      <c r="H785" s="452"/>
    </row>
    <row r="786" spans="1:9" ht="35.25" customHeight="1" x14ac:dyDescent="0.3">
      <c r="A786" s="415" t="s">
        <v>1967</v>
      </c>
      <c r="B786" s="420">
        <v>110</v>
      </c>
      <c r="C786" s="421">
        <v>155</v>
      </c>
      <c r="D786" s="418">
        <v>1190</v>
      </c>
      <c r="E786" s="427">
        <v>1354</v>
      </c>
      <c r="F786" s="452" t="s">
        <v>1968</v>
      </c>
      <c r="G786" s="452"/>
      <c r="H786" s="452"/>
    </row>
    <row r="787" spans="1:9" ht="35.25" customHeight="1" x14ac:dyDescent="0.3">
      <c r="A787" s="428" t="s">
        <v>1969</v>
      </c>
      <c r="B787" s="420">
        <v>50</v>
      </c>
      <c r="C787" s="424">
        <v>84</v>
      </c>
      <c r="D787" s="418">
        <v>597</v>
      </c>
      <c r="E787" s="426">
        <v>692</v>
      </c>
      <c r="F787" s="452" t="s">
        <v>1968</v>
      </c>
      <c r="G787" s="452"/>
      <c r="H787" s="452"/>
    </row>
    <row r="788" spans="1:9" ht="35.25" customHeight="1" x14ac:dyDescent="0.3">
      <c r="A788" s="428" t="s">
        <v>1970</v>
      </c>
      <c r="B788" s="420">
        <v>44</v>
      </c>
      <c r="C788" s="424">
        <v>63</v>
      </c>
      <c r="D788" s="418">
        <v>451</v>
      </c>
      <c r="E788" s="426">
        <v>496</v>
      </c>
      <c r="F788" s="445" t="s">
        <v>1971</v>
      </c>
      <c r="G788" s="445"/>
      <c r="H788" s="445"/>
      <c r="I788" s="391"/>
    </row>
    <row r="789" spans="1:9" ht="35.25" customHeight="1" x14ac:dyDescent="0.3">
      <c r="A789" s="429" t="s">
        <v>1972</v>
      </c>
      <c r="B789" s="420">
        <v>48</v>
      </c>
      <c r="C789" s="424">
        <v>54</v>
      </c>
      <c r="D789" s="425">
        <v>385</v>
      </c>
      <c r="E789" s="430">
        <v>333</v>
      </c>
      <c r="F789" s="453" t="s">
        <v>1973</v>
      </c>
      <c r="G789" s="454"/>
      <c r="H789" s="455"/>
      <c r="I789" s="391"/>
    </row>
    <row r="790" spans="1:9" ht="35.25" customHeight="1" x14ac:dyDescent="0.3">
      <c r="A790" s="428" t="s">
        <v>1974</v>
      </c>
      <c r="B790" s="420">
        <v>37</v>
      </c>
      <c r="C790" s="431">
        <v>48</v>
      </c>
      <c r="D790" s="418">
        <v>350</v>
      </c>
      <c r="E790" s="432">
        <v>396</v>
      </c>
      <c r="F790" s="445" t="s">
        <v>1975</v>
      </c>
      <c r="G790" s="445"/>
      <c r="H790" s="445"/>
      <c r="I790" s="409"/>
    </row>
    <row r="791" spans="1:9" ht="35.25" customHeight="1" x14ac:dyDescent="0.3">
      <c r="A791" s="428" t="s">
        <v>1976</v>
      </c>
      <c r="B791" s="420">
        <v>26</v>
      </c>
      <c r="C791" s="424">
        <v>34</v>
      </c>
      <c r="D791" s="418">
        <v>281</v>
      </c>
      <c r="E791" s="426">
        <v>344</v>
      </c>
      <c r="F791" s="445" t="s">
        <v>1977</v>
      </c>
      <c r="G791" s="445"/>
      <c r="H791" s="445"/>
      <c r="I791" s="391"/>
    </row>
    <row r="792" spans="1:9" ht="35.25" customHeight="1" x14ac:dyDescent="0.3">
      <c r="A792" s="430" t="s">
        <v>1978</v>
      </c>
      <c r="B792" s="416">
        <v>28</v>
      </c>
      <c r="C792" s="433">
        <v>29</v>
      </c>
      <c r="D792" s="418">
        <v>250</v>
      </c>
      <c r="E792" s="434">
        <v>286</v>
      </c>
      <c r="F792" s="452" t="s">
        <v>1979</v>
      </c>
      <c r="G792" s="452"/>
      <c r="H792" s="452"/>
      <c r="I792" s="391"/>
    </row>
    <row r="793" spans="1:9" ht="35.25" customHeight="1" x14ac:dyDescent="0.3">
      <c r="A793" s="428" t="s">
        <v>1980</v>
      </c>
      <c r="B793" s="435">
        <v>13</v>
      </c>
      <c r="C793" s="424">
        <v>31</v>
      </c>
      <c r="D793" s="418">
        <v>249</v>
      </c>
      <c r="E793" s="426">
        <v>276</v>
      </c>
      <c r="F793" s="445" t="s">
        <v>1981</v>
      </c>
      <c r="G793" s="445"/>
      <c r="H793" s="445"/>
      <c r="I793" s="391"/>
    </row>
    <row r="794" spans="1:9" ht="35.25" customHeight="1" x14ac:dyDescent="0.3">
      <c r="A794" s="436" t="s">
        <v>1982</v>
      </c>
      <c r="B794" s="435">
        <v>13</v>
      </c>
      <c r="C794" s="437">
        <v>18</v>
      </c>
      <c r="D794" s="425">
        <v>127</v>
      </c>
      <c r="E794" s="419">
        <v>109</v>
      </c>
      <c r="F794" s="446" t="s">
        <v>1966</v>
      </c>
      <c r="G794" s="446"/>
      <c r="H794" s="446"/>
      <c r="I794" s="391"/>
    </row>
    <row r="795" spans="1:9" ht="35.25" customHeight="1" x14ac:dyDescent="0.3">
      <c r="A795" s="438" t="s">
        <v>1983</v>
      </c>
      <c r="B795" s="416">
        <v>11</v>
      </c>
      <c r="C795" s="437">
        <v>11</v>
      </c>
      <c r="D795" s="439">
        <v>89</v>
      </c>
      <c r="E795" s="440">
        <v>102</v>
      </c>
      <c r="F795" s="447" t="s">
        <v>1984</v>
      </c>
      <c r="G795" s="448"/>
      <c r="H795" s="449"/>
      <c r="I795" s="391"/>
    </row>
    <row r="796" spans="1:9" ht="26.1" customHeight="1" x14ac:dyDescent="0.3">
      <c r="A796" s="409"/>
      <c r="B796" s="441"/>
      <c r="C796" s="391"/>
      <c r="I796" s="391"/>
    </row>
    <row r="797" spans="1:9" ht="26.1" customHeight="1" x14ac:dyDescent="0.3">
      <c r="A797" s="444" t="s">
        <v>1985</v>
      </c>
      <c r="B797" s="444"/>
      <c r="C797" s="444"/>
      <c r="I797" s="391"/>
    </row>
    <row r="798" spans="1:9" ht="26.1" customHeight="1" x14ac:dyDescent="0.3">
      <c r="A798" s="409"/>
      <c r="B798" s="441"/>
      <c r="C798" s="391"/>
      <c r="I798" s="391"/>
    </row>
    <row r="799" spans="1:9" ht="26.1" customHeight="1" x14ac:dyDescent="0.3">
      <c r="A799" s="409"/>
      <c r="B799" s="441"/>
      <c r="C799" s="391"/>
      <c r="I799" s="391"/>
    </row>
    <row r="800" spans="1:9" ht="26.1" customHeight="1" x14ac:dyDescent="0.3">
      <c r="A800" s="409"/>
      <c r="B800" s="441"/>
      <c r="C800" s="391"/>
      <c r="I800" s="391"/>
    </row>
    <row r="801" spans="1:9" ht="26.1" customHeight="1" x14ac:dyDescent="0.3">
      <c r="A801" s="409"/>
      <c r="B801" s="441"/>
      <c r="C801" s="391"/>
      <c r="H801" s="378"/>
      <c r="I801" s="391"/>
    </row>
    <row r="802" spans="1:9" ht="26.1" customHeight="1" x14ac:dyDescent="0.3">
      <c r="A802" s="409"/>
      <c r="B802" s="441"/>
      <c r="C802" s="391"/>
      <c r="I802" s="391"/>
    </row>
    <row r="803" spans="1:9" ht="26.1" customHeight="1" x14ac:dyDescent="0.3">
      <c r="A803" s="409"/>
      <c r="B803" s="441"/>
      <c r="C803" s="391"/>
      <c r="I803" s="391"/>
    </row>
    <row r="804" spans="1:9" ht="26.1" customHeight="1" x14ac:dyDescent="0.3">
      <c r="A804" s="409"/>
      <c r="B804" s="441"/>
      <c r="C804" s="391"/>
      <c r="I804" s="391"/>
    </row>
    <row r="805" spans="1:9" ht="26.1" customHeight="1" x14ac:dyDescent="0.3">
      <c r="A805" s="409"/>
      <c r="B805" s="441"/>
      <c r="C805" s="391"/>
      <c r="I805" s="391"/>
    </row>
    <row r="806" spans="1:9" ht="26.1" customHeight="1" x14ac:dyDescent="0.3">
      <c r="A806" s="409"/>
      <c r="B806" s="441"/>
      <c r="C806" s="391"/>
      <c r="I806" s="391"/>
    </row>
    <row r="807" spans="1:9" ht="26.1" customHeight="1" x14ac:dyDescent="0.3">
      <c r="A807" s="409"/>
      <c r="B807" s="441"/>
      <c r="C807" s="391"/>
      <c r="I807" s="391"/>
    </row>
    <row r="808" spans="1:9" ht="26.1" customHeight="1" x14ac:dyDescent="0.3">
      <c r="A808" s="409"/>
      <c r="B808" s="441"/>
      <c r="C808" s="391"/>
      <c r="I808" s="391"/>
    </row>
    <row r="809" spans="1:9" ht="26.1" customHeight="1" x14ac:dyDescent="0.3">
      <c r="A809" s="409"/>
      <c r="B809" s="441"/>
      <c r="C809" s="391"/>
      <c r="I809" s="391"/>
    </row>
    <row r="810" spans="1:9" ht="26.1" customHeight="1" x14ac:dyDescent="0.3">
      <c r="A810" s="409"/>
      <c r="B810" s="441"/>
      <c r="C810" s="391"/>
      <c r="I810" s="391"/>
    </row>
    <row r="811" spans="1:9" ht="26.1" customHeight="1" x14ac:dyDescent="0.3">
      <c r="A811" s="409"/>
      <c r="B811" s="441"/>
      <c r="C811" s="391"/>
      <c r="I811" s="391"/>
    </row>
    <row r="812" spans="1:9" ht="26.1" customHeight="1" x14ac:dyDescent="0.3">
      <c r="A812" s="409"/>
      <c r="B812" s="441"/>
      <c r="C812" s="391"/>
      <c r="I812" s="391"/>
    </row>
    <row r="813" spans="1:9" ht="26.1" customHeight="1" x14ac:dyDescent="0.3">
      <c r="A813" s="409"/>
      <c r="B813" s="441"/>
      <c r="C813" s="391"/>
      <c r="I813" s="391"/>
    </row>
    <row r="814" spans="1:9" ht="26.1" customHeight="1" x14ac:dyDescent="0.3">
      <c r="A814" s="409"/>
      <c r="B814" s="441"/>
      <c r="C814" s="391"/>
      <c r="I814" s="391"/>
    </row>
    <row r="815" spans="1:9" ht="26.1" customHeight="1" x14ac:dyDescent="0.3">
      <c r="A815" s="409"/>
      <c r="B815" s="441"/>
      <c r="C815" s="391"/>
      <c r="I815" s="391"/>
    </row>
    <row r="816" spans="1:9" ht="26.1" customHeight="1" x14ac:dyDescent="0.3">
      <c r="A816" s="409"/>
      <c r="B816" s="441"/>
      <c r="C816" s="391"/>
      <c r="I816" s="391"/>
    </row>
    <row r="817" spans="1:9" ht="26.1" customHeight="1" x14ac:dyDescent="0.3">
      <c r="A817" s="409"/>
      <c r="B817" s="441"/>
      <c r="C817" s="391"/>
      <c r="I817" s="391"/>
    </row>
    <row r="818" spans="1:9" ht="26.1" customHeight="1" x14ac:dyDescent="0.3">
      <c r="A818" s="409"/>
      <c r="B818" s="441"/>
      <c r="C818" s="391"/>
      <c r="I818" s="391"/>
    </row>
    <row r="819" spans="1:9" ht="26.1" customHeight="1" x14ac:dyDescent="0.3">
      <c r="A819" s="409"/>
      <c r="B819" s="441"/>
      <c r="C819" s="391"/>
      <c r="I819" s="391"/>
    </row>
    <row r="820" spans="1:9" ht="26.1" customHeight="1" x14ac:dyDescent="0.3">
      <c r="A820" s="409"/>
      <c r="B820" s="441"/>
      <c r="C820" s="391"/>
      <c r="I820" s="391"/>
    </row>
    <row r="821" spans="1:9" ht="26.1" customHeight="1" x14ac:dyDescent="0.3">
      <c r="A821" s="409"/>
      <c r="B821" s="441"/>
      <c r="C821" s="391"/>
      <c r="I821" s="391"/>
    </row>
    <row r="822" spans="1:9" ht="26.1" customHeight="1" x14ac:dyDescent="0.3">
      <c r="A822" s="409"/>
      <c r="B822" s="441"/>
      <c r="C822" s="391"/>
      <c r="I822" s="391"/>
    </row>
    <row r="823" spans="1:9" ht="26.1" customHeight="1" x14ac:dyDescent="0.3">
      <c r="A823" s="409"/>
      <c r="B823" s="441"/>
      <c r="C823" s="391"/>
      <c r="I823" s="391"/>
    </row>
    <row r="824" spans="1:9" ht="26.1" customHeight="1" x14ac:dyDescent="0.3">
      <c r="A824" s="409"/>
      <c r="B824" s="441"/>
      <c r="C824" s="391"/>
      <c r="I824" s="391"/>
    </row>
    <row r="825" spans="1:9" ht="26.1" customHeight="1" x14ac:dyDescent="0.3">
      <c r="A825" s="409"/>
      <c r="B825" s="441"/>
      <c r="C825" s="391"/>
      <c r="I825" s="391"/>
    </row>
    <row r="826" spans="1:9" ht="26.1" customHeight="1" x14ac:dyDescent="0.3">
      <c r="A826" s="409"/>
      <c r="B826" s="441"/>
      <c r="C826" s="391"/>
      <c r="I826" s="391"/>
    </row>
    <row r="827" spans="1:9" ht="26.1" customHeight="1" x14ac:dyDescent="0.3">
      <c r="A827" s="409"/>
      <c r="B827" s="441"/>
      <c r="C827" s="391"/>
      <c r="I827" s="391"/>
    </row>
    <row r="828" spans="1:9" ht="26.1" customHeight="1" x14ac:dyDescent="0.3">
      <c r="A828" s="409"/>
      <c r="B828" s="441"/>
      <c r="C828" s="391"/>
      <c r="I828" s="391"/>
    </row>
    <row r="829" spans="1:9" ht="26.1" customHeight="1" x14ac:dyDescent="0.3">
      <c r="A829" s="409"/>
      <c r="B829" s="441"/>
      <c r="C829" s="391"/>
      <c r="I829" s="391"/>
    </row>
    <row r="830" spans="1:9" ht="26.1" customHeight="1" x14ac:dyDescent="0.3">
      <c r="A830" s="409"/>
      <c r="B830" s="441"/>
      <c r="C830" s="391"/>
      <c r="I830" s="391"/>
    </row>
    <row r="831" spans="1:9" ht="26.1" customHeight="1" x14ac:dyDescent="0.3">
      <c r="A831" s="409"/>
      <c r="B831" s="441"/>
      <c r="C831" s="391"/>
      <c r="I831" s="391"/>
    </row>
    <row r="832" spans="1:9" ht="26.1" customHeight="1" x14ac:dyDescent="0.3">
      <c r="A832" s="409"/>
      <c r="B832" s="441"/>
      <c r="C832" s="391"/>
      <c r="I832" s="391"/>
    </row>
    <row r="833" spans="1:9" ht="26.1" customHeight="1" x14ac:dyDescent="0.3">
      <c r="A833" s="409"/>
      <c r="B833" s="441"/>
      <c r="C833" s="391"/>
      <c r="I833" s="391"/>
    </row>
    <row r="834" spans="1:9" ht="26.1" customHeight="1" x14ac:dyDescent="0.3">
      <c r="A834" s="409"/>
      <c r="B834" s="441"/>
      <c r="C834" s="391"/>
      <c r="I834" s="391"/>
    </row>
    <row r="835" spans="1:9" ht="26.1" customHeight="1" x14ac:dyDescent="0.3">
      <c r="A835" s="409"/>
      <c r="B835" s="441"/>
      <c r="C835" s="391"/>
      <c r="E835" s="378"/>
      <c r="I835" s="391"/>
    </row>
    <row r="836" spans="1:9" ht="26.1" customHeight="1" x14ac:dyDescent="0.3">
      <c r="A836" s="409"/>
      <c r="B836" s="441"/>
      <c r="C836" s="391"/>
      <c r="I836" s="391"/>
    </row>
    <row r="837" spans="1:9" ht="26.1" customHeight="1" x14ac:dyDescent="0.3">
      <c r="A837" s="409"/>
      <c r="B837" s="441"/>
      <c r="C837" s="391"/>
      <c r="I837" s="391"/>
    </row>
    <row r="838" spans="1:9" ht="26.1" customHeight="1" x14ac:dyDescent="0.3">
      <c r="A838" s="409"/>
      <c r="B838" s="441"/>
      <c r="C838" s="391"/>
      <c r="I838" s="391"/>
    </row>
    <row r="839" spans="1:9" ht="10.5" customHeight="1" x14ac:dyDescent="0.3">
      <c r="A839" s="409"/>
      <c r="B839" s="441"/>
      <c r="C839" s="391"/>
      <c r="I839" s="391"/>
    </row>
    <row r="840" spans="1:9" ht="10.5" customHeight="1" x14ac:dyDescent="0.3">
      <c r="A840" s="409"/>
      <c r="B840" s="441"/>
      <c r="C840" s="391"/>
      <c r="I840" s="391"/>
    </row>
    <row r="841" spans="1:9" ht="10.5" customHeight="1" x14ac:dyDescent="0.3">
      <c r="A841" s="409"/>
      <c r="B841" s="441"/>
      <c r="C841" s="391"/>
      <c r="I841" s="391"/>
    </row>
    <row r="842" spans="1:9" ht="10.5" customHeight="1" x14ac:dyDescent="0.3">
      <c r="A842" s="409"/>
      <c r="B842" s="441"/>
      <c r="C842" s="391"/>
      <c r="I842" s="391"/>
    </row>
    <row r="843" spans="1:9" ht="10.5" customHeight="1" x14ac:dyDescent="0.3">
      <c r="A843" s="409"/>
      <c r="B843" s="441"/>
      <c r="C843" s="391"/>
      <c r="I843" s="391"/>
    </row>
    <row r="844" spans="1:9" ht="16.5" x14ac:dyDescent="0.3">
      <c r="A844" s="450" t="s">
        <v>1986</v>
      </c>
      <c r="B844" s="450"/>
      <c r="C844" s="450"/>
      <c r="G844" s="442"/>
      <c r="H844" s="442"/>
      <c r="I844" s="442"/>
    </row>
    <row r="845" spans="1:9" ht="22.5" customHeight="1" x14ac:dyDescent="0.3">
      <c r="A845" s="443" t="s">
        <v>1987</v>
      </c>
      <c r="G845" s="442"/>
      <c r="H845" s="442"/>
      <c r="I845" s="391"/>
    </row>
    <row r="846" spans="1:9" ht="40.5" customHeight="1" x14ac:dyDescent="0.3">
      <c r="A846" s="451" t="s">
        <v>1988</v>
      </c>
      <c r="B846" s="451"/>
      <c r="C846" s="451"/>
      <c r="D846" s="451"/>
      <c r="E846" s="451"/>
      <c r="F846" s="451"/>
      <c r="G846" s="442"/>
      <c r="H846" s="442"/>
    </row>
    <row r="847" spans="1:9" ht="22.5" customHeight="1" x14ac:dyDescent="0.3">
      <c r="A847" s="8" t="s">
        <v>1989</v>
      </c>
      <c r="G847" s="442"/>
      <c r="H847" s="442"/>
    </row>
    <row r="848" spans="1:9" ht="23.25" customHeight="1" x14ac:dyDescent="0.3">
      <c r="F848" s="442"/>
    </row>
    <row r="849" spans="1:6" ht="23.25" customHeight="1" x14ac:dyDescent="0.3">
      <c r="F849" s="442"/>
    </row>
    <row r="850" spans="1:6" ht="23.25" customHeight="1" x14ac:dyDescent="0.3">
      <c r="F850" s="442"/>
    </row>
    <row r="851" spans="1:6" ht="23.25" customHeight="1" x14ac:dyDescent="0.3">
      <c r="F851" s="442"/>
    </row>
    <row r="852" spans="1:6" ht="23.25" customHeight="1" x14ac:dyDescent="0.3">
      <c r="F852" s="442"/>
    </row>
    <row r="853" spans="1:6" ht="23.25" customHeight="1" x14ac:dyDescent="0.3">
      <c r="F853" s="442"/>
    </row>
    <row r="854" spans="1:6" ht="23.25" customHeight="1" x14ac:dyDescent="0.3">
      <c r="F854" s="442"/>
    </row>
    <row r="855" spans="1:6" ht="23.25" customHeight="1" x14ac:dyDescent="0.3">
      <c r="F855" s="442"/>
    </row>
    <row r="856" spans="1:6" ht="22.5" customHeight="1" x14ac:dyDescent="0.3">
      <c r="A856" s="8" t="s">
        <v>1990</v>
      </c>
    </row>
    <row r="870" spans="1:3" ht="22.5" customHeight="1" x14ac:dyDescent="0.3">
      <c r="A870" s="443"/>
    </row>
    <row r="871" spans="1:3" ht="22.5" customHeight="1" x14ac:dyDescent="0.3">
      <c r="A871" s="443"/>
    </row>
    <row r="876" spans="1:3" ht="22.5" customHeight="1" x14ac:dyDescent="0.3">
      <c r="A876" s="444" t="s">
        <v>1991</v>
      </c>
      <c r="B876" s="444"/>
      <c r="C876" s="444"/>
    </row>
    <row r="877" spans="1:3" ht="22.5" customHeight="1" x14ac:dyDescent="0.3">
      <c r="A877" s="8" t="s">
        <v>1992</v>
      </c>
    </row>
    <row r="878" spans="1:3" ht="11.25" customHeight="1" x14ac:dyDescent="0.3"/>
    <row r="907" ht="11.25" customHeight="1" x14ac:dyDescent="0.3"/>
  </sheetData>
  <mergeCells count="788">
    <mergeCell ref="A2:C2"/>
    <mergeCell ref="A5:I5"/>
    <mergeCell ref="A6:I6"/>
    <mergeCell ref="A8:J8"/>
    <mergeCell ref="A9:J9"/>
    <mergeCell ref="A10:J10"/>
    <mergeCell ref="A17:I17"/>
    <mergeCell ref="A18:I18"/>
    <mergeCell ref="A19:I19"/>
    <mergeCell ref="A20:I20"/>
    <mergeCell ref="A21:I21"/>
    <mergeCell ref="A22:I22"/>
    <mergeCell ref="A11:I11"/>
    <mergeCell ref="A12:I12"/>
    <mergeCell ref="A13:J13"/>
    <mergeCell ref="A14:I14"/>
    <mergeCell ref="A15:I15"/>
    <mergeCell ref="A16:I16"/>
    <mergeCell ref="A29:J29"/>
    <mergeCell ref="A30:J30"/>
    <mergeCell ref="A31:J31"/>
    <mergeCell ref="A32:J32"/>
    <mergeCell ref="A33:H33"/>
    <mergeCell ref="A34:D34"/>
    <mergeCell ref="A23:I23"/>
    <mergeCell ref="A24:J24"/>
    <mergeCell ref="A25:J25"/>
    <mergeCell ref="A26:J26"/>
    <mergeCell ref="A27:I27"/>
    <mergeCell ref="A28:J28"/>
    <mergeCell ref="E47:F47"/>
    <mergeCell ref="E48:F48"/>
    <mergeCell ref="E49:F49"/>
    <mergeCell ref="E50:F50"/>
    <mergeCell ref="E51:F51"/>
    <mergeCell ref="E52:F52"/>
    <mergeCell ref="D36:D40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B244:B245"/>
    <mergeCell ref="E244:F244"/>
    <mergeCell ref="E245:F245"/>
    <mergeCell ref="E233:F233"/>
    <mergeCell ref="E234:F234"/>
    <mergeCell ref="E235:F235"/>
    <mergeCell ref="E236:F236"/>
    <mergeCell ref="E237:F237"/>
    <mergeCell ref="E238:F238"/>
    <mergeCell ref="E246:F246"/>
    <mergeCell ref="E247:F247"/>
    <mergeCell ref="E248:F248"/>
    <mergeCell ref="E249:F249"/>
    <mergeCell ref="E250:F250"/>
    <mergeCell ref="E251:F251"/>
    <mergeCell ref="E239:F239"/>
    <mergeCell ref="E240:F240"/>
    <mergeCell ref="E241:F241"/>
    <mergeCell ref="E242:F242"/>
    <mergeCell ref="E243:F243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54:F354"/>
    <mergeCell ref="E355:F355"/>
    <mergeCell ref="E356:F356"/>
    <mergeCell ref="E357:F357"/>
    <mergeCell ref="E358:F358"/>
    <mergeCell ref="E359:F359"/>
    <mergeCell ref="E348:F348"/>
    <mergeCell ref="E349:F349"/>
    <mergeCell ref="E350:F350"/>
    <mergeCell ref="E351:F351"/>
    <mergeCell ref="E352:F352"/>
    <mergeCell ref="E353:F353"/>
    <mergeCell ref="E366:F366"/>
    <mergeCell ref="E367:F367"/>
    <mergeCell ref="E368:F368"/>
    <mergeCell ref="E369:F369"/>
    <mergeCell ref="E370:F370"/>
    <mergeCell ref="E371:F371"/>
    <mergeCell ref="E360:F360"/>
    <mergeCell ref="E361:F361"/>
    <mergeCell ref="E362:F362"/>
    <mergeCell ref="E363:F363"/>
    <mergeCell ref="E364:F364"/>
    <mergeCell ref="E365:F365"/>
    <mergeCell ref="E378:F378"/>
    <mergeCell ref="E379:F379"/>
    <mergeCell ref="E380:F380"/>
    <mergeCell ref="E381:F381"/>
    <mergeCell ref="E382:F382"/>
    <mergeCell ref="E383:F383"/>
    <mergeCell ref="E372:F372"/>
    <mergeCell ref="E373:F373"/>
    <mergeCell ref="E374:F374"/>
    <mergeCell ref="E375:F375"/>
    <mergeCell ref="E376:F376"/>
    <mergeCell ref="E377:F377"/>
    <mergeCell ref="E390:F390"/>
    <mergeCell ref="E391:F391"/>
    <mergeCell ref="E392:F392"/>
    <mergeCell ref="E393:F393"/>
    <mergeCell ref="E394:F394"/>
    <mergeCell ref="E395:F395"/>
    <mergeCell ref="E384:F384"/>
    <mergeCell ref="E385:F385"/>
    <mergeCell ref="E386:F386"/>
    <mergeCell ref="E387:F387"/>
    <mergeCell ref="E388:F388"/>
    <mergeCell ref="E389:F389"/>
    <mergeCell ref="E402:F402"/>
    <mergeCell ref="E403:F403"/>
    <mergeCell ref="E404:F404"/>
    <mergeCell ref="E405:F405"/>
    <mergeCell ref="E406:F406"/>
    <mergeCell ref="E407:F407"/>
    <mergeCell ref="E396:F396"/>
    <mergeCell ref="E397:F397"/>
    <mergeCell ref="E398:F398"/>
    <mergeCell ref="E399:F399"/>
    <mergeCell ref="E400:F400"/>
    <mergeCell ref="E401:F401"/>
    <mergeCell ref="E414:F414"/>
    <mergeCell ref="E415:F415"/>
    <mergeCell ref="E416:F416"/>
    <mergeCell ref="E417:F417"/>
    <mergeCell ref="E418:F418"/>
    <mergeCell ref="E419:F419"/>
    <mergeCell ref="E408:F408"/>
    <mergeCell ref="E409:F409"/>
    <mergeCell ref="E410:F410"/>
    <mergeCell ref="E411:F411"/>
    <mergeCell ref="E412:F412"/>
    <mergeCell ref="E413:F413"/>
    <mergeCell ref="E426:F426"/>
    <mergeCell ref="E427:F427"/>
    <mergeCell ref="E428:F428"/>
    <mergeCell ref="E429:F429"/>
    <mergeCell ref="E430:F430"/>
    <mergeCell ref="E431:F431"/>
    <mergeCell ref="E420:F420"/>
    <mergeCell ref="E421:F421"/>
    <mergeCell ref="E422:F422"/>
    <mergeCell ref="E423:F423"/>
    <mergeCell ref="E424:F424"/>
    <mergeCell ref="E425:F425"/>
    <mergeCell ref="E438:F438"/>
    <mergeCell ref="E439:F439"/>
    <mergeCell ref="E440:F440"/>
    <mergeCell ref="E441:F441"/>
    <mergeCell ref="E442:F442"/>
    <mergeCell ref="E443:F443"/>
    <mergeCell ref="E432:F432"/>
    <mergeCell ref="E433:F433"/>
    <mergeCell ref="E434:F434"/>
    <mergeCell ref="E435:F435"/>
    <mergeCell ref="E436:F436"/>
    <mergeCell ref="E437:F437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E462:F462"/>
    <mergeCell ref="E463:F463"/>
    <mergeCell ref="E464:F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86:F486"/>
    <mergeCell ref="E487:F487"/>
    <mergeCell ref="E488:F488"/>
    <mergeCell ref="E489:F489"/>
    <mergeCell ref="E490:F490"/>
    <mergeCell ref="E491:F491"/>
    <mergeCell ref="E480:F480"/>
    <mergeCell ref="E481:F481"/>
    <mergeCell ref="E482:F482"/>
    <mergeCell ref="E483:F483"/>
    <mergeCell ref="E484:F484"/>
    <mergeCell ref="E485:F485"/>
    <mergeCell ref="E498:F498"/>
    <mergeCell ref="E499:F499"/>
    <mergeCell ref="E500:F500"/>
    <mergeCell ref="E501:F501"/>
    <mergeCell ref="E502:F502"/>
    <mergeCell ref="E503:F503"/>
    <mergeCell ref="E492:F492"/>
    <mergeCell ref="E493:F493"/>
    <mergeCell ref="E494:F494"/>
    <mergeCell ref="E495:F495"/>
    <mergeCell ref="E496:F496"/>
    <mergeCell ref="E497:F497"/>
    <mergeCell ref="E510:F510"/>
    <mergeCell ref="E511:F511"/>
    <mergeCell ref="E512:F512"/>
    <mergeCell ref="E513:F513"/>
    <mergeCell ref="E514:F514"/>
    <mergeCell ref="E515:F515"/>
    <mergeCell ref="E504:F504"/>
    <mergeCell ref="E505:F505"/>
    <mergeCell ref="E506:F506"/>
    <mergeCell ref="E507:F507"/>
    <mergeCell ref="E508:F508"/>
    <mergeCell ref="E509:F509"/>
    <mergeCell ref="E522:F522"/>
    <mergeCell ref="E523:F523"/>
    <mergeCell ref="E524:F524"/>
    <mergeCell ref="E525:F525"/>
    <mergeCell ref="E526:F526"/>
    <mergeCell ref="E527:F527"/>
    <mergeCell ref="E516:F516"/>
    <mergeCell ref="E517:F517"/>
    <mergeCell ref="E518:F518"/>
    <mergeCell ref="E519:F519"/>
    <mergeCell ref="E520:F520"/>
    <mergeCell ref="E521:F521"/>
    <mergeCell ref="E534:F534"/>
    <mergeCell ref="E535:F535"/>
    <mergeCell ref="E536:F536"/>
    <mergeCell ref="E537:F537"/>
    <mergeCell ref="E538:F538"/>
    <mergeCell ref="E539:F539"/>
    <mergeCell ref="E528:F528"/>
    <mergeCell ref="E529:F529"/>
    <mergeCell ref="E530:F530"/>
    <mergeCell ref="E531:F531"/>
    <mergeCell ref="E532:F532"/>
    <mergeCell ref="E533:F533"/>
    <mergeCell ref="E546:F546"/>
    <mergeCell ref="E547:F547"/>
    <mergeCell ref="E548:F548"/>
    <mergeCell ref="E549:F549"/>
    <mergeCell ref="E550:F550"/>
    <mergeCell ref="E551:F551"/>
    <mergeCell ref="E540:F540"/>
    <mergeCell ref="E541:F541"/>
    <mergeCell ref="E542:F542"/>
    <mergeCell ref="E543:F543"/>
    <mergeCell ref="E544:F544"/>
    <mergeCell ref="E545:F545"/>
    <mergeCell ref="E558:F558"/>
    <mergeCell ref="E559:F559"/>
    <mergeCell ref="E560:F560"/>
    <mergeCell ref="E561:F561"/>
    <mergeCell ref="E562:F562"/>
    <mergeCell ref="E563:F563"/>
    <mergeCell ref="E552:F552"/>
    <mergeCell ref="E553:F553"/>
    <mergeCell ref="E554:F554"/>
    <mergeCell ref="E555:F555"/>
    <mergeCell ref="E556:F556"/>
    <mergeCell ref="E557:F557"/>
    <mergeCell ref="E570:F570"/>
    <mergeCell ref="E571:F571"/>
    <mergeCell ref="E572:F572"/>
    <mergeCell ref="E573:F573"/>
    <mergeCell ref="E574:F574"/>
    <mergeCell ref="E575:F575"/>
    <mergeCell ref="E564:F564"/>
    <mergeCell ref="E565:F565"/>
    <mergeCell ref="E566:F566"/>
    <mergeCell ref="E567:F567"/>
    <mergeCell ref="E568:F568"/>
    <mergeCell ref="E569:F569"/>
    <mergeCell ref="E582:F582"/>
    <mergeCell ref="E583:F583"/>
    <mergeCell ref="E584:F584"/>
    <mergeCell ref="E585:F585"/>
    <mergeCell ref="E586:F586"/>
    <mergeCell ref="E587:F587"/>
    <mergeCell ref="E576:F576"/>
    <mergeCell ref="E577:F577"/>
    <mergeCell ref="E578:F578"/>
    <mergeCell ref="E579:F579"/>
    <mergeCell ref="E580:F580"/>
    <mergeCell ref="E581:F581"/>
    <mergeCell ref="E594:F594"/>
    <mergeCell ref="E595:F595"/>
    <mergeCell ref="E596:F596"/>
    <mergeCell ref="E597:F597"/>
    <mergeCell ref="E598:F598"/>
    <mergeCell ref="E599:F599"/>
    <mergeCell ref="E588:F588"/>
    <mergeCell ref="E589:F589"/>
    <mergeCell ref="E590:F590"/>
    <mergeCell ref="E591:F591"/>
    <mergeCell ref="E592:F592"/>
    <mergeCell ref="E593:F593"/>
    <mergeCell ref="E606:F606"/>
    <mergeCell ref="E607:F607"/>
    <mergeCell ref="E608:F608"/>
    <mergeCell ref="E609:F609"/>
    <mergeCell ref="E610:F610"/>
    <mergeCell ref="E611:F611"/>
    <mergeCell ref="E600:F600"/>
    <mergeCell ref="E601:F601"/>
    <mergeCell ref="E602:F602"/>
    <mergeCell ref="E603:F603"/>
    <mergeCell ref="E604:F604"/>
    <mergeCell ref="E605:F605"/>
    <mergeCell ref="E618:F618"/>
    <mergeCell ref="E619:F619"/>
    <mergeCell ref="E620:F620"/>
    <mergeCell ref="E621:F621"/>
    <mergeCell ref="E622:F622"/>
    <mergeCell ref="E623:F623"/>
    <mergeCell ref="E612:F612"/>
    <mergeCell ref="E613:F613"/>
    <mergeCell ref="E614:F614"/>
    <mergeCell ref="E615:F615"/>
    <mergeCell ref="E616:F616"/>
    <mergeCell ref="E617:F617"/>
    <mergeCell ref="E630:F630"/>
    <mergeCell ref="E631:F631"/>
    <mergeCell ref="E632:F632"/>
    <mergeCell ref="E633:F633"/>
    <mergeCell ref="E634:F634"/>
    <mergeCell ref="E635:F635"/>
    <mergeCell ref="E624:F624"/>
    <mergeCell ref="E625:F625"/>
    <mergeCell ref="E626:F626"/>
    <mergeCell ref="E627:F627"/>
    <mergeCell ref="E628:F628"/>
    <mergeCell ref="E629:F629"/>
    <mergeCell ref="E642:F642"/>
    <mergeCell ref="E643:F643"/>
    <mergeCell ref="E644:F644"/>
    <mergeCell ref="E645:F645"/>
    <mergeCell ref="E646:F646"/>
    <mergeCell ref="E647:F647"/>
    <mergeCell ref="E636:F636"/>
    <mergeCell ref="E637:F637"/>
    <mergeCell ref="E638:F638"/>
    <mergeCell ref="E639:F639"/>
    <mergeCell ref="E640:F640"/>
    <mergeCell ref="E641:F641"/>
    <mergeCell ref="E654:F654"/>
    <mergeCell ref="E655:F655"/>
    <mergeCell ref="E656:F656"/>
    <mergeCell ref="E657:F657"/>
    <mergeCell ref="E658:F658"/>
    <mergeCell ref="E659:F659"/>
    <mergeCell ref="E648:F648"/>
    <mergeCell ref="E649:F649"/>
    <mergeCell ref="E650:F650"/>
    <mergeCell ref="E651:F651"/>
    <mergeCell ref="E652:F652"/>
    <mergeCell ref="E653:F653"/>
    <mergeCell ref="E666:F666"/>
    <mergeCell ref="E667:F667"/>
    <mergeCell ref="E668:F668"/>
    <mergeCell ref="E669:F669"/>
    <mergeCell ref="E670:F670"/>
    <mergeCell ref="E671:F671"/>
    <mergeCell ref="E660:F660"/>
    <mergeCell ref="E661:F661"/>
    <mergeCell ref="E662:F662"/>
    <mergeCell ref="E663:F663"/>
    <mergeCell ref="E664:F664"/>
    <mergeCell ref="E665:F665"/>
    <mergeCell ref="E678:F678"/>
    <mergeCell ref="E679:F679"/>
    <mergeCell ref="E680:F680"/>
    <mergeCell ref="E681:F681"/>
    <mergeCell ref="E682:F682"/>
    <mergeCell ref="E683:F683"/>
    <mergeCell ref="E672:F672"/>
    <mergeCell ref="E673:F673"/>
    <mergeCell ref="E674:F674"/>
    <mergeCell ref="E675:F675"/>
    <mergeCell ref="E676:F676"/>
    <mergeCell ref="E677:F677"/>
    <mergeCell ref="E690:F690"/>
    <mergeCell ref="E691:F691"/>
    <mergeCell ref="E692:F692"/>
    <mergeCell ref="E693:F693"/>
    <mergeCell ref="E694:F694"/>
    <mergeCell ref="E695:F695"/>
    <mergeCell ref="E684:F684"/>
    <mergeCell ref="E685:F685"/>
    <mergeCell ref="E686:F686"/>
    <mergeCell ref="E687:F687"/>
    <mergeCell ref="E688:F688"/>
    <mergeCell ref="E689:F689"/>
    <mergeCell ref="E702:F702"/>
    <mergeCell ref="E703:F703"/>
    <mergeCell ref="E704:F704"/>
    <mergeCell ref="E705:F705"/>
    <mergeCell ref="E706:F706"/>
    <mergeCell ref="E707:F707"/>
    <mergeCell ref="E696:F696"/>
    <mergeCell ref="E697:F697"/>
    <mergeCell ref="E698:F698"/>
    <mergeCell ref="E699:F699"/>
    <mergeCell ref="E700:F700"/>
    <mergeCell ref="E701:F701"/>
    <mergeCell ref="E714:F714"/>
    <mergeCell ref="E715:F715"/>
    <mergeCell ref="E716:F716"/>
    <mergeCell ref="E717:F717"/>
    <mergeCell ref="E718:F718"/>
    <mergeCell ref="E719:F719"/>
    <mergeCell ref="E708:F708"/>
    <mergeCell ref="E709:F709"/>
    <mergeCell ref="E710:F710"/>
    <mergeCell ref="E711:F711"/>
    <mergeCell ref="E712:F712"/>
    <mergeCell ref="E713:F713"/>
    <mergeCell ref="E726:F726"/>
    <mergeCell ref="E727:F727"/>
    <mergeCell ref="E728:F728"/>
    <mergeCell ref="E729:F729"/>
    <mergeCell ref="E731:F731"/>
    <mergeCell ref="E732:F732"/>
    <mergeCell ref="E720:F720"/>
    <mergeCell ref="E721:F721"/>
    <mergeCell ref="E722:F722"/>
    <mergeCell ref="E723:F723"/>
    <mergeCell ref="E724:F724"/>
    <mergeCell ref="E725:F725"/>
    <mergeCell ref="E733:F733"/>
    <mergeCell ref="E734:F734"/>
    <mergeCell ref="E735:F735"/>
    <mergeCell ref="A737:D737"/>
    <mergeCell ref="F740:H740"/>
    <mergeCell ref="A741:A742"/>
    <mergeCell ref="D741:D743"/>
    <mergeCell ref="E741:E743"/>
    <mergeCell ref="F741:H743"/>
    <mergeCell ref="A750:A751"/>
    <mergeCell ref="D750:D752"/>
    <mergeCell ref="E750:E752"/>
    <mergeCell ref="F750:H752"/>
    <mergeCell ref="A753:A754"/>
    <mergeCell ref="D753:D755"/>
    <mergeCell ref="E753:E755"/>
    <mergeCell ref="F753:H755"/>
    <mergeCell ref="A744:A745"/>
    <mergeCell ref="D744:D746"/>
    <mergeCell ref="E744:E746"/>
    <mergeCell ref="F744:H746"/>
    <mergeCell ref="A747:A748"/>
    <mergeCell ref="D747:D749"/>
    <mergeCell ref="E747:E749"/>
    <mergeCell ref="F747:H749"/>
    <mergeCell ref="A762:A763"/>
    <mergeCell ref="D762:D764"/>
    <mergeCell ref="E762:E764"/>
    <mergeCell ref="F762:H764"/>
    <mergeCell ref="A765:A766"/>
    <mergeCell ref="D765:D767"/>
    <mergeCell ref="E765:E767"/>
    <mergeCell ref="F765:H767"/>
    <mergeCell ref="A756:A757"/>
    <mergeCell ref="D756:D758"/>
    <mergeCell ref="E756:E758"/>
    <mergeCell ref="F756:H758"/>
    <mergeCell ref="A759:A760"/>
    <mergeCell ref="D759:D761"/>
    <mergeCell ref="E759:E761"/>
    <mergeCell ref="F759:H761"/>
    <mergeCell ref="A780:C780"/>
    <mergeCell ref="F782:H782"/>
    <mergeCell ref="F783:H783"/>
    <mergeCell ref="F784:H784"/>
    <mergeCell ref="F785:H785"/>
    <mergeCell ref="F786:H786"/>
    <mergeCell ref="A768:A769"/>
    <mergeCell ref="D768:D770"/>
    <mergeCell ref="E768:E770"/>
    <mergeCell ref="F768:H770"/>
    <mergeCell ref="A772:C772"/>
    <mergeCell ref="G774:H774"/>
    <mergeCell ref="A876:C876"/>
    <mergeCell ref="F793:H793"/>
    <mergeCell ref="F794:H794"/>
    <mergeCell ref="F795:H795"/>
    <mergeCell ref="A797:C797"/>
    <mergeCell ref="A844:C844"/>
    <mergeCell ref="A846:F846"/>
    <mergeCell ref="F787:H787"/>
    <mergeCell ref="F788:H788"/>
    <mergeCell ref="F789:H789"/>
    <mergeCell ref="F790:H790"/>
    <mergeCell ref="F791:H791"/>
    <mergeCell ref="F792:H792"/>
  </mergeCells>
  <phoneticPr fontId="4" type="noConversion"/>
  <conditionalFormatting sqref="H332">
    <cfRule type="duplicateValues" dxfId="11" priority="1"/>
  </conditionalFormatting>
  <conditionalFormatting sqref="H338">
    <cfRule type="duplicateValues" dxfId="10" priority="2"/>
  </conditionalFormatting>
  <conditionalFormatting sqref="H355">
    <cfRule type="duplicateValues" dxfId="9" priority="3"/>
  </conditionalFormatting>
  <conditionalFormatting sqref="H357">
    <cfRule type="duplicateValues" dxfId="8" priority="4"/>
  </conditionalFormatting>
  <conditionalFormatting sqref="H359">
    <cfRule type="duplicateValues" dxfId="7" priority="5"/>
  </conditionalFormatting>
  <conditionalFormatting sqref="H373">
    <cfRule type="duplicateValues" dxfId="6" priority="7"/>
  </conditionalFormatting>
  <conditionalFormatting sqref="H379">
    <cfRule type="duplicateValues" dxfId="5" priority="8"/>
  </conditionalFormatting>
  <conditionalFormatting sqref="H397">
    <cfRule type="duplicateValues" dxfId="4" priority="10"/>
  </conditionalFormatting>
  <conditionalFormatting sqref="H402">
    <cfRule type="duplicateValues" dxfId="3" priority="6"/>
  </conditionalFormatting>
  <conditionalFormatting sqref="H408">
    <cfRule type="duplicateValues" dxfId="2" priority="9"/>
  </conditionalFormatting>
  <conditionalFormatting sqref="H409">
    <cfRule type="duplicateValues" dxfId="1" priority="12"/>
  </conditionalFormatting>
  <conditionalFormatting sqref="H410">
    <cfRule type="duplicateValues" dxfId="0" priority="11"/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2024-08-15T22:08:12Z</dcterms:created>
  <dcterms:modified xsi:type="dcterms:W3CDTF">2024-09-03T09:58:01Z</dcterms:modified>
</cp:coreProperties>
</file>