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13_ncr:1_{DC3FD88C-6966-49DE-9267-E1D0D01F16C9}" xr6:coauthVersionLast="47" xr6:coauthVersionMax="47" xr10:uidLastSave="{00000000-0000-0000-0000-000000000000}"/>
  <bookViews>
    <workbookView xWindow="-120" yWindow="-120" windowWidth="29040" windowHeight="14415" xr2:uid="{929C916E-DA79-43B1-B68C-281E40A96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52" i="1" l="1"/>
  <c r="D951" i="1"/>
  <c r="D950" i="1"/>
  <c r="D949" i="1"/>
  <c r="D948" i="1"/>
  <c r="D947" i="1"/>
  <c r="D946" i="1"/>
  <c r="D945" i="1"/>
  <c r="D944" i="1"/>
  <c r="D943" i="1"/>
  <c r="D942" i="1"/>
  <c r="D941" i="1"/>
  <c r="D940" i="1"/>
  <c r="E935" i="1"/>
  <c r="D935" i="1"/>
  <c r="C935" i="1"/>
  <c r="B935" i="1"/>
  <c r="C927" i="1"/>
  <c r="B927" i="1"/>
  <c r="C924" i="1"/>
  <c r="B924" i="1"/>
  <c r="D922" i="1"/>
  <c r="I922" i="1" s="1"/>
  <c r="C921" i="1"/>
  <c r="B921" i="1"/>
  <c r="I919" i="1"/>
  <c r="D919" i="1"/>
  <c r="C918" i="1"/>
  <c r="B918" i="1"/>
  <c r="I916" i="1"/>
  <c r="D916" i="1"/>
  <c r="C915" i="1"/>
  <c r="B915" i="1"/>
  <c r="D913" i="1" s="1"/>
  <c r="I913" i="1" s="1"/>
  <c r="B912" i="1"/>
  <c r="D910" i="1"/>
  <c r="I910" i="1" s="1"/>
  <c r="C909" i="1"/>
  <c r="B909" i="1"/>
  <c r="D907" i="1"/>
  <c r="I907" i="1" s="1"/>
  <c r="C906" i="1"/>
  <c r="B906" i="1"/>
  <c r="D904" i="1"/>
  <c r="I904" i="1" s="1"/>
  <c r="C903" i="1"/>
  <c r="B903" i="1"/>
  <c r="D901" i="1"/>
  <c r="I901" i="1" s="1"/>
</calcChain>
</file>

<file path=xl/sharedStrings.xml><?xml version="1.0" encoding="utf-8"?>
<sst xmlns="http://schemas.openxmlformats.org/spreadsheetml/2006/main" count="3842" uniqueCount="2301">
  <si>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26년 1월 Issue 요약</t>
    </r>
    <phoneticPr fontId="4" type="noConversion"/>
  </si>
  <si>
    <t>▲ 위약금 면제 후 6일간 KT 이탈 8만명 육박... 19만8190명 통신사 이동</t>
    <phoneticPr fontId="4" type="noConversion"/>
  </si>
  <si>
    <t>- KT는 지난달 30일 ‘침해 사고 관련 대고객 사과와 정보 보안 혁신 방안’ 기자간담회를 열고, 이동통신 서비스를 해지하는 고객에 대해 위약금을 전액 면제한다고 밝힘</t>
    <phoneticPr fontId="4" type="noConversion"/>
  </si>
  <si>
    <t>- 통신업계에 따르면 지난달 31일부터 이달 5일까지 6일간 번호 이동을 통해 KT에서 이탈한 가입자는 총 7만9055명 ( : 이 가운데 휴대폰이 개통되지 않는 일요일인 지난 4일치 번호이동 접수분이 함께 집계된 5일 하루에만 2만6394명이 다른 통신사로 이동)</t>
    <phoneticPr fontId="4" type="noConversion"/>
  </si>
  <si>
    <t xml:space="preserve">- 특히 이날 번호이동 가입자의 80%에 해당하는 사람이 SK텔레콤으로 이동했으며,  알뜰폰 포함 시 KT 이탈 고객의 73.5%가 SKT로 이동한 셈 </t>
    <phoneticPr fontId="4" type="noConversion"/>
  </si>
  <si>
    <t>- KT 이탈 고객은 위약금 면제 조치를 시작한 지난달 31일 1만142명을 기록한 후 지난 2일(1일 휴일분 반영한 이틀치) 2만1492명으로 집계 ( : 면제 조치 시행 이후 처음 맞은 주말인 3일에는 2만1027명이 KT를 떠났으며, KT 이탈은 계속해서 이어질 추세)</t>
    <phoneticPr fontId="4" type="noConversion"/>
  </si>
  <si>
    <t>-  SK텔레콤은 지난해 해킹 사고 이후 해지한 고객이 돌아올 경우 가입 연수와 멤버십 등급을 원상태로 복구해 주고 있으며, 단말 구매 없이 번호 이동 또는 신규 가입한 고객을 대상으로는 첫 달 요금 전액 환급, 온라인 동영상 서비스(OTT)·웹툰 무료 혜택 등을 제공</t>
    <phoneticPr fontId="4" type="noConversion"/>
  </si>
  <si>
    <t>▲ 지상파3社 신년 계획</t>
    <phoneticPr fontId="4" type="noConversion"/>
  </si>
  <si>
    <t>- 방송미디어통신위원회가 지난해 발표한 ‘2024 방송산업 실태조사’에 따르면 방송 광고 매출은 전년 대비 7.4% 감소/ 정보통신정책연구원(KISDI)의 2024 미디어 패널 조사에서 하루 평균 TV 매체 전체 이용 시간(170분)은 지속적으로 감소하고 있으며, OTT 이용률(89.2%)은 지속적으로 증가</t>
    <phoneticPr fontId="4" type="noConversion"/>
  </si>
  <si>
    <t>- 단순 시청 시간뿐 아니라 미디어에 대한 신뢰도까지 하락중 : 로이터 저널리즘 연구소의 2025 디지털 뉴스 리포트에 따르면 한국의 뉴스 신뢰도는 31%로 48개국 중 37위</t>
    <phoneticPr fontId="4" type="noConversion"/>
  </si>
  <si>
    <t xml:space="preserve">KBS 2026 </t>
    <phoneticPr fontId="4" type="noConversion"/>
  </si>
  <si>
    <t>- 수신료의 가치를 분명히 증명하는 해'로 규정/ KBS는 이사회에서 다뤄진 ‘2026년 방송기본계획’에서 4년 연속 이어진 대규모 적자의 고리를 끊고 ‘경영 정상화’와 ‘공영 가치 확산’이라는 두 마리 토끼를 잡겠다는 포부를 밝힘</t>
    <phoneticPr fontId="4" type="noConversion"/>
  </si>
  <si>
    <t>- 2026년을 ‘AI 내재화의 확산기’로 정의 : 장범 사장은 지난해 ‘AI 방송 원년’을 선포한 데 이어 올해는 “AI는 KBS의 중요한 생존 전략”이라고 강조/ 제작 효율성 제고를 넘어 지능형 재난 대응 시스템, 데이터 기반 공공 서비스 강화 등 국민 생활에 실질적 도움을 주는 공영 미디어로 기능을 확장하겠다는 구상</t>
    <phoneticPr fontId="4" type="noConversion"/>
  </si>
  <si>
    <t xml:space="preserve">- OTT 서비스 확산으로 인한 방송 시청 시간 감소, 뉴스 신뢰도 하락 등 공영방송의 존재 이유 자체를 위협받고 있는 상황을 인지하고 기술 혁신에 집중하기로 함 </t>
    <phoneticPr fontId="4" type="noConversion"/>
  </si>
  <si>
    <t>- AI 기술을 방송 현장에 적극적으로 도입하기로 한 것도 이런 노력의 일환으로, 실제 제작 현장에서 자체 개발한 AI 프롬프터를 활용하고 있는 &lt;KBS&gt;는 춘천총국 등 일부 제작 현장에서 거둔 AI 도입 성과를 전사적으로 확산시키겠다는 것이 올해 목표</t>
    <phoneticPr fontId="4" type="noConversion"/>
  </si>
  <si>
    <t>- 경영진은 2026년 예산을 당기순이익 4억 원 규모의 균형 예산으로 편성하며 흑자 전환을 예고했으나, 이사회 안에서는 우려도 나오기도 함/ 전체 비용의 63%가 인건비와 감가상각비 등 고정비로 묶여 있는 상황에서 실제 콘텐츠 경쟁력에 투입할 여력이 충분치 않다는 지적도 있음</t>
    <phoneticPr fontId="4" type="noConversion"/>
  </si>
  <si>
    <t>- 결국 &lt;KBS&gt;의 2026년 비전이 재정적 한계라는 현실을 어떻게 뚫고 나갈 것인지가 관건이 될 전망이다. 공공성과 수익성이라는 양립하기 어려운 가치 사이에서 &lt;KBS&gt;가 2026년 한 해 동안 수신료의 가치를 국민에게 어떻게 증명해 낼지 주목할 부분</t>
    <phoneticPr fontId="4" type="noConversion"/>
  </si>
  <si>
    <t xml:space="preserve">MBC 2026 </t>
    <phoneticPr fontId="4" type="noConversion"/>
  </si>
  <si>
    <t>- &lt;MBC&gt;는 2026년을 ‘혁신과 도전이 성과로 돌아오는 원년’으로 선언 : 높은 매체 신뢰도를 무기로 글로벌 시장에서 직접 플랫폼을 운영하는 미디어 그룹으로 도약하겠다는 구상</t>
    <phoneticPr fontId="4" type="noConversion"/>
  </si>
  <si>
    <t>- 안형준 사장은 신년사에서 광고 시장 축소, 글로벌 OTT 독식, 제작비 상승을 “돌이킬 수 없는 흐름”으로 규정하면서 글로벌 직영 플랫폼을 향한 전환을 제시</t>
    <phoneticPr fontId="4" type="noConversion"/>
  </si>
  <si>
    <t>- 기존의 ‘시청률 1위 지상파 방송사’라는 타이틀이 더는 생존을 보장하지 않는다는 판단 아래 전통적 광고 모델에서 벗어나 수익 다각화를 추진하고 있으며 그 중심에는 저널리즘과 자체 IP 콘텐츠가 있다고 판단</t>
    <phoneticPr fontId="4" type="noConversion"/>
  </si>
  <si>
    <t>- MBC는 '뉴스데스크'의 신뢰도와 영향력을 1위로 유지하고, 사실 바탕의 검증과 구조적 원인 분석 보도로 시청자의 믿음에 보답하겠다는 계획</t>
    <phoneticPr fontId="4" type="noConversion"/>
  </si>
  <si>
    <t>- 작년 신뢰도·영향력 1위의 성과를 바탕으로 6월 지방선거에서 '선택 2026'을 통해 선거방송 명가의 위상을 굳히겠다고 선언했는데, 이는 "정통 저널리즘의 원칙을 지키는 것이 곧 시청자의 믿음에 보답하고 수익을 창출하는 길"이라는 &lt;MBC&gt;의 믿음을 반영</t>
    <phoneticPr fontId="4" type="noConversion"/>
  </si>
  <si>
    <t>- 글로벌 IP 전략 또한 주목할 대목 : 안형준 사장은 "MBC가 글로벌 IP 허브가 돼야 한다는 방향성을 제시해 왔다"라고 이전부터 해외 진출 의지가 있었음을 알리며, 앞으로의 &lt;MBC&gt;의 향방은 "단일 프로그램의 성공이 아닌 IP 축적과 수익성 연결의 선순환 구조"에 있다고 강조</t>
    <phoneticPr fontId="4" type="noConversion"/>
  </si>
  <si>
    <t>- &lt;MBC&gt;는 이례적으로 핵심 시청자 타깃 지표를 기존 ‘2049’에서 ‘2054’로 조정 : 앞서 문화방송진흥회 2025년 17차 이사회에서 김석환 이사는 “2049 시청률 집계는 30~40년 전에 미국에서 하던 조사”라며 “한국에서는 이미 2030보다는 실버 세대의 소비 수준이 더 높다"라고 언급</t>
    <phoneticPr fontId="4" type="noConversion"/>
  </si>
  <si>
    <t xml:space="preserve">SBS 2026 </t>
    <phoneticPr fontId="4" type="noConversion"/>
  </si>
  <si>
    <t>- &lt;SBS&gt;는 2026년 경영 기조를 ‘AI 퍼스트와 함께하는 콘텐츠 리더’로 정하고, AI 내재화와 콘텐츠 경쟁력 강화라는 두 축을 제시</t>
    <phoneticPr fontId="4" type="noConversion"/>
  </si>
  <si>
    <t>- 방문신 사장은 AI를 “SBS 콘텐츠의 가치를 확장시키는 수단”이라고 규정하며, 작년부터 준비해 온 ‘AI 전환 로드맵’을 바탕으로 제작 혁신, 콘텐츠 생태계 확장, 이용자 경험 향상, 새 수익원 창출 등 4대 실행 계획을 가동하겠다고 밝힘</t>
    <phoneticPr fontId="4" type="noConversion"/>
  </si>
  <si>
    <t>- &lt;SBS&gt;는 AI를 방송 콘텐츠에 특화된 에이전트 시스템과 영상 데이터 자산화의 기반 인프라로 규정하며, 제작 환경 효율화의 도구로 삼는 &lt;KBS&gt;와 달리 AI 자체를 핵심 경쟁 요소로 재정의한 셈</t>
    <phoneticPr fontId="4" type="noConversion"/>
  </si>
  <si>
    <t>- &lt;SBS&gt;는 AI 도입과 함께 콘텐츠 경쟁력 강화를 위한 투자를 강화하겠다고 발표 : 방 사장은 “콘텐츠 경쟁력을 위한 투자를 본격적으로 강화하고, 스튜디오 시스템을 SBS 미디어그룹의 핵심 성장축으로 지원하겠다”며 예능과 드라마를 담당하는 스튜디오S와 스튜디오프리즘에 대한 투자와 지원을 늘리겠다고 밝힘</t>
    <phoneticPr fontId="4" type="noConversion"/>
  </si>
  <si>
    <t>- 주목할 점은 콘텐츠의 성공을 통한 재투자가 이어지는 지속 가능한 미래를 위해 투자를 공언했다는 것, 이는 콘텐츠 품질 강화를 통해 OTT 플랫폼과의 경쟁에서 경쟁력을 확보할 수 있다는 &lt;SBS&gt;의 판단이 담겨있다고 해석되며 시청 타겟과 제작 목표가 분명한 콘텐츠를 제작하겠다는 것을 강조</t>
    <phoneticPr fontId="4" type="noConversion"/>
  </si>
  <si>
    <t>(단순히 높은 시청률을 추구하는 것이 아니라, 타겟 시청자를 명확히 하고 그들의 니즈에 부응하는 콘텐츠를 만들겠다는 의지이며, 이러한 접근은 OTT 플랫폼의 알고리즘 기반 개인화 전략과 유사할 수 있다고 함)</t>
    <phoneticPr fontId="4" type="noConversion"/>
  </si>
  <si>
    <t>- &lt;SBS&gt;는 콘텐츠 기업이면서 언론사라는 정체성을 분명히 밝혔는데, 이는 정치적 양극화 속에서 정파성이 강한 미디어 소비가 늘어나는 상황에서도 정확성·객관성·불편부당함이라는 저널리즘 준칙을 지키겠다는 의지를 피력</t>
    <phoneticPr fontId="4" type="noConversion"/>
  </si>
  <si>
    <r>
      <t>1月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</si>
  <si>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r>
      <t>효소에 대한 그레잇한 선택 편 : 그레인온/ 대행</t>
    </r>
    <r>
      <rPr>
        <b/>
        <sz val="11"/>
        <color rgb="FFFF0000"/>
        <rFont val="맑은 고딕"/>
        <family val="3"/>
        <charset val="129"/>
      </rPr>
      <t xml:space="preserve"> 꿈미디어(인하우스)</t>
    </r>
    <phoneticPr fontId="4" type="noConversion"/>
  </si>
  <si>
    <r>
      <t xml:space="preserve">2026 삼세페 가이드 편 : 삼성전자/ 대행 </t>
    </r>
    <r>
      <rPr>
        <b/>
        <sz val="11"/>
        <color rgb="FFFF0000"/>
        <rFont val="맑은 고딕"/>
        <family val="3"/>
        <charset val="129"/>
        <scheme val="minor"/>
      </rPr>
      <t>제일기획</t>
    </r>
    <phoneticPr fontId="4" type="noConversion"/>
  </si>
  <si>
    <r>
      <t xml:space="preserve">자우림 공연 보고 멍때림 편 : G마켓/ 대행 </t>
    </r>
    <r>
      <rPr>
        <b/>
        <sz val="11"/>
        <color rgb="FFFF0000"/>
        <rFont val="맑은 고딕"/>
        <family val="3"/>
        <charset val="129"/>
        <scheme val="minor"/>
      </rPr>
      <t xml:space="preserve">차이커뮤니케이션 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</si>
  <si>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11월~1월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10~12월 결과 * 1월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</si>
  <si>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</si>
  <si>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</si>
  <si>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</si>
  <si>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</si>
  <si>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</si>
  <si>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</si>
  <si>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</si>
  <si>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</si>
  <si>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 xml:space="preserve">미소 </t>
    <phoneticPr fontId="4" type="noConversion"/>
  </si>
  <si>
    <t>브랜딩</t>
    <phoneticPr fontId="4" type="noConversion"/>
  </si>
  <si>
    <t>제일기획, 이노션, TBWA</t>
    <phoneticPr fontId="4" type="noConversion"/>
  </si>
  <si>
    <t>아른</t>
    <phoneticPr fontId="4" type="noConversion"/>
  </si>
  <si>
    <t>마이크로킥보드</t>
    <phoneticPr fontId="4" type="noConversion"/>
  </si>
  <si>
    <t>대홍기획, 타이타늄22, 애드쿠아, 대학내일外</t>
    <phoneticPr fontId="4" type="noConversion"/>
  </si>
  <si>
    <t>대홍기획</t>
    <phoneticPr fontId="4" type="noConversion"/>
  </si>
  <si>
    <t>Netflix</t>
    <phoneticPr fontId="4" type="noConversion"/>
  </si>
  <si>
    <t>이벤트성 품목</t>
    <phoneticPr fontId="4" type="noConversion"/>
  </si>
  <si>
    <t>제일기획, 이노션, 이노레드, FM, 대학내일外</t>
    <phoneticPr fontId="4" type="noConversion"/>
  </si>
  <si>
    <t>제일기획</t>
    <phoneticPr fontId="4" type="noConversion"/>
  </si>
  <si>
    <t>유한양행</t>
    <phoneticPr fontId="4" type="noConversion"/>
  </si>
  <si>
    <t>딘스 &amp; 더마푸라민</t>
    <phoneticPr fontId="4" type="noConversion"/>
  </si>
  <si>
    <t>취합중…</t>
    <phoneticPr fontId="4" type="noConversion"/>
  </si>
  <si>
    <t>CJ올리브영</t>
    <phoneticPr fontId="4" type="noConversion"/>
  </si>
  <si>
    <t>올영세일</t>
    <phoneticPr fontId="4" type="noConversion"/>
  </si>
  <si>
    <t>이노션, TBWA, 대홍기획, SM C&amp;C</t>
    <phoneticPr fontId="4" type="noConversion"/>
  </si>
  <si>
    <t>이노션</t>
    <phoneticPr fontId="4" type="noConversion"/>
  </si>
  <si>
    <t>롯데칠성음료</t>
    <phoneticPr fontId="4" type="noConversion"/>
  </si>
  <si>
    <t>칠성사이다</t>
    <phoneticPr fontId="4" type="noConversion"/>
  </si>
  <si>
    <t>이노션, 대홍기획, Juice, 애드리치外</t>
    <phoneticPr fontId="4" type="noConversion"/>
  </si>
  <si>
    <t>Juice</t>
    <phoneticPr fontId="4" type="noConversion"/>
  </si>
  <si>
    <t>KB금융지주 연간 Pool</t>
    <phoneticPr fontId="4" type="noConversion"/>
  </si>
  <si>
    <t>이노션, HSAD, 오리콤, 타이타늄, 한컴, KECC, 펜타클, 노레드</t>
    <phoneticPr fontId="4" type="noConversion"/>
  </si>
  <si>
    <t>이노션 &amp; HSAD</t>
    <phoneticPr fontId="4" type="noConversion"/>
  </si>
  <si>
    <t>HSAD &amp; 타이타늄22</t>
    <phoneticPr fontId="4" type="noConversion"/>
  </si>
  <si>
    <t>NEXT 탄산</t>
    <phoneticPr fontId="4" type="noConversion"/>
  </si>
  <si>
    <t>이노션, HSAD, TBWA, 대홍기획外</t>
    <phoneticPr fontId="4" type="noConversion"/>
  </si>
  <si>
    <t>HK이노엔</t>
    <phoneticPr fontId="4" type="noConversion"/>
  </si>
  <si>
    <t>컨디션</t>
    <phoneticPr fontId="4" type="noConversion"/>
  </si>
  <si>
    <t>HSAD, TBWA, 대홍기획, 오리콤</t>
    <phoneticPr fontId="4" type="noConversion"/>
  </si>
  <si>
    <t>한컴</t>
    <phoneticPr fontId="4" type="noConversion"/>
  </si>
  <si>
    <t>다이나핏 코리아</t>
    <phoneticPr fontId="4" type="noConversion"/>
  </si>
  <si>
    <t>노르디스크 품목 CR</t>
    <phoneticPr fontId="4" type="noConversion"/>
  </si>
  <si>
    <t>HSAD, Juice, 오버맨</t>
    <phoneticPr fontId="4" type="noConversion"/>
  </si>
  <si>
    <t>SH공사</t>
    <phoneticPr fontId="4" type="noConversion"/>
  </si>
  <si>
    <t>TBWA外 나라장터 공개입찰</t>
    <phoneticPr fontId="4" type="noConversion"/>
  </si>
  <si>
    <t>제이시스 메디칼 덴서티</t>
    <phoneticPr fontId="4" type="noConversion"/>
  </si>
  <si>
    <t>(브랜딩 + 퍼포먼스)</t>
    <phoneticPr fontId="4" type="noConversion"/>
  </si>
  <si>
    <t>HSAD外 Blind</t>
    <phoneticPr fontId="4" type="noConversion"/>
  </si>
  <si>
    <t>HSAD</t>
    <phoneticPr fontId="4" type="noConversion"/>
  </si>
  <si>
    <t>KB국민은행</t>
    <phoneticPr fontId="4" type="noConversion"/>
  </si>
  <si>
    <t>2026 연간 Pool</t>
    <phoneticPr fontId="4" type="noConversion"/>
  </si>
  <si>
    <t>이노션, HSAD, 오리콤, 타이타늄, 한컴, 코마스인터렉티브, 이노레드</t>
    <phoneticPr fontId="4" type="noConversion"/>
  </si>
  <si>
    <t>HSAD &amp; 오리콤</t>
    <phoneticPr fontId="4" type="noConversion"/>
  </si>
  <si>
    <t>다이나픽 품목 CR</t>
    <phoneticPr fontId="4" type="noConversion"/>
  </si>
  <si>
    <t>TBWA, 스튜디오메카, VFAC外</t>
    <phoneticPr fontId="4" type="noConversion"/>
  </si>
  <si>
    <t>토스증권</t>
    <phoneticPr fontId="4" type="noConversion"/>
  </si>
  <si>
    <t>TBWA, 온보드外</t>
    <phoneticPr fontId="4" type="noConversion"/>
  </si>
  <si>
    <t>교보생명</t>
    <phoneticPr fontId="4" type="noConversion"/>
  </si>
  <si>
    <t>이노션, HSAD, 대홍기획, 디렉터스컴퍼니</t>
    <phoneticPr fontId="4" type="noConversion"/>
  </si>
  <si>
    <t>※ ATL 60, BTL 30</t>
    <phoneticPr fontId="4" type="noConversion"/>
  </si>
  <si>
    <t>중외제약</t>
    <phoneticPr fontId="4" type="noConversion"/>
  </si>
  <si>
    <t>프렌즈아이드롭</t>
    <phoneticPr fontId="4" type="noConversion"/>
  </si>
  <si>
    <t>TBWA, SM C&amp;C, 한컴</t>
    <phoneticPr fontId="4" type="noConversion"/>
  </si>
  <si>
    <t>하이트진로</t>
    <phoneticPr fontId="4" type="noConversion"/>
  </si>
  <si>
    <t>테라/ 필라이트</t>
    <phoneticPr fontId="4" type="noConversion"/>
  </si>
  <si>
    <t>110(테라), 50(필라이트)</t>
    <phoneticPr fontId="4" type="noConversion"/>
  </si>
  <si>
    <t>이노션, HSAD, Juice</t>
    <phoneticPr fontId="4" type="noConversion"/>
  </si>
  <si>
    <t>BYD</t>
    <phoneticPr fontId="4" type="noConversion"/>
  </si>
  <si>
    <t>제일기획, 대홍기획</t>
    <phoneticPr fontId="4" type="noConversion"/>
  </si>
  <si>
    <t>KB손해보험</t>
    <phoneticPr fontId="4" type="noConversion"/>
  </si>
  <si>
    <t>HSAD, 대홍기획, 차이컴, 브랜드스톰, KECC, 코마스인터렉티브</t>
    <phoneticPr fontId="4" type="noConversion"/>
  </si>
  <si>
    <t>어메이징크리</t>
    <phoneticPr fontId="4" type="noConversion"/>
  </si>
  <si>
    <t>TBWA, 이노레드, BAT</t>
    <phoneticPr fontId="4" type="noConversion"/>
  </si>
  <si>
    <t>이노레드</t>
    <phoneticPr fontId="4" type="noConversion"/>
  </si>
  <si>
    <t>KT</t>
    <phoneticPr fontId="4" type="noConversion"/>
  </si>
  <si>
    <t>2026 대행사 선정</t>
    <phoneticPr fontId="4" type="noConversion"/>
  </si>
  <si>
    <t>제일기획, 이노션, 대홍기획</t>
    <phoneticPr fontId="4" type="noConversion"/>
  </si>
  <si>
    <t>면사랑</t>
    <phoneticPr fontId="4" type="noConversion"/>
  </si>
  <si>
    <t>대학내일ES, 애드리치, BBDO, 마스30</t>
    <phoneticPr fontId="4" type="noConversion"/>
  </si>
  <si>
    <t>대학내일</t>
    <phoneticPr fontId="4" type="noConversion"/>
  </si>
  <si>
    <t>소주</t>
    <phoneticPr fontId="4" type="noConversion"/>
  </si>
  <si>
    <t>한컴, 메이트外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</si>
  <si>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</si>
  <si>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</si>
  <si>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</si>
  <si>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파마리서치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</si>
  <si>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</si>
  <si>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</si>
  <si>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TBWA</t>
    <phoneticPr fontId="4" type="noConversion"/>
  </si>
  <si>
    <t>※ PT : 12/2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</si>
  <si>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</si>
  <si>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</si>
  <si>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</si>
  <si>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</si>
  <si>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</si>
  <si>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</si>
  <si>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</si>
  <si>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한국투자증권</t>
    <phoneticPr fontId="4" type="noConversion"/>
  </si>
  <si>
    <t>이노션, 대홍기획, 오리콤, Juice, 드림인사이트</t>
    <phoneticPr fontId="4" type="noConversion"/>
  </si>
  <si>
    <t>베리타스커넥트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</si>
  <si>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</si>
  <si>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</si>
  <si>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</si>
  <si>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</si>
  <si>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</si>
  <si>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</si>
  <si>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</si>
  <si>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</si>
  <si>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</si>
  <si>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익수제약</t>
    <phoneticPr fontId="4" type="noConversion"/>
  </si>
  <si>
    <t>취어스액</t>
    <phoneticPr fontId="4" type="noConversion"/>
  </si>
  <si>
    <t>제일기획, HSAD, TBWA, 대홍기획, 엠얼라이언스, 대학내일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</si>
  <si>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</si>
  <si>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</si>
  <si>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CJ푸드빌</t>
    <phoneticPr fontId="4" type="noConversion"/>
  </si>
  <si>
    <t>타이타늄22, BAT外</t>
    <phoneticPr fontId="4" type="noConversion"/>
  </si>
  <si>
    <t>타이타늄22</t>
    <phoneticPr fontId="4" type="noConversion"/>
  </si>
  <si>
    <t>우리금융 * 우리은행</t>
    <phoneticPr fontId="4" type="noConversion"/>
  </si>
  <si>
    <t>Pool</t>
    <phoneticPr fontId="4" type="noConversion"/>
  </si>
  <si>
    <t>TBWA, 차이컴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</si>
  <si>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</si>
  <si>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</si>
  <si>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</si>
  <si>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</si>
  <si>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</si>
  <si>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</si>
  <si>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</si>
  <si>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기업PR</t>
    <phoneticPr fontId="4" type="noConversion"/>
  </si>
  <si>
    <t>대홍기획, Juice, M얼라이언스</t>
    <phoneticPr fontId="4" type="noConversion"/>
  </si>
  <si>
    <t>휴온스엔</t>
    <phoneticPr fontId="4" type="noConversion"/>
  </si>
  <si>
    <t>애드쿠아, 블렌드X , 도그지어, 애드스퀘어 . 프릭스</t>
    <phoneticPr fontId="4" type="noConversion"/>
  </si>
  <si>
    <t xml:space="preserve">브랜드X </t>
    <phoneticPr fontId="4" type="noConversion"/>
  </si>
  <si>
    <t>프릭스</t>
    <phoneticPr fontId="4" type="noConversion"/>
  </si>
  <si>
    <t>써브웨이</t>
    <phoneticPr fontId="4" type="noConversion"/>
  </si>
  <si>
    <t>TBWA, 차이컴,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</si>
  <si>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</si>
  <si>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</si>
  <si>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</si>
  <si>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</si>
  <si>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</si>
  <si>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</si>
  <si>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</si>
  <si>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코웨이</t>
    <phoneticPr fontId="4" type="noConversion"/>
  </si>
  <si>
    <t>아이콘3 정수기 CR</t>
    <phoneticPr fontId="4" type="noConversion"/>
  </si>
  <si>
    <t>제일기획, 차이컴,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</si>
  <si>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</si>
  <si>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</si>
  <si>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</si>
  <si>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</si>
  <si>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</si>
  <si>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</si>
  <si>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</si>
  <si>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</si>
  <si>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</si>
  <si>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</si>
  <si>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</si>
  <si>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</si>
  <si>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</si>
  <si>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</si>
  <si>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펜타클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</si>
  <si>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</si>
  <si>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</si>
  <si>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</si>
  <si>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</si>
  <si>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</si>
  <si>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</si>
  <si>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</si>
  <si>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</si>
  <si>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</si>
  <si>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</si>
  <si>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</si>
  <si>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</si>
  <si>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</si>
  <si>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</si>
  <si>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</si>
  <si>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</si>
  <si>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</si>
  <si>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</si>
  <si>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</si>
  <si>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동국제약</t>
    <phoneticPr fontId="4" type="noConversion"/>
  </si>
  <si>
    <t>인사돌 CR</t>
    <phoneticPr fontId="4" type="noConversion"/>
  </si>
  <si>
    <t>TBWA, 대홍기획, 빅밴드</t>
    <phoneticPr fontId="4" type="noConversion"/>
  </si>
  <si>
    <t>롯데칠성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</si>
  <si>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</si>
  <si>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</si>
  <si>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</si>
  <si>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</si>
  <si>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</si>
  <si>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</si>
  <si>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</si>
  <si>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</si>
  <si>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퍼틸레인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</si>
  <si>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</si>
  <si>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</si>
  <si>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</si>
  <si>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</si>
  <si>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미정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</si>
  <si>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</si>
  <si>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</si>
  <si>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</si>
  <si>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</si>
  <si>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</si>
  <si>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</si>
  <si>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</si>
  <si>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그룹PR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</si>
  <si>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</si>
  <si>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</si>
  <si>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</si>
  <si>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</si>
  <si>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</si>
  <si>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</si>
  <si>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</si>
  <si>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</si>
  <si>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</si>
  <si>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오버맨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</si>
  <si>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</si>
  <si>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</si>
  <si>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</si>
  <si>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</si>
  <si>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</si>
  <si>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</si>
  <si>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</si>
  <si>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</si>
  <si>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</si>
  <si>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</si>
  <si>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</si>
  <si>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</si>
  <si>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</si>
  <si>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</si>
  <si>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</si>
  <si>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</si>
  <si>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</si>
  <si>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</si>
  <si>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</si>
  <si>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</si>
  <si>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</si>
  <si>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</si>
  <si>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</si>
  <si>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</si>
  <si>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</si>
  <si>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</si>
  <si>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</si>
  <si>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</si>
  <si>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</si>
  <si>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</si>
  <si>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</si>
  <si>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</si>
  <si>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</si>
  <si>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한화손해보험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</si>
  <si>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</si>
  <si>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</si>
  <si>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</si>
  <si>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</si>
  <si>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</si>
  <si>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</si>
  <si>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</si>
  <si>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</si>
  <si>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SM C&amp;C</t>
    <phoneticPr fontId="4" type="noConversion"/>
  </si>
  <si>
    <t>판시딜 CR</t>
    <phoneticPr fontId="4" type="noConversion"/>
  </si>
  <si>
    <t>오리콤, SM C&amp;C, 차이컴外</t>
    <phoneticPr fontId="4" type="noConversion"/>
  </si>
  <si>
    <t>그랑몬스터</t>
    <phoneticPr fontId="4" type="noConversion"/>
  </si>
  <si>
    <t>오리콤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</si>
  <si>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</si>
  <si>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</si>
  <si>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</si>
  <si>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</si>
  <si>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</si>
  <si>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</si>
  <si>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</si>
  <si>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</si>
  <si>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</si>
  <si>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</si>
  <si>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</si>
  <si>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</si>
  <si>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</si>
  <si>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</si>
  <si>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</si>
  <si>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</si>
  <si>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</si>
  <si>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</si>
  <si>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</si>
  <si>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</si>
  <si>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</si>
  <si>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</si>
  <si>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</si>
  <si>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</si>
  <si>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</si>
  <si>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</si>
  <si>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</si>
  <si>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</si>
  <si>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</si>
  <si>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</si>
  <si>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</si>
  <si>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</si>
  <si>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</si>
  <si>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</si>
  <si>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</si>
  <si>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</si>
  <si>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</si>
  <si>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</si>
  <si>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</si>
  <si>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</si>
  <si>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</si>
  <si>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</si>
  <si>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</si>
  <si>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</si>
  <si>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</si>
  <si>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</si>
  <si>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</si>
  <si>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</si>
  <si>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</si>
  <si>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</si>
  <si>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</si>
  <si>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</si>
  <si>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</si>
  <si>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</si>
  <si>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</si>
  <si>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</si>
  <si>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</si>
  <si>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</si>
  <si>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</si>
  <si>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</si>
  <si>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</si>
  <si>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</si>
  <si>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</si>
  <si>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</si>
  <si>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</si>
  <si>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</si>
  <si>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</si>
  <si>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</si>
  <si>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</si>
  <si>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</si>
  <si>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</si>
  <si>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</si>
  <si>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</si>
  <si>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</si>
  <si>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</si>
  <si>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</si>
  <si>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</si>
  <si>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</si>
  <si>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</si>
  <si>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</si>
  <si>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</si>
  <si>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</si>
  <si>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</si>
  <si>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</si>
  <si>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</si>
  <si>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</si>
  <si>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</si>
  <si>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</si>
  <si>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</si>
  <si>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</si>
  <si>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</si>
  <si>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</si>
  <si>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</si>
  <si>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</si>
  <si>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</si>
  <si>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</si>
  <si>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</si>
  <si>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</si>
  <si>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</si>
  <si>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</si>
  <si>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</si>
  <si>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</si>
  <si>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</si>
  <si>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</si>
  <si>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</si>
  <si>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</si>
  <si>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</si>
  <si>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</si>
  <si>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</si>
  <si>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</si>
  <si>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</si>
  <si>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</si>
  <si>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</si>
  <si>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</si>
  <si>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</si>
  <si>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</si>
  <si>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</si>
  <si>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</si>
  <si>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</si>
  <si>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</si>
  <si>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</si>
  <si>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</si>
  <si>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</si>
  <si>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</si>
  <si>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</si>
  <si>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</si>
  <si>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</si>
  <si>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</si>
  <si>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</si>
  <si>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</si>
  <si>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</si>
  <si>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</si>
  <si>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</si>
  <si>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</si>
  <si>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</si>
  <si>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</si>
  <si>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</si>
  <si>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</si>
  <si>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</si>
  <si>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</si>
  <si>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</si>
  <si>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</si>
  <si>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</si>
  <si>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</si>
  <si>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</si>
  <si>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</si>
  <si>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</si>
  <si>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</si>
  <si>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</si>
  <si>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</si>
  <si>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</si>
  <si>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</si>
  <si>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</si>
  <si>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</si>
  <si>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</si>
  <si>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</si>
  <si>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</si>
  <si>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</si>
  <si>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</si>
  <si>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</si>
  <si>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</si>
  <si>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</si>
  <si>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</si>
  <si>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</si>
  <si>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</si>
  <si>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</si>
  <si>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</si>
  <si>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</si>
  <si>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</si>
  <si>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</si>
  <si>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</si>
  <si>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</si>
  <si>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</si>
  <si>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</si>
  <si>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</si>
  <si>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</si>
  <si>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</si>
  <si>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</si>
  <si>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</si>
  <si>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</si>
  <si>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</si>
  <si>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</si>
  <si>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</si>
  <si>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</si>
  <si>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</si>
  <si>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</si>
  <si>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</si>
  <si>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</si>
  <si>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</si>
  <si>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</si>
  <si>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</si>
  <si>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</si>
  <si>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</si>
  <si>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</si>
  <si>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</si>
  <si>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</si>
  <si>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</si>
  <si>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</si>
  <si>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</si>
  <si>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</si>
  <si>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</si>
  <si>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</si>
  <si>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</si>
  <si>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</si>
  <si>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</si>
  <si>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</si>
  <si>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</si>
  <si>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</si>
  <si>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</si>
  <si>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</si>
  <si>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</si>
  <si>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</si>
  <si>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</si>
  <si>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</si>
  <si>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</si>
  <si>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</si>
  <si>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</si>
  <si>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</si>
  <si>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</si>
  <si>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</si>
  <si>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</si>
  <si>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</si>
  <si>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</si>
  <si>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</si>
  <si>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</si>
  <si>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</si>
  <si>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</si>
  <si>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</si>
  <si>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</si>
  <si>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</si>
  <si>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</si>
  <si>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</si>
  <si>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</si>
  <si>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</si>
  <si>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</si>
  <si>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</si>
  <si>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</si>
  <si>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</si>
  <si>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</si>
  <si>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</si>
  <si>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</si>
  <si>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</si>
  <si>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</si>
  <si>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</si>
  <si>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</si>
  <si>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</si>
  <si>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</si>
  <si>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</si>
  <si>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</si>
  <si>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</si>
  <si>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</si>
  <si>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</si>
  <si>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</si>
  <si>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</si>
  <si>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</si>
  <si>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</si>
  <si>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</si>
  <si>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</si>
  <si>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</si>
  <si>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</si>
  <si>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</si>
  <si>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</si>
  <si>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</si>
  <si>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</si>
  <si>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</si>
  <si>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</si>
  <si>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</si>
  <si>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</si>
  <si>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</si>
  <si>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</si>
  <si>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</si>
  <si>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</si>
  <si>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</si>
  <si>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</si>
  <si>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</si>
  <si>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</si>
  <si>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</si>
  <si>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</si>
  <si>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</si>
  <si>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</si>
  <si>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</si>
  <si>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</si>
  <si>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</si>
  <si>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</si>
  <si>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</si>
  <si>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</si>
  <si>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</si>
  <si>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</si>
  <si>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</si>
  <si>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</si>
  <si>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</si>
  <si>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</si>
  <si>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</si>
  <si>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</si>
  <si>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</si>
  <si>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</si>
  <si>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</si>
  <si>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</si>
  <si>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</si>
  <si>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</si>
  <si>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</si>
  <si>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</si>
  <si>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</si>
  <si>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</si>
  <si>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</si>
  <si>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</si>
  <si>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</si>
  <si>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</si>
  <si>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</si>
  <si>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</si>
  <si>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</si>
  <si>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</si>
  <si>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</si>
  <si>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</si>
  <si>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</si>
  <si>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</si>
  <si>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</si>
  <si>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</si>
  <si>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</si>
  <si>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</si>
  <si>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</si>
  <si>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</si>
  <si>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</si>
  <si>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</si>
  <si>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</si>
  <si>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</si>
  <si>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</si>
  <si>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</si>
  <si>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</si>
  <si>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</si>
  <si>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</si>
  <si>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</si>
  <si>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</si>
  <si>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</si>
  <si>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</si>
  <si>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</si>
  <si>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</si>
  <si>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</si>
  <si>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</si>
  <si>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</si>
  <si>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</si>
  <si>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</si>
  <si>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</si>
  <si>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</si>
  <si>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</si>
  <si>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</si>
  <si>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</si>
  <si>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</si>
  <si>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</si>
  <si>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</si>
  <si>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</si>
  <si>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</si>
  <si>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</si>
  <si>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</si>
  <si>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</si>
  <si>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</si>
  <si>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</si>
  <si>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</si>
  <si>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</si>
  <si>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</si>
  <si>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</si>
  <si>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</si>
  <si>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</si>
  <si>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</si>
  <si>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</si>
  <si>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</si>
  <si>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</si>
  <si>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</si>
  <si>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</si>
  <si>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</si>
  <si>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</si>
  <si>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</si>
  <si>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</si>
  <si>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</si>
  <si>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</si>
  <si>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</si>
  <si>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</si>
  <si>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</si>
  <si>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</si>
  <si>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</si>
  <si>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</si>
  <si>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</si>
  <si>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</si>
  <si>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</si>
  <si>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</si>
  <si>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</si>
  <si>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</si>
  <si>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</si>
  <si>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</si>
  <si>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</si>
  <si>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</si>
  <si>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</si>
  <si>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</si>
  <si>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</si>
  <si>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</si>
  <si>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</si>
  <si>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</si>
  <si>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</si>
  <si>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</si>
  <si>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</si>
  <si>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</si>
  <si>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</si>
  <si>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</si>
  <si>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</si>
  <si>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</si>
  <si>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</si>
  <si>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</si>
  <si>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</si>
  <si>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</si>
  <si>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</si>
  <si>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</si>
  <si>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</si>
  <si>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</si>
  <si>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</si>
  <si>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</si>
  <si>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</si>
  <si>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</si>
  <si>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</si>
  <si>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</si>
  <si>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</si>
  <si>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</si>
  <si>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</si>
  <si>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</si>
  <si>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</si>
  <si>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</si>
  <si>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</si>
  <si>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</si>
  <si>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</si>
  <si>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</si>
  <si>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</si>
  <si>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</si>
  <si>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</si>
  <si>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</si>
  <si>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</si>
  <si>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</si>
  <si>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</si>
  <si>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</si>
  <si>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</si>
  <si>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</si>
  <si>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</si>
  <si>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</si>
  <si>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</si>
  <si>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</si>
  <si>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</si>
  <si>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</si>
  <si>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</si>
  <si>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</si>
  <si>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</si>
  <si>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</si>
  <si>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</si>
  <si>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</si>
  <si>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</si>
  <si>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</si>
  <si>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</si>
  <si>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</si>
  <si>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</si>
  <si>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</si>
  <si>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</si>
  <si>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</si>
  <si>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</si>
  <si>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</si>
  <si>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</si>
  <si>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</si>
  <si>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</si>
  <si>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</si>
  <si>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</si>
  <si>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</si>
  <si>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</si>
  <si>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</si>
  <si>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</si>
  <si>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</si>
  <si>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</si>
  <si>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</si>
  <si>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</si>
  <si>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</si>
  <si>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</si>
  <si>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</si>
  <si>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</si>
  <si>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</si>
  <si>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</si>
  <si>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</si>
  <si>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</si>
  <si>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</si>
  <si>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</si>
  <si>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</si>
  <si>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</si>
  <si>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</si>
  <si>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</si>
  <si>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</si>
  <si>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</si>
  <si>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</si>
  <si>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</si>
  <si>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</si>
  <si>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</si>
  <si>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</si>
  <si>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</si>
  <si>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</si>
  <si>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</si>
  <si>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</si>
  <si>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</si>
  <si>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</si>
  <si>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</si>
  <si>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</si>
  <si>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</si>
  <si>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</si>
  <si>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</si>
  <si>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</si>
  <si>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</si>
  <si>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</si>
  <si>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</si>
  <si>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</si>
  <si>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</si>
  <si>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</si>
  <si>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</si>
  <si>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</si>
  <si>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</si>
  <si>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</si>
  <si>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</si>
  <si>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</si>
  <si>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</si>
  <si>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</si>
  <si>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</si>
  <si>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</si>
  <si>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</si>
  <si>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</si>
  <si>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</si>
  <si>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</si>
  <si>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</si>
  <si>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</si>
  <si>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</si>
  <si>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</si>
  <si>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</si>
  <si>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</si>
  <si>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</si>
  <si>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</si>
  <si>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</si>
  <si>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</si>
  <si>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</si>
  <si>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</si>
  <si>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</si>
  <si>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</si>
  <si>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</si>
  <si>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</si>
  <si>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</si>
  <si>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</si>
  <si>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</si>
  <si>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</si>
  <si>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</si>
  <si>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</si>
  <si>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</si>
  <si>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</si>
  <si>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</si>
  <si>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</si>
  <si>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</si>
  <si>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</si>
  <si>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</si>
  <si>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</si>
  <si>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</si>
  <si>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</si>
  <si>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</si>
  <si>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</si>
  <si>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</si>
  <si>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</si>
  <si>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</si>
  <si>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</si>
  <si>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</si>
  <si>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</si>
  <si>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</si>
  <si>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</si>
  <si>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</si>
  <si>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</si>
  <si>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</si>
  <si>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</si>
  <si>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</si>
  <si>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</si>
  <si>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</si>
  <si>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</si>
  <si>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</si>
  <si>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</si>
  <si>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</si>
  <si>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</si>
  <si>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</si>
  <si>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</si>
  <si>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</si>
  <si>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</si>
  <si>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</si>
  <si>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</si>
  <si>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</si>
  <si>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</si>
  <si>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</si>
  <si>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</si>
  <si>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</si>
  <si>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</si>
  <si>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</si>
  <si>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</si>
  <si>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</si>
  <si>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</si>
  <si>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</si>
  <si>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</si>
  <si>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</si>
  <si>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</si>
  <si>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</si>
  <si>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</si>
  <si>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</si>
  <si>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</si>
  <si>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</si>
  <si>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</si>
  <si>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</si>
  <si>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</si>
  <si>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</si>
  <si>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</si>
  <si>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</si>
  <si>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</si>
  <si>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</si>
  <si>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</si>
  <si>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</si>
  <si>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</si>
  <si>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</si>
  <si>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</si>
  <si>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</si>
  <si>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</si>
  <si>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</si>
  <si>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</si>
  <si>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</si>
  <si>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</si>
  <si>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</si>
  <si>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</si>
  <si>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</si>
  <si>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</si>
  <si>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</si>
  <si>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</si>
  <si>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</si>
  <si>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</si>
  <si>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</si>
  <si>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</si>
  <si>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</si>
  <si>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</si>
  <si>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</si>
  <si>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</si>
  <si>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</si>
  <si>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</si>
  <si>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</si>
  <si>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</si>
  <si>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</si>
  <si>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</si>
  <si>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</si>
  <si>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</si>
  <si>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</si>
  <si>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</si>
  <si>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</si>
  <si>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</si>
  <si>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</si>
  <si>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</si>
  <si>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</si>
  <si>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</si>
  <si>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</si>
  <si>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</si>
  <si>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</si>
  <si>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</si>
  <si>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</si>
  <si>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</si>
  <si>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</si>
  <si>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</si>
  <si>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</si>
  <si>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</si>
  <si>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</si>
  <si>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</si>
  <si>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</si>
  <si>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</si>
  <si>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</si>
  <si>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</si>
  <si>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</si>
  <si>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</si>
  <si>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</si>
  <si>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</si>
  <si>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</si>
  <si>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</si>
  <si>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</si>
  <si>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</si>
  <si>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</si>
  <si>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</si>
  <si>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</si>
  <si>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</si>
  <si>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</si>
  <si>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</si>
  <si>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</si>
  <si>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</si>
  <si>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</si>
  <si>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</si>
  <si>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</si>
  <si>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</si>
  <si>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</si>
  <si>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</si>
  <si>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</si>
  <si>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</si>
  <si>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</si>
  <si>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</si>
  <si>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</si>
  <si>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</si>
  <si>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</si>
  <si>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</si>
  <si>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</si>
  <si>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</si>
  <si>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</si>
  <si>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</si>
  <si>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</si>
  <si>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</si>
  <si>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</si>
  <si>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</si>
  <si>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</si>
  <si>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</si>
  <si>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</si>
  <si>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</si>
  <si>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</si>
  <si>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</si>
  <si>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</si>
  <si>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</si>
  <si>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</si>
  <si>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</si>
  <si>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</si>
  <si>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</si>
  <si>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</si>
  <si>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</si>
  <si>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</si>
  <si>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</si>
  <si>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</si>
  <si>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</si>
  <si>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</si>
  <si>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</si>
  <si>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</si>
  <si>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</si>
  <si>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</si>
  <si>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</si>
  <si>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</si>
  <si>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</si>
  <si>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</si>
  <si>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</si>
  <si>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</si>
  <si>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</si>
  <si>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</si>
  <si>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</si>
  <si>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</si>
  <si>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</si>
  <si>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</si>
  <si>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</si>
  <si>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</si>
  <si>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</si>
  <si>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</si>
  <si>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</si>
  <si>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</si>
  <si>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</si>
  <si>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</si>
  <si>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</si>
  <si>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</si>
  <si>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</si>
  <si>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</si>
  <si>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</si>
  <si>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</si>
  <si>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</si>
  <si>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</si>
  <si>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</si>
  <si>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</si>
  <si>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</si>
  <si>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</si>
  <si>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</si>
  <si>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</si>
  <si>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</si>
  <si>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</si>
  <si>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</si>
  <si>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</si>
  <si>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</si>
  <si>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</si>
  <si>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</si>
  <si>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</si>
  <si>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</si>
  <si>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</si>
  <si>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</si>
  <si>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</si>
  <si>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</si>
  <si>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</si>
  <si>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</si>
  <si>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</si>
  <si>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</si>
  <si>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</si>
  <si>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</si>
  <si>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</si>
  <si>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</si>
  <si>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</si>
  <si>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</si>
  <si>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</si>
  <si>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</si>
  <si>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</si>
  <si>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</si>
  <si>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</si>
  <si>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</si>
  <si>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</si>
  <si>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</si>
  <si>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</si>
  <si>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</si>
  <si>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</si>
  <si>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</si>
  <si>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</si>
  <si>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</si>
  <si>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</si>
  <si>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</si>
  <si>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</si>
  <si>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</si>
  <si>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</si>
  <si>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</si>
  <si>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</si>
  <si>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</si>
  <si>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</si>
  <si>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</si>
  <si>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</si>
  <si>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</si>
  <si>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</si>
  <si>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</si>
  <si>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</si>
  <si>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</si>
  <si>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</si>
  <si>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</si>
  <si>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</si>
  <si>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</si>
  <si>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</si>
  <si>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</si>
  <si>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</si>
  <si>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</si>
  <si>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</si>
  <si>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</si>
  <si>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</si>
  <si>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</si>
  <si>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</si>
  <si>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</si>
  <si>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</si>
  <si>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</si>
  <si>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</si>
  <si>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</si>
  <si>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</si>
  <si>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</si>
  <si>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</si>
  <si>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</si>
  <si>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</si>
  <si>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</si>
  <si>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</si>
  <si>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</si>
  <si>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</si>
  <si>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</si>
  <si>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</si>
  <si>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</si>
  <si>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</si>
  <si>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</si>
  <si>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</si>
  <si>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</si>
  <si>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</si>
  <si>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</si>
  <si>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</si>
  <si>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</si>
  <si>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</si>
  <si>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</si>
  <si>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</si>
  <si>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</si>
  <si>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</si>
  <si>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</si>
  <si>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</si>
  <si>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</si>
  <si>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</si>
  <si>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</si>
  <si>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</si>
  <si>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</si>
  <si>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</si>
  <si>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</si>
  <si>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</si>
  <si>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</si>
  <si>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</si>
  <si>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</si>
  <si>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</si>
  <si>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</si>
  <si>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</si>
  <si>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</si>
  <si>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</si>
  <si>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</si>
  <si>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</si>
  <si>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</si>
  <si>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</si>
  <si>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</si>
  <si>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</si>
  <si>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</si>
  <si>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</si>
  <si>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</si>
  <si>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</si>
  <si>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</si>
  <si>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</si>
  <si>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</si>
  <si>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</si>
  <si>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</si>
  <si>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</si>
  <si>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</si>
  <si>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</si>
  <si>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</si>
  <si>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</si>
  <si>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</si>
  <si>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</si>
  <si>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</si>
  <si>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</si>
  <si>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</si>
  <si>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</si>
  <si>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</si>
  <si>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</si>
  <si>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</si>
  <si>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</si>
  <si>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</si>
  <si>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</si>
  <si>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</si>
  <si>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</si>
  <si>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</si>
  <si>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</si>
  <si>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</si>
  <si>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</si>
  <si>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</si>
  <si>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</si>
  <si>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</si>
  <si>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</si>
  <si>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</si>
  <si>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</si>
  <si>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</si>
  <si>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</si>
  <si>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</si>
  <si>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</si>
  <si>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</si>
  <si>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</si>
  <si>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</si>
  <si>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</si>
  <si>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</si>
  <si>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</si>
  <si>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</si>
  <si>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</si>
  <si>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</si>
  <si>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</si>
  <si>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</si>
  <si>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</si>
  <si>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</si>
  <si>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</si>
  <si>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</si>
  <si>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</si>
  <si>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</si>
  <si>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</si>
  <si>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</si>
  <si>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</si>
  <si>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</si>
  <si>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</si>
  <si>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</si>
  <si>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</si>
  <si>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</si>
  <si>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</si>
  <si>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</si>
  <si>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</si>
  <si>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</si>
  <si>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</si>
  <si>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</si>
  <si>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</si>
  <si>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</si>
  <si>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</si>
  <si>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</si>
  <si>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</si>
  <si>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</si>
  <si>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</si>
  <si>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</si>
  <si>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</si>
  <si>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</si>
  <si>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</si>
  <si>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</si>
  <si>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</si>
  <si>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</si>
  <si>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</si>
  <si>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</si>
  <si>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</si>
  <si>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</si>
  <si>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</si>
  <si>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</si>
  <si>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</si>
  <si>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</si>
  <si>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</si>
  <si>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</si>
  <si>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</si>
  <si>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</si>
  <si>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</si>
  <si>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</si>
  <si>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</si>
  <si>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</si>
  <si>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</si>
  <si>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</si>
  <si>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</si>
  <si>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</si>
  <si>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</si>
  <si>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</si>
  <si>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</si>
  <si>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</si>
  <si>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</si>
  <si>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</si>
  <si>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</si>
  <si>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</si>
  <si>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</si>
  <si>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</si>
  <si>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</si>
  <si>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</si>
  <si>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</si>
  <si>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</si>
  <si>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</si>
  <si>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</si>
  <si>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</si>
  <si>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</si>
  <si>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</si>
  <si>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</si>
  <si>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</si>
  <si>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</si>
  <si>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</si>
  <si>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</si>
  <si>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</si>
  <si>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</si>
  <si>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</si>
  <si>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</si>
  <si>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</si>
  <si>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</si>
  <si>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</si>
  <si>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</si>
  <si>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</si>
  <si>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</si>
  <si>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</si>
  <si>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</si>
  <si>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</si>
  <si>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</si>
  <si>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</si>
  <si>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</si>
  <si>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</si>
  <si>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</si>
  <si>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</si>
  <si>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</si>
  <si>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</si>
  <si>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</si>
  <si>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</si>
  <si>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</si>
  <si>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</si>
  <si>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</si>
  <si>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</si>
  <si>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</si>
  <si>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</si>
  <si>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</si>
  <si>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</si>
  <si>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</si>
  <si>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</si>
  <si>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</si>
  <si>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</si>
  <si>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</si>
  <si>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</si>
  <si>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</si>
  <si>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</si>
  <si>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</si>
  <si>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</si>
  <si>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</si>
  <si>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</si>
  <si>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</si>
  <si>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</si>
  <si>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</si>
  <si>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</si>
  <si>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</si>
  <si>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</si>
  <si>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</si>
  <si>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</si>
  <si>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</si>
  <si>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</si>
  <si>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</si>
  <si>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</si>
  <si>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</si>
  <si>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</si>
  <si>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</si>
  <si>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</si>
  <si>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</si>
  <si>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</si>
  <si>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</si>
  <si>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</si>
  <si>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</si>
  <si>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</si>
  <si>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</si>
  <si>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</si>
  <si>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</si>
  <si>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</si>
  <si>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</si>
  <si>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</si>
  <si>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</si>
  <si>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</si>
  <si>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</si>
  <si>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</si>
  <si>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</si>
  <si>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</si>
  <si>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</si>
  <si>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</si>
  <si>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</si>
  <si>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</si>
  <si>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</si>
  <si>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</si>
  <si>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</si>
  <si>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</si>
  <si>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</si>
  <si>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</si>
  <si>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</si>
  <si>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</si>
  <si>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</si>
  <si>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</si>
  <si>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</si>
  <si>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</si>
  <si>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</si>
  <si>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</si>
  <si>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</si>
  <si>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</si>
  <si>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</si>
  <si>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</si>
  <si>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</si>
  <si>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</si>
  <si>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</si>
  <si>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</si>
  <si>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</si>
  <si>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</si>
  <si>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</si>
  <si>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</si>
  <si>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</si>
  <si>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</si>
  <si>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</si>
  <si>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</si>
  <si>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</si>
  <si>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</si>
  <si>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</si>
  <si>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</si>
  <si>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</si>
  <si>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</si>
  <si>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</si>
  <si>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</si>
  <si>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</si>
  <si>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</si>
  <si>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</si>
  <si>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</si>
  <si>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</si>
  <si>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</si>
  <si>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</si>
  <si>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</si>
  <si>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</si>
  <si>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</si>
  <si>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</si>
  <si>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</si>
  <si>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</si>
  <si>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</si>
  <si>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</si>
  <si>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</si>
  <si>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</si>
  <si>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</si>
  <si>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</si>
  <si>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</si>
  <si>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</si>
  <si>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</si>
  <si>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</si>
  <si>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</si>
  <si>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</si>
  <si>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</si>
  <si>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</si>
  <si>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</si>
  <si>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</si>
  <si>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</si>
  <si>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</si>
  <si>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</si>
  <si>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</si>
  <si>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</si>
  <si>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</si>
  <si>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</si>
  <si>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</si>
  <si>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</si>
  <si>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</si>
  <si>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</si>
  <si>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</si>
  <si>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</si>
  <si>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</si>
  <si>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</si>
  <si>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</si>
  <si>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</si>
  <si>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</si>
  <si>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</si>
  <si>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</si>
  <si>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</si>
  <si>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</si>
  <si>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</si>
  <si>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</si>
  <si>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</si>
  <si>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</si>
  <si>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</si>
  <si>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</si>
  <si>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</si>
  <si>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</si>
  <si>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</si>
  <si>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</si>
  <si>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</si>
  <si>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</si>
  <si>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</si>
  <si>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</si>
  <si>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</si>
  <si>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</si>
  <si>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</si>
  <si>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</si>
  <si>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</si>
  <si>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</si>
  <si>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</si>
  <si>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</si>
  <si>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</si>
  <si>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</si>
  <si>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</si>
  <si>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</si>
  <si>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</si>
  <si>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</si>
  <si>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</si>
  <si>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</si>
  <si>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</si>
  <si>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</si>
  <si>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</si>
  <si>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</si>
  <si>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</si>
  <si>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</si>
  <si>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</si>
  <si>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</si>
  <si>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</si>
  <si>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</si>
  <si>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</si>
  <si>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</si>
  <si>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</si>
  <si>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</si>
  <si>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</si>
  <si>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</si>
  <si>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</si>
  <si>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</si>
  <si>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</si>
  <si>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</si>
  <si>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</si>
  <si>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</si>
  <si>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</si>
  <si>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</si>
  <si>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</si>
  <si>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</si>
  <si>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</si>
  <si>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</si>
  <si>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</si>
  <si>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</si>
  <si>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</si>
  <si>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</si>
  <si>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</si>
  <si>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</si>
  <si>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</si>
  <si>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</si>
  <si>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</si>
  <si>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</si>
  <si>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</si>
  <si>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</si>
  <si>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</si>
  <si>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</si>
  <si>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</si>
  <si>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</si>
  <si>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</si>
  <si>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</si>
  <si>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</si>
  <si>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</si>
  <si>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</si>
  <si>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</si>
  <si>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</si>
  <si>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</si>
  <si>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</si>
  <si>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</si>
  <si>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</si>
  <si>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</si>
  <si>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</si>
  <si>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</si>
  <si>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</si>
  <si>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</si>
  <si>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</si>
  <si>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</si>
  <si>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</si>
  <si>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</si>
  <si>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</si>
  <si>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</si>
  <si>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</si>
  <si>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</si>
  <si>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</si>
  <si>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</si>
  <si>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</si>
  <si>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</si>
  <si>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</si>
  <si>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</si>
  <si>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</si>
  <si>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</si>
  <si>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</si>
  <si>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</si>
  <si>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</si>
  <si>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</si>
  <si>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</si>
  <si>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</si>
  <si>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</si>
  <si>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</si>
  <si>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</si>
  <si>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</si>
  <si>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</si>
  <si>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</si>
  <si>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</si>
  <si>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</si>
  <si>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</si>
  <si>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</si>
  <si>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</si>
  <si>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</si>
  <si>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</si>
  <si>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</si>
  <si>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</si>
  <si>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</si>
  <si>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</si>
  <si>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</si>
  <si>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</si>
  <si>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</si>
  <si>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</si>
  <si>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</si>
  <si>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</si>
  <si>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</si>
  <si>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</si>
  <si>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</si>
  <si>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</si>
  <si>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</si>
  <si>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</si>
  <si>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</si>
  <si>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</si>
  <si>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</si>
  <si>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</si>
  <si>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</si>
  <si>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</si>
  <si>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</si>
  <si>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</si>
  <si>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</si>
  <si>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</si>
  <si>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</si>
  <si>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</si>
  <si>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</si>
  <si>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</si>
  <si>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</si>
  <si>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</si>
  <si>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</si>
  <si>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</si>
  <si>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</si>
  <si>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</si>
  <si>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</si>
  <si>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</si>
  <si>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</si>
  <si>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</si>
  <si>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</si>
  <si>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</si>
  <si>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</si>
  <si>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</si>
  <si>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</si>
  <si>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</si>
  <si>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</si>
  <si>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</si>
  <si>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</si>
  <si>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</si>
  <si>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</si>
  <si>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</si>
  <si>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</si>
  <si>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</si>
  <si>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</si>
  <si>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</si>
  <si>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</si>
  <si>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</si>
  <si>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</si>
  <si>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</si>
  <si>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</si>
  <si>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</si>
  <si>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</si>
  <si>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</si>
  <si>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</si>
  <si>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</si>
  <si>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</si>
  <si>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</si>
  <si>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</si>
  <si>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</si>
  <si>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</si>
  <si>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</si>
  <si>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</si>
  <si>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</si>
  <si>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</si>
  <si>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</si>
  <si>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</si>
  <si>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</si>
  <si>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</si>
  <si>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</si>
  <si>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</si>
  <si>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</si>
  <si>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</si>
  <si>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</si>
  <si>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</si>
  <si>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</si>
  <si>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</si>
  <si>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</si>
  <si>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</si>
  <si>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</si>
  <si>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</si>
  <si>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</si>
  <si>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</si>
  <si>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</si>
  <si>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</si>
  <si>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</si>
  <si>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</si>
  <si>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</si>
  <si>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</si>
  <si>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</si>
  <si>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</si>
  <si>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</si>
  <si>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</si>
  <si>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</si>
  <si>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</si>
  <si>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</si>
  <si>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</si>
  <si>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</si>
  <si>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</si>
  <si>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</si>
  <si>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</si>
  <si>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</si>
  <si>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</si>
  <si>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</si>
  <si>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</si>
  <si>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</si>
  <si>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</si>
  <si>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</si>
  <si>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</si>
  <si>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</si>
  <si>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</si>
  <si>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</si>
  <si>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</si>
  <si>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</si>
  <si>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</si>
  <si>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</si>
  <si>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</si>
  <si>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</si>
  <si>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</si>
  <si>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</si>
  <si>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</si>
  <si>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</si>
  <si>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</si>
  <si>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</si>
  <si>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</si>
  <si>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</si>
  <si>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</si>
  <si>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</si>
  <si>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</si>
  <si>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</si>
  <si>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</si>
  <si>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</si>
  <si>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</si>
  <si>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</si>
  <si>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</si>
  <si>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</si>
  <si>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</si>
  <si>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</si>
  <si>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</si>
  <si>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</si>
  <si>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</si>
  <si>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</si>
  <si>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</si>
  <si>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</si>
  <si>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</si>
  <si>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</si>
  <si>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</si>
  <si>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</si>
  <si>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</si>
  <si>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</si>
  <si>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</si>
  <si>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</si>
  <si>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</si>
  <si>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</si>
  <si>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</si>
  <si>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</si>
  <si>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</si>
  <si>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</si>
  <si>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</si>
  <si>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</si>
  <si>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</si>
  <si>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</si>
  <si>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</si>
  <si>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</si>
  <si>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</si>
  <si>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</si>
  <si>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</si>
  <si>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</si>
  <si>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</si>
  <si>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</si>
  <si>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</si>
  <si>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</si>
  <si>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</si>
  <si>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</si>
  <si>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</si>
  <si>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</si>
  <si>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</si>
  <si>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</si>
  <si>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</si>
  <si>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</si>
  <si>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</si>
  <si>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</si>
  <si>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</si>
  <si>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</si>
  <si>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</si>
  <si>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</si>
  <si>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</si>
  <si>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</si>
  <si>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</si>
  <si>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</si>
  <si>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</si>
  <si>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</si>
  <si>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</si>
  <si>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</si>
  <si>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</si>
  <si>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</si>
  <si>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</si>
  <si>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</si>
  <si>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</si>
  <si>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</si>
  <si>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</si>
  <si>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</si>
  <si>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</si>
  <si>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</si>
  <si>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</si>
  <si>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</si>
  <si>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</si>
  <si>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</si>
  <si>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</si>
  <si>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</si>
  <si>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</si>
  <si>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</si>
  <si>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</si>
  <si>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</si>
  <si>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</si>
  <si>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</si>
  <si>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</si>
  <si>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</si>
  <si>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</si>
  <si>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</si>
  <si>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</si>
  <si>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</si>
  <si>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</si>
  <si>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</si>
  <si>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</si>
  <si>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</si>
  <si>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</si>
  <si>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</si>
  <si>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</si>
  <si>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</si>
  <si>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</si>
  <si>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</si>
  <si>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</si>
  <si>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</si>
  <si>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</si>
  <si>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</si>
  <si>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</si>
  <si>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</si>
  <si>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</si>
  <si>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</si>
  <si>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</si>
  <si>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</si>
  <si>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</si>
  <si>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</si>
  <si>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</si>
  <si>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</si>
  <si>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</si>
  <si>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</si>
  <si>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</si>
  <si>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</si>
  <si>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</si>
  <si>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</si>
  <si>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</si>
  <si>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</si>
  <si>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</si>
  <si>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</si>
  <si>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</si>
  <si>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</si>
  <si>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</si>
  <si>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</si>
  <si>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</si>
  <si>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</si>
  <si>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</si>
  <si>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</si>
  <si>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</si>
  <si>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</si>
  <si>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</si>
  <si>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</si>
  <si>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</si>
  <si>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</si>
  <si>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</si>
  <si>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</si>
  <si>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</si>
  <si>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</si>
  <si>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</si>
  <si>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</si>
  <si>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</si>
  <si>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</si>
  <si>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</si>
  <si>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</si>
  <si>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</si>
  <si>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</si>
  <si>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</si>
  <si>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</si>
  <si>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</si>
  <si>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</si>
  <si>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</si>
  <si>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</si>
  <si>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</si>
  <si>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</si>
  <si>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</si>
  <si>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</si>
  <si>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</si>
  <si>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</si>
  <si>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</si>
  <si>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</si>
  <si>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</si>
  <si>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</si>
  <si>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</si>
  <si>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</si>
  <si>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</si>
  <si>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</si>
  <si>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</si>
  <si>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</si>
  <si>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</si>
  <si>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</si>
  <si>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</si>
  <si>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</si>
  <si>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</si>
  <si>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</si>
  <si>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</si>
  <si>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</si>
  <si>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</si>
  <si>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</si>
  <si>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</si>
  <si>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</si>
  <si>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</si>
  <si>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</si>
  <si>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</si>
  <si>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</si>
  <si>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</si>
  <si>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</si>
  <si>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</si>
  <si>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</si>
  <si>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</si>
  <si>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</si>
  <si>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</si>
  <si>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</si>
  <si>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</si>
  <si>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</si>
  <si>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</si>
  <si>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</si>
  <si>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</si>
  <si>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</si>
  <si>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</si>
  <si>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</si>
  <si>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</si>
  <si>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</si>
  <si>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</si>
  <si>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</si>
  <si>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</si>
  <si>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</si>
  <si>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</si>
  <si>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</si>
  <si>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</si>
  <si>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</si>
  <si>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</si>
  <si>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</si>
  <si>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</si>
  <si>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</si>
  <si>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</si>
  <si>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</si>
  <si>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</si>
  <si>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</si>
  <si>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</si>
  <si>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</si>
  <si>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</si>
  <si>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</si>
  <si>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</si>
  <si>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</si>
  <si>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</si>
  <si>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</si>
  <si>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</si>
  <si>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</si>
  <si>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</si>
  <si>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</si>
  <si>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</si>
  <si>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</si>
  <si>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</si>
  <si>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</si>
  <si>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</si>
  <si>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</si>
  <si>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</si>
  <si>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</si>
  <si>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</si>
  <si>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</si>
  <si>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</si>
  <si>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</si>
  <si>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</si>
  <si>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</si>
  <si>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</si>
  <si>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</si>
  <si>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</si>
  <si>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</si>
  <si>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</si>
  <si>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</si>
  <si>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</si>
  <si>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</si>
  <si>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</si>
  <si>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</si>
  <si>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</si>
  <si>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</si>
  <si>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</si>
  <si>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</si>
  <si>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</si>
  <si>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</si>
  <si>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</si>
  <si>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</si>
  <si>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</si>
  <si>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</si>
  <si>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</si>
  <si>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</si>
  <si>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</si>
  <si>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</si>
  <si>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</si>
  <si>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</si>
  <si>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</si>
  <si>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</si>
  <si>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</si>
  <si>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</si>
  <si>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</si>
  <si>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</si>
  <si>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</si>
  <si>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</si>
  <si>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</si>
  <si>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</si>
  <si>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</si>
  <si>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</si>
  <si>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</si>
  <si>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</si>
  <si>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</si>
  <si>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</si>
  <si>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</si>
  <si>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</si>
  <si>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</si>
  <si>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</si>
  <si>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</si>
  <si>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</si>
  <si>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</si>
  <si>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</si>
  <si>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</si>
  <si>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</si>
  <si>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</si>
  <si>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</si>
  <si>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</si>
  <si>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</si>
  <si>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</si>
  <si>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</si>
  <si>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</si>
  <si>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</si>
  <si>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</si>
  <si>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</si>
  <si>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</si>
  <si>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</si>
  <si>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</si>
  <si>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</si>
  <si>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</si>
  <si>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</si>
  <si>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</si>
  <si>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</si>
  <si>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</si>
  <si>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</si>
  <si>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</si>
  <si>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</si>
  <si>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</si>
  <si>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</si>
  <si>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</si>
  <si>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</si>
  <si>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</si>
  <si>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</si>
  <si>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</si>
  <si>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</si>
  <si>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</si>
  <si>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</si>
  <si>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</si>
  <si>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</si>
  <si>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</si>
  <si>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</si>
  <si>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</si>
  <si>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</si>
  <si>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</si>
  <si>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</si>
  <si>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</si>
  <si>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</si>
  <si>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</si>
  <si>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</si>
  <si>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</si>
  <si>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</si>
  <si>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</si>
  <si>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</si>
  <si>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</si>
  <si>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</si>
  <si>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</si>
  <si>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</si>
  <si>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</si>
  <si>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</si>
  <si>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</si>
  <si>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</si>
  <si>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</si>
  <si>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</si>
  <si>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</si>
  <si>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</si>
  <si>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</si>
  <si>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</si>
  <si>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</si>
  <si>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</si>
  <si>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</si>
  <si>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</si>
  <si>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</si>
  <si>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</si>
  <si>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</si>
  <si>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</si>
  <si>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</si>
  <si>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</si>
  <si>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</si>
  <si>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</si>
  <si>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</si>
  <si>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</si>
  <si>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</si>
  <si>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</si>
  <si>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</si>
  <si>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</si>
  <si>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</si>
  <si>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</si>
  <si>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</si>
  <si>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</si>
  <si>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</si>
  <si>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</si>
  <si>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</si>
  <si>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</si>
  <si>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</si>
  <si>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</si>
  <si>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</si>
  <si>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</si>
  <si>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</si>
  <si>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</si>
  <si>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</si>
  <si>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</si>
  <si>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</si>
  <si>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</si>
  <si>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</si>
  <si>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</si>
  <si>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</si>
  <si>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</si>
  <si>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</si>
  <si>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</si>
  <si>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</si>
  <si>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</si>
  <si>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</si>
  <si>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</si>
  <si>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</si>
  <si>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</si>
  <si>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</si>
  <si>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</si>
  <si>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</si>
  <si>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</si>
  <si>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</si>
  <si>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</si>
  <si>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</si>
  <si>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</si>
  <si>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</si>
  <si>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</si>
  <si>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</si>
  <si>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</si>
  <si>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</si>
  <si>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</si>
  <si>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</si>
  <si>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</si>
  <si>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</si>
  <si>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</si>
  <si>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</si>
  <si>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</si>
  <si>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</si>
  <si>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</si>
  <si>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</si>
  <si>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</si>
  <si>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</si>
  <si>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</si>
  <si>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</si>
  <si>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</si>
  <si>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</si>
  <si>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</si>
  <si>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</si>
  <si>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</si>
  <si>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</si>
  <si>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</si>
  <si>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</si>
  <si>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</si>
  <si>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</si>
  <si>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</si>
  <si>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</si>
  <si>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</si>
  <si>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</si>
  <si>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</si>
  <si>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</si>
  <si>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</si>
  <si>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</si>
  <si>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</si>
  <si>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</si>
  <si>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</si>
  <si>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</si>
  <si>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</si>
  <si>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</si>
  <si>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</si>
  <si>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</si>
  <si>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</si>
  <si>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</si>
  <si>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</si>
  <si>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</si>
  <si>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</si>
  <si>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</si>
  <si>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</si>
  <si>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</si>
  <si>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</si>
  <si>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</si>
  <si>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</si>
  <si>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</si>
  <si>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</si>
  <si>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</si>
  <si>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</si>
  <si>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26년 1월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</si>
  <si>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</si>
  <si>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</si>
  <si>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</si>
  <si>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2026. 1 (Start계수)</t>
    <phoneticPr fontId="4" type="noConversion"/>
  </si>
  <si>
    <t>전월 마감액 (25'12)</t>
    <phoneticPr fontId="4" type="noConversion"/>
  </si>
  <si>
    <t>2026년 ~1 합산 계수</t>
    <phoneticPr fontId="4" type="noConversion"/>
  </si>
  <si>
    <t>2025년 ~1 합산 계수</t>
    <phoneticPr fontId="4" type="noConversion"/>
  </si>
  <si>
    <t>26년 1月 Client Isuue (전월比. 증감 광고주 한)</t>
    <phoneticPr fontId="4" type="noConversion"/>
  </si>
  <si>
    <t>26 Start 比. 25 Start</t>
    <phoneticPr fontId="4" type="noConversion"/>
  </si>
  <si>
    <t>[감소] 삼성전자, 말해보카, 인삼공사</t>
    <phoneticPr fontId="4" type="noConversion"/>
  </si>
  <si>
    <t>SUM</t>
    <phoneticPr fontId="4" type="noConversion"/>
  </si>
  <si>
    <t>[감소] 현대차, 트립닷컴, 메가스터디, 현대해상</t>
    <phoneticPr fontId="4" type="noConversion"/>
  </si>
  <si>
    <t>OAG                                            (TBWA + OMG + BBDO)</t>
    <phoneticPr fontId="4" type="noConversion"/>
  </si>
  <si>
    <r>
      <rPr>
        <sz val="11"/>
        <rFont val="맑은 고딕"/>
        <family val="3"/>
        <charset val="129"/>
        <scheme val="minor"/>
      </rPr>
      <t xml:space="preserve">[증가] 오팰라, 익스피디아 </t>
    </r>
    <r>
      <rPr>
        <b/>
        <sz val="11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[감소] 애플, 샤넬, 우리금융       </t>
    </r>
    <r>
      <rPr>
        <b/>
        <sz val="11"/>
        <color rgb="FFFF0000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</t>
    </r>
    <phoneticPr fontId="4" type="noConversion"/>
  </si>
  <si>
    <t>[감소] 롯데지주, 쿠쿠, 롯데웰푸드</t>
    <phoneticPr fontId="4" type="noConversion"/>
  </si>
  <si>
    <t>[감소] 코웨이, 한화손해보험, 동아제약</t>
    <phoneticPr fontId="4" type="noConversion"/>
  </si>
  <si>
    <t>스타컴                                      (퍼블리시스원)</t>
    <phoneticPr fontId="4" type="noConversion"/>
  </si>
  <si>
    <t>[감소] 맥도날드, 오비맥주, GSK</t>
    <phoneticPr fontId="4" type="noConversion"/>
  </si>
  <si>
    <t xml:space="preserve">[감소] LG전자, 유니온페이, 파파존스 </t>
    <phoneticPr fontId="4" type="noConversion"/>
  </si>
  <si>
    <t>WPP Media (舊.Group M)</t>
    <phoneticPr fontId="4" type="noConversion"/>
  </si>
  <si>
    <t>[감소] 씰리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</si>
  <si>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2025.12月 마감 &amp; 1月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</si>
  <si>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2026. 1월 (예상 마감)</t>
    <phoneticPr fontId="4" type="noConversion"/>
  </si>
  <si>
    <t>2025. 1월 (실제 마감)</t>
    <phoneticPr fontId="4" type="noConversion"/>
  </si>
  <si>
    <t>2025. 12월 (실제 마감)</t>
    <phoneticPr fontId="4" type="noConversion"/>
  </si>
  <si>
    <t>2024. 12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</si>
  <si>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</si>
  <si>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</si>
  <si>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</si>
  <si>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</si>
  <si>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2026. 1月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</si>
  <si>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</si>
  <si>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12 (최종마감)</t>
    <phoneticPr fontId="4" type="noConversion"/>
  </si>
  <si>
    <t>2026. ~1 누적계수</t>
    <phoneticPr fontId="4" type="noConversion"/>
  </si>
  <si>
    <t>2025. ~1 누적계수</t>
    <phoneticPr fontId="4" type="noConversion"/>
  </si>
  <si>
    <t xml:space="preserve">26년 1月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</si>
  <si>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</si>
  <si>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>(증가) Tooniverse, OCN Movies2</t>
    </r>
    <r>
      <rPr>
        <sz val="11"/>
        <color rgb="FFFF0000"/>
        <rFont val="맑은 고딕"/>
        <family val="3"/>
        <charset val="129"/>
        <scheme val="minor"/>
      </rPr>
      <t xml:space="preserve"> (감소)  tvN, Mnet  , Drama, tvN Show, tvN Story, Sports, , OCN Thrills, tvN Story,                                     CGV, Superaction, OGN DIA TVOCN, OCN Movies, 중화TV          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</si>
  <si>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</si>
  <si>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JTBC Golf, Golf &amp; Sports</t>
    </r>
    <r>
      <rPr>
        <sz val="11"/>
        <color rgb="FFFF0000"/>
        <rFont val="맑은 고딕"/>
        <family val="3"/>
        <charset val="129"/>
        <scheme val="minor"/>
      </rPr>
      <t xml:space="preserve"> (감소) JTBC, JTBC2, JTBC4</t>
    </r>
    <phoneticPr fontId="4" type="noConversion"/>
  </si>
  <si>
    <t>MBN</t>
    <phoneticPr fontId="4" type="noConversion"/>
  </si>
  <si>
    <t>N/A</t>
  </si>
  <si>
    <t>TV Chosun</t>
    <phoneticPr fontId="4" type="noConversion"/>
  </si>
  <si>
    <t>N/A</t>
    <phoneticPr fontId="4" type="noConversion"/>
  </si>
  <si>
    <t>ENA</t>
    <phoneticPr fontId="4" type="noConversion"/>
  </si>
  <si>
    <r>
      <t xml:space="preserve">(증가) Play, ENA Story, ONCE </t>
    </r>
    <r>
      <rPr>
        <sz val="11"/>
        <color rgb="FFFF0000"/>
        <rFont val="맑은 고딕"/>
        <family val="3"/>
        <charset val="129"/>
        <scheme val="minor"/>
      </rPr>
      <t xml:space="preserve"> (감소) ENA, SkySports, ENA Drama, ENA 헬스메디, O Life, ONT, CHING</t>
    </r>
    <phoneticPr fontId="4" type="noConversion"/>
  </si>
  <si>
    <t>Channel A</t>
    <phoneticPr fontId="4" type="noConversion"/>
  </si>
  <si>
    <t>YTN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</si>
  <si>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</si>
  <si>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MBC M </t>
    </r>
    <r>
      <rPr>
        <sz val="11"/>
        <color rgb="FFFF0000"/>
        <rFont val="맑은 고딕"/>
        <family val="3"/>
        <charset val="129"/>
        <scheme val="minor"/>
      </rPr>
      <t>(감소) Every1, MBC ON, Drama, Sports+, Music, NET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</si>
  <si>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</si>
  <si>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 KBS Story</t>
    </r>
    <r>
      <rPr>
        <sz val="11"/>
        <color rgb="FFFF0000"/>
        <rFont val="맑은 고딕"/>
        <family val="3"/>
        <charset val="129"/>
        <scheme val="minor"/>
      </rPr>
      <t xml:space="preserve"> (감소) N sports, Kids  KBS Drama, JOY, N life </t>
    </r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</si>
  <si>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</si>
  <si>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EVER </t>
    </r>
    <r>
      <rPr>
        <sz val="11"/>
        <color rgb="FFFF0000"/>
        <rFont val="맑은 고딕"/>
        <family val="3"/>
        <charset val="129"/>
        <scheme val="minor"/>
      </rPr>
      <t>(감소) E, Screen, Dramacube, Cine F, CH view, Fashion N, MX(FX), NOW(FOX), , Champ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</si>
  <si>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</si>
  <si>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</si>
  <si>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</si>
  <si>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IHQ Drama </t>
    </r>
    <r>
      <rPr>
        <sz val="11"/>
        <color rgb="FFFF0000"/>
        <rFont val="맑은 고딕"/>
        <family val="3"/>
        <charset val="129"/>
        <scheme val="minor"/>
      </rPr>
      <t>(감소) I Show, I Play, IHQ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</si>
  <si>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</si>
  <si>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Golf2 , Sports, Kizmom(舊.Nicklodeon), SBS F!L, SBS M, SBS Biz          </t>
    </r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</si>
  <si>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통합, 넷플릭스, 티빙, 쿠팡플레이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12.29~1.4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</si>
  <si>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2026 1월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</si>
  <si>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</si>
  <si>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</si>
  <si>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신문/ 온라인-모바일 제외 소폭 하락세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</si>
  <si>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▶금융, 보험 및 증권&gt; 관공서 및 단체&gt; 식품&gt; 패션&gt; 화장품 및 보건용품 순</t>
    </r>
    <phoneticPr fontId="4" type="noConversion"/>
  </si>
  <si>
    <t xml:space="preserve">KOBACO 방송통신 광고비조사 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</si>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</sst>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.0%"/>
    <numFmt numFmtId="179" formatCode="0_);[Red]\(0\)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50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EF0EC"/>
        <bgColor indexed="64"/>
      </patternFill>
    </fill>
  </fills>
  <borders count="138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hair">
        <color auto="1"/>
      </top>
      <bottom/>
      <diagonal/>
    </border>
    <border>
      <left/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7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8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10" fillId="0" borderId="0" xfId="0" quotePrefix="1" applyFont="1">
      <alignment vertical="center"/>
    </xf>
    <xf numFmtId="0" fontId="10" fillId="0" borderId="0" xfId="0" applyFont="1">
      <alignment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9" fillId="0" borderId="1" xfId="0" quotePrefix="1" applyFont="1" applyBorder="1" applyAlignment="1">
      <alignment horizontal="left" vertical="center" wrapText="1"/>
    </xf>
    <xf numFmtId="0" fontId="9" fillId="0" borderId="2" xfId="0" quotePrefix="1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9" fillId="0" borderId="4" xfId="0" quotePrefix="1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8" fillId="0" borderId="6" xfId="0" quotePrefix="1" applyFont="1" applyBorder="1" applyAlignment="1">
      <alignment horizontal="left" vertical="center" wrapText="1"/>
    </xf>
    <xf numFmtId="0" fontId="8" fillId="0" borderId="7" xfId="0" quotePrefix="1" applyFont="1" applyBorder="1" applyAlignment="1">
      <alignment horizontal="left" vertical="center" wrapText="1"/>
    </xf>
    <xf numFmtId="0" fontId="8" fillId="0" borderId="8" xfId="0" quotePrefix="1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8" fillId="0" borderId="4" xfId="0" quotePrefix="1" applyFont="1" applyBorder="1" applyAlignment="1">
      <alignment horizontal="left" vertical="center" wrapText="1"/>
    </xf>
    <xf numFmtId="0" fontId="9" fillId="0" borderId="6" xfId="0" quotePrefix="1" applyFont="1" applyBorder="1" applyAlignment="1">
      <alignment horizontal="left" vertical="center" wrapText="1"/>
    </xf>
    <xf numFmtId="0" fontId="9" fillId="0" borderId="7" xfId="0" quotePrefix="1" applyFont="1" applyBorder="1" applyAlignment="1">
      <alignment horizontal="left" vertical="center" wrapText="1"/>
    </xf>
    <xf numFmtId="0" fontId="9" fillId="0" borderId="8" xfId="0" quotePrefix="1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2" fillId="0" borderId="0" xfId="0" quotePrefix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2" fillId="4" borderId="9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13" xfId="0" applyNumberFormat="1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14" fontId="3" fillId="5" borderId="18" xfId="0" applyNumberFormat="1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14" fontId="3" fillId="5" borderId="23" xfId="0" applyNumberFormat="1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14" fontId="3" fillId="6" borderId="28" xfId="0" applyNumberFormat="1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14" fontId="3" fillId="6" borderId="35" xfId="0" applyNumberFormat="1" applyFont="1" applyFill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 wrapText="1"/>
    </xf>
    <xf numFmtId="14" fontId="3" fillId="6" borderId="37" xfId="0" applyNumberFormat="1" applyFont="1" applyFill="1" applyBorder="1" applyAlignment="1">
      <alignment horizontal="center" vertical="center" wrapText="1"/>
    </xf>
    <xf numFmtId="0" fontId="3" fillId="6" borderId="38" xfId="0" applyFont="1" applyFill="1" applyBorder="1" applyAlignment="1">
      <alignment horizontal="center" vertical="center" wrapText="1"/>
    </xf>
    <xf numFmtId="14" fontId="3" fillId="8" borderId="13" xfId="0" applyNumberFormat="1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14" fontId="3" fillId="8" borderId="28" xfId="0" applyNumberFormat="1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11" fillId="9" borderId="29" xfId="0" applyFont="1" applyFill="1" applyBorder="1" applyAlignment="1">
      <alignment horizontal="center" vertical="center" wrapText="1"/>
    </xf>
    <xf numFmtId="0" fontId="3" fillId="8" borderId="32" xfId="0" applyFont="1" applyFill="1" applyBorder="1" applyAlignment="1">
      <alignment horizontal="center" vertical="center" wrapText="1"/>
    </xf>
    <xf numFmtId="14" fontId="3" fillId="8" borderId="35" xfId="0" applyNumberFormat="1" applyFont="1" applyFill="1" applyBorder="1" applyAlignment="1">
      <alignment horizontal="center" vertical="center" wrapText="1"/>
    </xf>
    <xf numFmtId="0" fontId="3" fillId="8" borderId="33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 wrapText="1"/>
    </xf>
    <xf numFmtId="0" fontId="3" fillId="10" borderId="33" xfId="0" applyFont="1" applyFill="1" applyBorder="1" applyAlignment="1">
      <alignment horizontal="center" vertical="center" wrapText="1"/>
    </xf>
    <xf numFmtId="0" fontId="11" fillId="9" borderId="33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14" fontId="3" fillId="8" borderId="23" xfId="0" applyNumberFormat="1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3" fillId="8" borderId="25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14" fontId="11" fillId="12" borderId="13" xfId="0" applyNumberFormat="1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11" fillId="12" borderId="39" xfId="0" applyFont="1" applyFill="1" applyBorder="1" applyAlignment="1">
      <alignment horizontal="center" vertical="center" wrapText="1"/>
    </xf>
    <xf numFmtId="14" fontId="11" fillId="12" borderId="28" xfId="0" applyNumberFormat="1" applyFont="1" applyFill="1" applyBorder="1" applyAlignment="1">
      <alignment horizontal="center" vertical="center" wrapText="1"/>
    </xf>
    <xf numFmtId="0" fontId="11" fillId="12" borderId="29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11" fillId="12" borderId="21" xfId="0" applyFont="1" applyFill="1" applyBorder="1" applyAlignment="1">
      <alignment horizontal="center" vertical="center" wrapText="1"/>
    </xf>
    <xf numFmtId="0" fontId="11" fillId="12" borderId="40" xfId="0" applyFont="1" applyFill="1" applyBorder="1" applyAlignment="1">
      <alignment horizontal="center" vertical="center" wrapText="1"/>
    </xf>
    <xf numFmtId="14" fontId="11" fillId="12" borderId="35" xfId="0" applyNumberFormat="1" applyFont="1" applyFill="1" applyBorder="1" applyAlignment="1">
      <alignment horizontal="center" vertical="center" wrapText="1"/>
    </xf>
    <xf numFmtId="0" fontId="11" fillId="12" borderId="33" xfId="0" applyFont="1" applyFill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wrapText="1"/>
    </xf>
    <xf numFmtId="0" fontId="15" fillId="12" borderId="20" xfId="0" applyFont="1" applyFill="1" applyBorder="1" applyAlignment="1">
      <alignment horizontal="center" vertical="center" wrapText="1"/>
    </xf>
    <xf numFmtId="0" fontId="15" fillId="12" borderId="21" xfId="0" applyFont="1" applyFill="1" applyBorder="1" applyAlignment="1">
      <alignment horizontal="center" vertical="center" wrapText="1"/>
    </xf>
    <xf numFmtId="14" fontId="11" fillId="12" borderId="23" xfId="0" applyNumberFormat="1" applyFont="1" applyFill="1" applyBorder="1" applyAlignment="1">
      <alignment horizontal="center" vertical="center" wrapText="1"/>
    </xf>
    <xf numFmtId="0" fontId="11" fillId="12" borderId="24" xfId="0" applyFont="1" applyFill="1" applyBorder="1" applyAlignment="1">
      <alignment horizontal="center" vertical="center" wrapText="1"/>
    </xf>
    <xf numFmtId="0" fontId="11" fillId="12" borderId="25" xfId="0" applyFont="1" applyFill="1" applyBorder="1" applyAlignment="1">
      <alignment horizontal="center" vertical="center" wrapText="1"/>
    </xf>
    <xf numFmtId="0" fontId="11" fillId="12" borderId="26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12" borderId="42" xfId="0" applyFont="1" applyFill="1" applyBorder="1" applyAlignment="1">
      <alignment horizontal="center" vertical="center" wrapText="1"/>
    </xf>
    <xf numFmtId="14" fontId="2" fillId="13" borderId="13" xfId="0" applyNumberFormat="1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14" fontId="2" fillId="13" borderId="35" xfId="0" applyNumberFormat="1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2" fillId="13" borderId="20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2" fillId="13" borderId="41" xfId="0" applyFont="1" applyFill="1" applyBorder="1" applyAlignment="1">
      <alignment horizontal="center" vertical="center" wrapText="1"/>
    </xf>
    <xf numFmtId="0" fontId="17" fillId="13" borderId="41" xfId="0" applyFont="1" applyFill="1" applyBorder="1" applyAlignment="1">
      <alignment horizontal="center" vertical="center" wrapText="1"/>
    </xf>
    <xf numFmtId="14" fontId="2" fillId="13" borderId="23" xfId="0" applyNumberFormat="1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13" borderId="26" xfId="0" applyFont="1" applyFill="1" applyBorder="1" applyAlignment="1">
      <alignment horizontal="center" vertical="center" wrapText="1"/>
    </xf>
    <xf numFmtId="0" fontId="2" fillId="13" borderId="42" xfId="0" applyFont="1" applyFill="1" applyBorder="1" applyAlignment="1">
      <alignment horizontal="center" vertical="center" wrapText="1"/>
    </xf>
    <xf numFmtId="14" fontId="2" fillId="14" borderId="13" xfId="0" applyNumberFormat="1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vertical="center" wrapText="1"/>
    </xf>
    <xf numFmtId="14" fontId="2" fillId="14" borderId="28" xfId="0" applyNumberFormat="1" applyFont="1" applyFill="1" applyBorder="1" applyAlignment="1">
      <alignment horizontal="center" vertical="center" wrapText="1"/>
    </xf>
    <xf numFmtId="0" fontId="2" fillId="14" borderId="29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2" fillId="14" borderId="30" xfId="0" applyFont="1" applyFill="1" applyBorder="1" applyAlignment="1">
      <alignment horizontal="center" vertical="center" wrapText="1"/>
    </xf>
    <xf numFmtId="0" fontId="2" fillId="14" borderId="32" xfId="0" applyFont="1" applyFill="1" applyBorder="1" applyAlignment="1">
      <alignment vertical="center" wrapText="1"/>
    </xf>
    <xf numFmtId="0" fontId="2" fillId="14" borderId="30" xfId="0" applyFont="1" applyFill="1" applyBorder="1" applyAlignment="1">
      <alignment vertical="center" wrapText="1"/>
    </xf>
    <xf numFmtId="14" fontId="2" fillId="14" borderId="35" xfId="0" applyNumberFormat="1" applyFont="1" applyFill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vertical="center" wrapText="1"/>
    </xf>
    <xf numFmtId="0" fontId="2" fillId="14" borderId="34" xfId="0" applyFont="1" applyFill="1" applyBorder="1" applyAlignment="1">
      <alignment vertical="center" wrapText="1"/>
    </xf>
    <xf numFmtId="0" fontId="2" fillId="14" borderId="20" xfId="0" applyFont="1" applyFill="1" applyBorder="1" applyAlignment="1">
      <alignment horizontal="center" vertical="center" wrapText="1"/>
    </xf>
    <xf numFmtId="14" fontId="2" fillId="14" borderId="23" xfId="0" applyNumberFormat="1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 vertical="center" wrapText="1"/>
    </xf>
    <xf numFmtId="0" fontId="2" fillId="14" borderId="25" xfId="0" applyFont="1" applyFill="1" applyBorder="1" applyAlignment="1">
      <alignment horizontal="center" vertical="center" wrapText="1"/>
    </xf>
    <xf numFmtId="0" fontId="2" fillId="14" borderId="26" xfId="0" applyFont="1" applyFill="1" applyBorder="1" applyAlignment="1">
      <alignment horizontal="center" vertical="center" wrapText="1"/>
    </xf>
    <xf numFmtId="0" fontId="2" fillId="14" borderId="25" xfId="0" applyFont="1" applyFill="1" applyBorder="1" applyAlignment="1">
      <alignment vertical="center" wrapText="1"/>
    </xf>
    <xf numFmtId="0" fontId="2" fillId="14" borderId="27" xfId="0" applyFont="1" applyFill="1" applyBorder="1" applyAlignment="1">
      <alignment vertical="center" wrapText="1"/>
    </xf>
    <xf numFmtId="0" fontId="11" fillId="12" borderId="17" xfId="0" applyFont="1" applyFill="1" applyBorder="1" applyAlignment="1">
      <alignment horizontal="center" vertical="center" wrapText="1"/>
    </xf>
    <xf numFmtId="0" fontId="11" fillId="12" borderId="34" xfId="0" applyFont="1" applyFill="1" applyBorder="1" applyAlignment="1">
      <alignment horizontal="center" vertical="center" wrapText="1"/>
    </xf>
    <xf numFmtId="0" fontId="11" fillId="12" borderId="33" xfId="0" applyFont="1" applyFill="1" applyBorder="1" applyAlignment="1">
      <alignment horizontal="center" vertical="center" wrapText="1"/>
    </xf>
    <xf numFmtId="0" fontId="11" fillId="12" borderId="24" xfId="0" applyFont="1" applyFill="1" applyBorder="1" applyAlignment="1">
      <alignment horizontal="center" vertical="center" wrapText="1"/>
    </xf>
    <xf numFmtId="0" fontId="11" fillId="12" borderId="27" xfId="0" applyFont="1" applyFill="1" applyBorder="1" applyAlignment="1">
      <alignment horizontal="center" vertical="center" wrapText="1"/>
    </xf>
    <xf numFmtId="14" fontId="11" fillId="11" borderId="28" xfId="0" applyNumberFormat="1" applyFont="1" applyFill="1" applyBorder="1" applyAlignment="1">
      <alignment horizontal="center" vertical="center" wrapText="1"/>
    </xf>
    <xf numFmtId="0" fontId="11" fillId="11" borderId="29" xfId="0" applyFont="1" applyFill="1" applyBorder="1" applyAlignment="1">
      <alignment horizontal="center" vertical="center" wrapText="1"/>
    </xf>
    <xf numFmtId="0" fontId="11" fillId="11" borderId="30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14" fontId="11" fillId="11" borderId="35" xfId="0" applyNumberFormat="1" applyFont="1" applyFill="1" applyBorder="1" applyAlignment="1">
      <alignment horizontal="center" vertical="center" wrapText="1"/>
    </xf>
    <xf numFmtId="0" fontId="11" fillId="11" borderId="33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1" borderId="21" xfId="0" applyFont="1" applyFill="1" applyBorder="1" applyAlignment="1">
      <alignment horizontal="center" vertical="center" wrapText="1"/>
    </xf>
    <xf numFmtId="0" fontId="11" fillId="11" borderId="34" xfId="0" applyFont="1" applyFill="1" applyBorder="1" applyAlignment="1">
      <alignment horizontal="center" vertical="center" wrapText="1"/>
    </xf>
    <xf numFmtId="0" fontId="11" fillId="11" borderId="30" xfId="0" applyFont="1" applyFill="1" applyBorder="1" applyAlignment="1">
      <alignment horizontal="center" vertical="center" wrapText="1"/>
    </xf>
    <xf numFmtId="14" fontId="11" fillId="11" borderId="23" xfId="0" applyNumberFormat="1" applyFont="1" applyFill="1" applyBorder="1" applyAlignment="1">
      <alignment horizontal="center" vertical="center" wrapText="1"/>
    </xf>
    <xf numFmtId="0" fontId="11" fillId="11" borderId="24" xfId="0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horizontal="center" vertical="center" wrapText="1"/>
    </xf>
    <xf numFmtId="0" fontId="11" fillId="11" borderId="26" xfId="0" applyFont="1" applyFill="1" applyBorder="1" applyAlignment="1">
      <alignment horizontal="center" vertical="center" wrapText="1"/>
    </xf>
    <xf numFmtId="0" fontId="11" fillId="11" borderId="27" xfId="0" applyFont="1" applyFill="1" applyBorder="1" applyAlignment="1">
      <alignment horizontal="center" vertical="center" wrapText="1"/>
    </xf>
    <xf numFmtId="14" fontId="11" fillId="15" borderId="28" xfId="0" applyNumberFormat="1" applyFont="1" applyFill="1" applyBorder="1" applyAlignment="1">
      <alignment horizontal="center" vertical="center" wrapText="1"/>
    </xf>
    <xf numFmtId="0" fontId="11" fillId="15" borderId="29" xfId="0" applyFont="1" applyFill="1" applyBorder="1" applyAlignment="1">
      <alignment horizontal="center" vertical="center" wrapText="1"/>
    </xf>
    <xf numFmtId="0" fontId="11" fillId="15" borderId="30" xfId="0" applyFont="1" applyFill="1" applyBorder="1" applyAlignment="1">
      <alignment horizontal="center" vertical="center" wrapText="1"/>
    </xf>
    <xf numFmtId="0" fontId="11" fillId="15" borderId="31" xfId="0" applyFont="1" applyFill="1" applyBorder="1" applyAlignment="1">
      <alignment horizontal="center" vertical="center" wrapText="1"/>
    </xf>
    <xf numFmtId="0" fontId="11" fillId="15" borderId="32" xfId="0" applyFont="1" applyFill="1" applyBorder="1" applyAlignment="1">
      <alignment horizontal="center" vertical="center" wrapText="1"/>
    </xf>
    <xf numFmtId="0" fontId="11" fillId="15" borderId="20" xfId="0" applyFont="1" applyFill="1" applyBorder="1" applyAlignment="1">
      <alignment horizontal="center" vertical="center" wrapText="1"/>
    </xf>
    <xf numFmtId="0" fontId="11" fillId="15" borderId="21" xfId="0" applyFont="1" applyFill="1" applyBorder="1" applyAlignment="1">
      <alignment horizontal="center" vertical="center" wrapText="1"/>
    </xf>
    <xf numFmtId="0" fontId="18" fillId="15" borderId="29" xfId="0" applyFont="1" applyFill="1" applyBorder="1" applyAlignment="1">
      <alignment horizontal="center" vertical="center" wrapText="1"/>
    </xf>
    <xf numFmtId="0" fontId="18" fillId="15" borderId="20" xfId="0" applyFont="1" applyFill="1" applyBorder="1" applyAlignment="1">
      <alignment horizontal="center" vertical="center" wrapText="1"/>
    </xf>
    <xf numFmtId="0" fontId="18" fillId="15" borderId="21" xfId="0" applyFont="1" applyFill="1" applyBorder="1" applyAlignment="1">
      <alignment horizontal="center" vertical="center" wrapText="1"/>
    </xf>
    <xf numFmtId="0" fontId="16" fillId="15" borderId="29" xfId="0" applyFont="1" applyFill="1" applyBorder="1" applyAlignment="1">
      <alignment horizontal="center" vertical="center" wrapText="1"/>
    </xf>
    <xf numFmtId="0" fontId="16" fillId="15" borderId="32" xfId="0" applyFont="1" applyFill="1" applyBorder="1" applyAlignment="1">
      <alignment horizontal="center" vertical="center" wrapText="1"/>
    </xf>
    <xf numFmtId="14" fontId="11" fillId="15" borderId="35" xfId="0" applyNumberFormat="1" applyFont="1" applyFill="1" applyBorder="1" applyAlignment="1">
      <alignment horizontal="center" vertical="center" wrapText="1"/>
    </xf>
    <xf numFmtId="0" fontId="11" fillId="15" borderId="33" xfId="0" applyFont="1" applyFill="1" applyBorder="1" applyAlignment="1">
      <alignment horizontal="center" vertical="center" wrapText="1"/>
    </xf>
    <xf numFmtId="0" fontId="11" fillId="15" borderId="34" xfId="0" applyFont="1" applyFill="1" applyBorder="1" applyAlignment="1">
      <alignment horizontal="center" vertical="center" wrapText="1"/>
    </xf>
    <xf numFmtId="0" fontId="11" fillId="15" borderId="20" xfId="0" applyFont="1" applyFill="1" applyBorder="1" applyAlignment="1">
      <alignment horizontal="center" vertical="center" wrapText="1"/>
    </xf>
    <xf numFmtId="14" fontId="11" fillId="15" borderId="37" xfId="0" applyNumberFormat="1" applyFont="1" applyFill="1" applyBorder="1" applyAlignment="1">
      <alignment horizontal="center" vertical="center" wrapText="1"/>
    </xf>
    <xf numFmtId="14" fontId="11" fillId="15" borderId="23" xfId="0" applyNumberFormat="1" applyFont="1" applyFill="1" applyBorder="1" applyAlignment="1">
      <alignment horizontal="center" vertical="center" wrapText="1"/>
    </xf>
    <xf numFmtId="0" fontId="11" fillId="15" borderId="24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0" fontId="11" fillId="15" borderId="26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0" fontId="11" fillId="15" borderId="27" xfId="0" applyFont="1" applyFill="1" applyBorder="1" applyAlignment="1">
      <alignment horizontal="center" vertical="center" wrapText="1"/>
    </xf>
    <xf numFmtId="14" fontId="2" fillId="16" borderId="13" xfId="0" applyNumberFormat="1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 vertical="center" wrapText="1"/>
    </xf>
    <xf numFmtId="0" fontId="2" fillId="16" borderId="16" xfId="0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14" fontId="2" fillId="16" borderId="35" xfId="0" applyNumberFormat="1" applyFont="1" applyFill="1" applyBorder="1" applyAlignment="1">
      <alignment horizontal="center" vertical="center" wrapText="1"/>
    </xf>
    <xf numFmtId="0" fontId="2" fillId="16" borderId="33" xfId="0" applyFont="1" applyFill="1" applyBorder="1" applyAlignment="1">
      <alignment horizontal="center" vertical="center" wrapText="1"/>
    </xf>
    <xf numFmtId="0" fontId="2" fillId="16" borderId="20" xfId="0" applyFont="1" applyFill="1" applyBorder="1" applyAlignment="1">
      <alignment horizontal="center" vertical="center" wrapText="1"/>
    </xf>
    <xf numFmtId="0" fontId="2" fillId="16" borderId="21" xfId="0" applyFont="1" applyFill="1" applyBorder="1" applyAlignment="1">
      <alignment horizontal="center" vertical="center" wrapText="1"/>
    </xf>
    <xf numFmtId="0" fontId="2" fillId="16" borderId="20" xfId="0" applyFont="1" applyFill="1" applyBorder="1" applyAlignment="1">
      <alignment horizontal="center" vertical="center" wrapText="1"/>
    </xf>
    <xf numFmtId="0" fontId="2" fillId="16" borderId="34" xfId="0" applyFont="1" applyFill="1" applyBorder="1" applyAlignment="1">
      <alignment horizontal="center" vertical="center" wrapText="1"/>
    </xf>
    <xf numFmtId="14" fontId="2" fillId="16" borderId="23" xfId="0" applyNumberFormat="1" applyFont="1" applyFill="1" applyBorder="1" applyAlignment="1">
      <alignment horizontal="center" vertical="center" wrapText="1"/>
    </xf>
    <xf numFmtId="0" fontId="2" fillId="16" borderId="24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6" borderId="2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 wrapText="1"/>
    </xf>
    <xf numFmtId="14" fontId="11" fillId="17" borderId="13" xfId="0" applyNumberFormat="1" applyFont="1" applyFill="1" applyBorder="1" applyAlignment="1">
      <alignment horizontal="center" vertical="center" wrapText="1"/>
    </xf>
    <xf numFmtId="0" fontId="11" fillId="17" borderId="14" xfId="0" applyFont="1" applyFill="1" applyBorder="1" applyAlignment="1">
      <alignment horizontal="center" vertical="center" wrapText="1"/>
    </xf>
    <xf numFmtId="0" fontId="11" fillId="17" borderId="15" xfId="0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horizontal="center" vertical="center" wrapText="1"/>
    </xf>
    <xf numFmtId="0" fontId="11" fillId="17" borderId="17" xfId="0" applyFont="1" applyFill="1" applyBorder="1" applyAlignment="1">
      <alignment horizontal="center" vertical="center" wrapText="1"/>
    </xf>
    <xf numFmtId="14" fontId="11" fillId="17" borderId="35" xfId="0" applyNumberFormat="1" applyFont="1" applyFill="1" applyBorder="1" applyAlignment="1">
      <alignment horizontal="center" vertical="center" wrapText="1"/>
    </xf>
    <xf numFmtId="0" fontId="11" fillId="17" borderId="33" xfId="0" applyFont="1" applyFill="1" applyBorder="1" applyAlignment="1">
      <alignment horizontal="center" vertical="center" wrapText="1"/>
    </xf>
    <xf numFmtId="0" fontId="11" fillId="17" borderId="20" xfId="0" applyFont="1" applyFill="1" applyBorder="1" applyAlignment="1">
      <alignment horizontal="center" vertical="center" wrapText="1"/>
    </xf>
    <xf numFmtId="0" fontId="11" fillId="17" borderId="21" xfId="0" applyFont="1" applyFill="1" applyBorder="1" applyAlignment="1">
      <alignment horizontal="center" vertical="center" wrapText="1"/>
    </xf>
    <xf numFmtId="0" fontId="11" fillId="17" borderId="34" xfId="0" applyFont="1" applyFill="1" applyBorder="1" applyAlignment="1">
      <alignment horizontal="center" vertical="center" wrapText="1"/>
    </xf>
    <xf numFmtId="0" fontId="12" fillId="17" borderId="34" xfId="0" applyFont="1" applyFill="1" applyBorder="1" applyAlignment="1">
      <alignment horizontal="center" vertical="center" wrapText="1"/>
    </xf>
    <xf numFmtId="14" fontId="11" fillId="17" borderId="23" xfId="0" applyNumberFormat="1" applyFont="1" applyFill="1" applyBorder="1" applyAlignment="1">
      <alignment horizontal="center" vertical="center" wrapText="1"/>
    </xf>
    <xf numFmtId="0" fontId="11" fillId="17" borderId="24" xfId="0" applyFont="1" applyFill="1" applyBorder="1" applyAlignment="1">
      <alignment horizontal="center" vertical="center" wrapText="1"/>
    </xf>
    <xf numFmtId="0" fontId="11" fillId="17" borderId="24" xfId="0" applyFont="1" applyFill="1" applyBorder="1" applyAlignment="1">
      <alignment horizontal="center" vertical="center" wrapText="1"/>
    </xf>
    <xf numFmtId="0" fontId="11" fillId="17" borderId="27" xfId="0" applyFont="1" applyFill="1" applyBorder="1" applyAlignment="1">
      <alignment horizontal="center" vertical="center" wrapText="1"/>
    </xf>
    <xf numFmtId="14" fontId="3" fillId="13" borderId="13" xfId="0" applyNumberFormat="1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14" fontId="3" fillId="13" borderId="35" xfId="0" applyNumberFormat="1" applyFont="1" applyFill="1" applyBorder="1" applyAlignment="1">
      <alignment horizontal="center" vertical="center" wrapText="1"/>
    </xf>
    <xf numFmtId="0" fontId="3" fillId="13" borderId="33" xfId="0" applyFont="1" applyFill="1" applyBorder="1" applyAlignment="1">
      <alignment horizontal="center" vertical="center" wrapText="1"/>
    </xf>
    <xf numFmtId="0" fontId="3" fillId="13" borderId="33" xfId="0" applyFont="1" applyFill="1" applyBorder="1" applyAlignment="1">
      <alignment horizontal="center" vertical="center" wrapText="1"/>
    </xf>
    <xf numFmtId="0" fontId="3" fillId="13" borderId="34" xfId="0" applyFont="1" applyFill="1" applyBorder="1" applyAlignment="1">
      <alignment horizontal="center" vertical="center" wrapText="1"/>
    </xf>
    <xf numFmtId="14" fontId="3" fillId="13" borderId="23" xfId="0" applyNumberFormat="1" applyFont="1" applyFill="1" applyBorder="1" applyAlignment="1">
      <alignment horizontal="center" vertical="center" wrapText="1"/>
    </xf>
    <xf numFmtId="0" fontId="3" fillId="13" borderId="24" xfId="0" applyFont="1" applyFill="1" applyBorder="1" applyAlignment="1">
      <alignment horizontal="center" vertical="center" wrapText="1"/>
    </xf>
    <xf numFmtId="0" fontId="3" fillId="13" borderId="24" xfId="0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14" fontId="3" fillId="5" borderId="35" xfId="0" applyNumberFormat="1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4" fontId="2" fillId="18" borderId="37" xfId="0" applyNumberFormat="1" applyFont="1" applyFill="1" applyBorder="1" applyAlignment="1">
      <alignment horizontal="center" vertical="center" wrapText="1"/>
    </xf>
    <xf numFmtId="0" fontId="2" fillId="18" borderId="36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8" borderId="25" xfId="0" applyFont="1" applyFill="1" applyBorder="1" applyAlignment="1">
      <alignment horizontal="center" vertical="center" wrapText="1"/>
    </xf>
    <xf numFmtId="0" fontId="2" fillId="18" borderId="26" xfId="0" applyFont="1" applyFill="1" applyBorder="1" applyAlignment="1">
      <alignment horizontal="center" vertical="center" wrapText="1"/>
    </xf>
    <xf numFmtId="0" fontId="2" fillId="18" borderId="38" xfId="0" applyFont="1" applyFill="1" applyBorder="1" applyAlignment="1">
      <alignment horizontal="center" vertical="center" wrapText="1"/>
    </xf>
    <xf numFmtId="14" fontId="3" fillId="11" borderId="13" xfId="0" applyNumberFormat="1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14" fontId="3" fillId="11" borderId="35" xfId="0" applyNumberFormat="1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0" fontId="3" fillId="11" borderId="34" xfId="0" applyFont="1" applyFill="1" applyBorder="1" applyAlignment="1">
      <alignment horizontal="center" vertical="center" wrapText="1"/>
    </xf>
    <xf numFmtId="14" fontId="3" fillId="11" borderId="28" xfId="0" applyNumberFormat="1" applyFont="1" applyFill="1" applyBorder="1" applyAlignment="1">
      <alignment horizontal="center" vertical="center" wrapText="1"/>
    </xf>
    <xf numFmtId="0" fontId="3" fillId="11" borderId="29" xfId="0" applyFont="1" applyFill="1" applyBorder="1" applyAlignment="1">
      <alignment horizontal="center" vertical="center" wrapText="1"/>
    </xf>
    <xf numFmtId="0" fontId="3" fillId="11" borderId="30" xfId="0" applyFont="1" applyFill="1" applyBorder="1" applyAlignment="1">
      <alignment horizontal="center" vertical="center" wrapText="1"/>
    </xf>
    <xf numFmtId="0" fontId="3" fillId="11" borderId="31" xfId="0" applyFont="1" applyFill="1" applyBorder="1" applyAlignment="1">
      <alignment horizontal="center" vertical="center" wrapText="1"/>
    </xf>
    <xf numFmtId="0" fontId="11" fillId="19" borderId="33" xfId="0" applyFont="1" applyFill="1" applyBorder="1" applyAlignment="1">
      <alignment horizontal="center" vertical="center" wrapText="1"/>
    </xf>
    <xf numFmtId="0" fontId="3" fillId="20" borderId="33" xfId="0" applyFont="1" applyFill="1" applyBorder="1" applyAlignment="1">
      <alignment horizontal="center" vertical="center" wrapText="1"/>
    </xf>
    <xf numFmtId="14" fontId="3" fillId="11" borderId="23" xfId="0" applyNumberFormat="1" applyFont="1" applyFill="1" applyBorder="1" applyAlignment="1">
      <alignment horizontal="center" vertical="center" wrapText="1"/>
    </xf>
    <xf numFmtId="0" fontId="3" fillId="11" borderId="24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3" fillId="11" borderId="27" xfId="0" applyFont="1" applyFill="1" applyBorder="1" applyAlignment="1">
      <alignment horizontal="center" vertical="center" wrapText="1"/>
    </xf>
    <xf numFmtId="14" fontId="11" fillId="21" borderId="28" xfId="0" applyNumberFormat="1" applyFont="1" applyFill="1" applyBorder="1" applyAlignment="1">
      <alignment horizontal="center" vertical="center" wrapText="1"/>
    </xf>
    <xf numFmtId="0" fontId="11" fillId="21" borderId="29" xfId="0" applyFont="1" applyFill="1" applyBorder="1" applyAlignment="1">
      <alignment horizontal="center" vertical="center" wrapText="1"/>
    </xf>
    <xf numFmtId="0" fontId="11" fillId="21" borderId="15" xfId="0" applyFont="1" applyFill="1" applyBorder="1" applyAlignment="1">
      <alignment horizontal="center" vertical="center" wrapText="1"/>
    </xf>
    <xf numFmtId="0" fontId="11" fillId="21" borderId="16" xfId="0" applyFont="1" applyFill="1" applyBorder="1" applyAlignment="1">
      <alignment horizontal="center" vertical="center" wrapText="1"/>
    </xf>
    <xf numFmtId="0" fontId="11" fillId="21" borderId="32" xfId="0" applyFont="1" applyFill="1" applyBorder="1" applyAlignment="1">
      <alignment horizontal="center" vertical="center" wrapText="1"/>
    </xf>
    <xf numFmtId="0" fontId="11" fillId="21" borderId="20" xfId="0" applyFont="1" applyFill="1" applyBorder="1" applyAlignment="1">
      <alignment horizontal="center" vertical="center" wrapText="1"/>
    </xf>
    <xf numFmtId="0" fontId="11" fillId="21" borderId="21" xfId="0" applyFont="1" applyFill="1" applyBorder="1" applyAlignment="1">
      <alignment horizontal="center" vertical="center" wrapText="1"/>
    </xf>
    <xf numFmtId="0" fontId="11" fillId="21" borderId="36" xfId="0" applyFont="1" applyFill="1" applyBorder="1" applyAlignment="1">
      <alignment horizontal="center" vertical="center" wrapText="1"/>
    </xf>
    <xf numFmtId="0" fontId="2" fillId="10" borderId="33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11" fillId="21" borderId="30" xfId="0" applyFont="1" applyFill="1" applyBorder="1" applyAlignment="1">
      <alignment horizontal="center" vertical="center" wrapText="1"/>
    </xf>
    <xf numFmtId="0" fontId="11" fillId="21" borderId="31" xfId="0" applyFont="1" applyFill="1" applyBorder="1" applyAlignment="1">
      <alignment horizontal="center" vertical="center" wrapText="1"/>
    </xf>
    <xf numFmtId="0" fontId="11" fillId="21" borderId="33" xfId="0" applyFont="1" applyFill="1" applyBorder="1" applyAlignment="1">
      <alignment horizontal="center" vertical="center" wrapText="1"/>
    </xf>
    <xf numFmtId="0" fontId="11" fillId="22" borderId="33" xfId="0" applyFont="1" applyFill="1" applyBorder="1" applyAlignment="1">
      <alignment horizontal="center" vertical="center" wrapText="1"/>
    </xf>
    <xf numFmtId="14" fontId="11" fillId="21" borderId="35" xfId="0" applyNumberFormat="1" applyFont="1" applyFill="1" applyBorder="1" applyAlignment="1">
      <alignment horizontal="center" vertical="center" wrapText="1"/>
    </xf>
    <xf numFmtId="0" fontId="11" fillId="21" borderId="34" xfId="0" applyFont="1" applyFill="1" applyBorder="1" applyAlignment="1">
      <alignment horizontal="center" vertical="center" wrapText="1"/>
    </xf>
    <xf numFmtId="14" fontId="11" fillId="21" borderId="37" xfId="0" applyNumberFormat="1" applyFont="1" applyFill="1" applyBorder="1" applyAlignment="1">
      <alignment horizontal="center" vertical="center" wrapText="1"/>
    </xf>
    <xf numFmtId="0" fontId="11" fillId="21" borderId="25" xfId="0" applyFont="1" applyFill="1" applyBorder="1" applyAlignment="1">
      <alignment horizontal="center" vertical="center" wrapText="1"/>
    </xf>
    <xf numFmtId="0" fontId="11" fillId="21" borderId="26" xfId="0" applyFont="1" applyFill="1" applyBorder="1" applyAlignment="1">
      <alignment horizontal="center" vertical="center" wrapText="1"/>
    </xf>
    <xf numFmtId="0" fontId="11" fillId="21" borderId="38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4" fontId="11" fillId="23" borderId="13" xfId="0" applyNumberFormat="1" applyFont="1" applyFill="1" applyBorder="1" applyAlignment="1">
      <alignment horizontal="center" vertical="center" wrapText="1"/>
    </xf>
    <xf numFmtId="0" fontId="11" fillId="23" borderId="33" xfId="0" applyFont="1" applyFill="1" applyBorder="1" applyAlignment="1">
      <alignment horizontal="center" vertical="center" wrapText="1"/>
    </xf>
    <xf numFmtId="0" fontId="11" fillId="23" borderId="15" xfId="0" applyFont="1" applyFill="1" applyBorder="1" applyAlignment="1">
      <alignment horizontal="center" vertical="center" wrapText="1"/>
    </xf>
    <xf numFmtId="0" fontId="11" fillId="23" borderId="16" xfId="0" applyFont="1" applyFill="1" applyBorder="1" applyAlignment="1">
      <alignment horizontal="center" vertical="center" wrapText="1"/>
    </xf>
    <xf numFmtId="0" fontId="11" fillId="19" borderId="14" xfId="0" applyFont="1" applyFill="1" applyBorder="1" applyAlignment="1">
      <alignment horizontal="center" vertical="center" wrapText="1"/>
    </xf>
    <xf numFmtId="0" fontId="11" fillId="23" borderId="17" xfId="0" applyFont="1" applyFill="1" applyBorder="1" applyAlignment="1">
      <alignment horizontal="center" vertical="center" wrapText="1"/>
    </xf>
    <xf numFmtId="14" fontId="11" fillId="23" borderId="35" xfId="0" applyNumberFormat="1" applyFont="1" applyFill="1" applyBorder="1" applyAlignment="1">
      <alignment horizontal="center" vertical="center" wrapText="1"/>
    </xf>
    <xf numFmtId="0" fontId="11" fillId="23" borderId="20" xfId="0" applyFont="1" applyFill="1" applyBorder="1" applyAlignment="1">
      <alignment horizontal="center" vertical="center" wrapText="1"/>
    </xf>
    <xf numFmtId="0" fontId="11" fillId="23" borderId="21" xfId="0" applyFont="1" applyFill="1" applyBorder="1" applyAlignment="1">
      <alignment horizontal="center" vertical="center" wrapText="1"/>
    </xf>
    <xf numFmtId="0" fontId="11" fillId="23" borderId="34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14" fontId="11" fillId="23" borderId="23" xfId="0" applyNumberFormat="1" applyFont="1" applyFill="1" applyBorder="1" applyAlignment="1">
      <alignment horizontal="center" vertical="center" wrapText="1"/>
    </xf>
    <xf numFmtId="0" fontId="11" fillId="23" borderId="24" xfId="0" applyFont="1" applyFill="1" applyBorder="1" applyAlignment="1">
      <alignment horizontal="center" vertical="center" wrapText="1"/>
    </xf>
    <xf numFmtId="0" fontId="11" fillId="23" borderId="25" xfId="0" applyFont="1" applyFill="1" applyBorder="1" applyAlignment="1">
      <alignment horizontal="center" vertical="center" wrapText="1"/>
    </xf>
    <xf numFmtId="0" fontId="11" fillId="23" borderId="26" xfId="0" applyFont="1" applyFill="1" applyBorder="1" applyAlignment="1">
      <alignment horizontal="center" vertical="center" wrapText="1"/>
    </xf>
    <xf numFmtId="0" fontId="11" fillId="23" borderId="27" xfId="0" applyFont="1" applyFill="1" applyBorder="1" applyAlignment="1">
      <alignment horizontal="center" vertical="center" wrapText="1"/>
    </xf>
    <xf numFmtId="0" fontId="11" fillId="22" borderId="14" xfId="0" applyFont="1" applyFill="1" applyBorder="1" applyAlignment="1">
      <alignment horizontal="center" vertical="center" wrapText="1"/>
    </xf>
    <xf numFmtId="0" fontId="2" fillId="24" borderId="33" xfId="0" applyFont="1" applyFill="1" applyBorder="1" applyAlignment="1">
      <alignment horizontal="center" vertical="center" wrapText="1"/>
    </xf>
    <xf numFmtId="0" fontId="2" fillId="16" borderId="33" xfId="0" applyFont="1" applyFill="1" applyBorder="1" applyAlignment="1">
      <alignment horizontal="center" vertical="center" wrapText="1"/>
    </xf>
    <xf numFmtId="0" fontId="11" fillId="7" borderId="34" xfId="0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center" vertical="center" wrapText="1"/>
    </xf>
    <xf numFmtId="0" fontId="2" fillId="16" borderId="24" xfId="0" applyFont="1" applyFill="1" applyBorder="1" applyAlignment="1">
      <alignment horizontal="center" vertical="center" wrapText="1"/>
    </xf>
    <xf numFmtId="0" fontId="11" fillId="22" borderId="24" xfId="0" applyFont="1" applyFill="1" applyBorder="1" applyAlignment="1">
      <alignment horizontal="center" vertical="center" wrapText="1"/>
    </xf>
    <xf numFmtId="14" fontId="11" fillId="25" borderId="45" xfId="0" applyNumberFormat="1" applyFont="1" applyFill="1" applyBorder="1" applyAlignment="1">
      <alignment horizontal="center" vertical="center" wrapText="1"/>
    </xf>
    <xf numFmtId="0" fontId="11" fillId="25" borderId="46" xfId="0" applyFont="1" applyFill="1" applyBorder="1" applyAlignment="1">
      <alignment horizontal="center" vertical="center" wrapText="1"/>
    </xf>
    <xf numFmtId="0" fontId="11" fillId="25" borderId="46" xfId="0" applyFont="1" applyFill="1" applyBorder="1" applyAlignment="1">
      <alignment horizontal="center" vertical="center" wrapText="1"/>
    </xf>
    <xf numFmtId="0" fontId="11" fillId="25" borderId="47" xfId="0" applyFont="1" applyFill="1" applyBorder="1" applyAlignment="1">
      <alignment horizontal="center" vertical="center" wrapText="1"/>
    </xf>
    <xf numFmtId="14" fontId="11" fillId="25" borderId="48" xfId="0" applyNumberFormat="1" applyFont="1" applyFill="1" applyBorder="1" applyAlignment="1">
      <alignment horizontal="center" vertical="center" wrapText="1"/>
    </xf>
    <xf numFmtId="0" fontId="11" fillId="25" borderId="49" xfId="0" applyFont="1" applyFill="1" applyBorder="1" applyAlignment="1">
      <alignment horizontal="center" vertical="center" wrapText="1"/>
    </xf>
    <xf numFmtId="0" fontId="2" fillId="10" borderId="49" xfId="0" applyFont="1" applyFill="1" applyBorder="1" applyAlignment="1">
      <alignment horizontal="center" vertical="center" wrapText="1"/>
    </xf>
    <xf numFmtId="0" fontId="11" fillId="25" borderId="49" xfId="0" applyFont="1" applyFill="1" applyBorder="1" applyAlignment="1">
      <alignment horizontal="center" vertical="center" wrapText="1"/>
    </xf>
    <xf numFmtId="0" fontId="11" fillId="25" borderId="50" xfId="0" applyFont="1" applyFill="1" applyBorder="1" applyAlignment="1">
      <alignment horizontal="center" vertical="center" wrapText="1"/>
    </xf>
    <xf numFmtId="0" fontId="2" fillId="26" borderId="49" xfId="0" applyFont="1" applyFill="1" applyBorder="1" applyAlignment="1">
      <alignment horizontal="center" vertical="center" wrapText="1"/>
    </xf>
    <xf numFmtId="0" fontId="3" fillId="27" borderId="49" xfId="0" applyFont="1" applyFill="1" applyBorder="1" applyAlignment="1">
      <alignment horizontal="center" vertical="center" wrapText="1"/>
    </xf>
    <xf numFmtId="0" fontId="12" fillId="25" borderId="50" xfId="0" applyFont="1" applyFill="1" applyBorder="1" applyAlignment="1">
      <alignment horizontal="center" vertical="center" wrapText="1"/>
    </xf>
    <xf numFmtId="0" fontId="11" fillId="7" borderId="49" xfId="0" applyFont="1" applyFill="1" applyBorder="1" applyAlignment="1">
      <alignment horizontal="center" vertical="center" wrapText="1"/>
    </xf>
    <xf numFmtId="0" fontId="11" fillId="19" borderId="49" xfId="0" applyFont="1" applyFill="1" applyBorder="1" applyAlignment="1">
      <alignment horizontal="center" vertical="center" wrapText="1"/>
    </xf>
    <xf numFmtId="14" fontId="11" fillId="25" borderId="51" xfId="0" applyNumberFormat="1" applyFont="1" applyFill="1" applyBorder="1" applyAlignment="1">
      <alignment horizontal="center" vertical="center" wrapText="1"/>
    </xf>
    <xf numFmtId="0" fontId="11" fillId="25" borderId="52" xfId="0" applyFont="1" applyFill="1" applyBorder="1" applyAlignment="1">
      <alignment horizontal="center" vertical="center" wrapText="1"/>
    </xf>
    <xf numFmtId="0" fontId="2" fillId="10" borderId="52" xfId="0" applyFont="1" applyFill="1" applyBorder="1" applyAlignment="1">
      <alignment horizontal="center" vertical="center" wrapText="1"/>
    </xf>
    <xf numFmtId="0" fontId="11" fillId="25" borderId="52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11" fillId="25" borderId="53" xfId="0" applyFont="1" applyFill="1" applyBorder="1" applyAlignment="1">
      <alignment horizontal="center" vertical="center" wrapText="1"/>
    </xf>
    <xf numFmtId="14" fontId="11" fillId="28" borderId="28" xfId="0" applyNumberFormat="1" applyFont="1" applyFill="1" applyBorder="1" applyAlignment="1">
      <alignment horizontal="center" vertical="center" wrapText="1"/>
    </xf>
    <xf numFmtId="0" fontId="11" fillId="28" borderId="29" xfId="0" applyFont="1" applyFill="1" applyBorder="1" applyAlignment="1">
      <alignment horizontal="center" vertical="center" wrapText="1"/>
    </xf>
    <xf numFmtId="0" fontId="11" fillId="28" borderId="29" xfId="0" applyFont="1" applyFill="1" applyBorder="1" applyAlignment="1">
      <alignment horizontal="center" vertical="center" wrapText="1"/>
    </xf>
    <xf numFmtId="0" fontId="11" fillId="28" borderId="32" xfId="0" applyFont="1" applyFill="1" applyBorder="1" applyAlignment="1">
      <alignment horizontal="center" vertical="center" wrapText="1"/>
    </xf>
    <xf numFmtId="14" fontId="11" fillId="28" borderId="35" xfId="0" applyNumberFormat="1" applyFont="1" applyFill="1" applyBorder="1" applyAlignment="1">
      <alignment horizontal="center" vertical="center" wrapText="1"/>
    </xf>
    <xf numFmtId="0" fontId="11" fillId="28" borderId="33" xfId="0" applyFont="1" applyFill="1" applyBorder="1" applyAlignment="1">
      <alignment horizontal="center" vertical="center" wrapText="1"/>
    </xf>
    <xf numFmtId="0" fontId="11" fillId="28" borderId="33" xfId="0" applyFont="1" applyFill="1" applyBorder="1" applyAlignment="1">
      <alignment horizontal="center" vertical="center" wrapText="1"/>
    </xf>
    <xf numFmtId="0" fontId="11" fillId="28" borderId="34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26" borderId="33" xfId="0" applyFont="1" applyFill="1" applyBorder="1" applyAlignment="1">
      <alignment horizontal="center" vertical="center" wrapText="1"/>
    </xf>
    <xf numFmtId="0" fontId="12" fillId="28" borderId="34" xfId="0" applyFont="1" applyFill="1" applyBorder="1" applyAlignment="1">
      <alignment horizontal="center" vertical="center" wrapText="1"/>
    </xf>
    <xf numFmtId="0" fontId="3" fillId="27" borderId="33" xfId="0" applyFont="1" applyFill="1" applyBorder="1" applyAlignment="1">
      <alignment horizontal="center" vertical="center" wrapText="1"/>
    </xf>
    <xf numFmtId="14" fontId="11" fillId="28" borderId="23" xfId="0" applyNumberFormat="1" applyFont="1" applyFill="1" applyBorder="1" applyAlignment="1">
      <alignment horizontal="center" vertical="center" wrapText="1"/>
    </xf>
    <xf numFmtId="0" fontId="11" fillId="28" borderId="24" xfId="0" applyFont="1" applyFill="1" applyBorder="1" applyAlignment="1">
      <alignment horizontal="center" vertical="center" wrapText="1"/>
    </xf>
    <xf numFmtId="0" fontId="11" fillId="28" borderId="24" xfId="0" applyFont="1" applyFill="1" applyBorder="1" applyAlignment="1">
      <alignment horizontal="center" vertical="center" wrapText="1"/>
    </xf>
    <xf numFmtId="0" fontId="11" fillId="28" borderId="27" xfId="0" applyFont="1" applyFill="1" applyBorder="1" applyAlignment="1">
      <alignment horizontal="center" vertical="center" wrapText="1"/>
    </xf>
    <xf numFmtId="14" fontId="10" fillId="29" borderId="54" xfId="0" applyNumberFormat="1" applyFont="1" applyFill="1" applyBorder="1" applyAlignment="1">
      <alignment horizontal="center" vertical="center" wrapText="1"/>
    </xf>
    <xf numFmtId="0" fontId="10" fillId="29" borderId="55" xfId="0" applyFont="1" applyFill="1" applyBorder="1" applyAlignment="1">
      <alignment horizontal="center" vertical="center" wrapText="1"/>
    </xf>
    <xf numFmtId="0" fontId="10" fillId="29" borderId="6" xfId="0" applyFont="1" applyFill="1" applyBorder="1" applyAlignment="1">
      <alignment horizontal="center" vertical="center" wrapText="1"/>
    </xf>
    <xf numFmtId="0" fontId="10" fillId="29" borderId="8" xfId="0" applyFont="1" applyFill="1" applyBorder="1" applyAlignment="1">
      <alignment horizontal="center" vertical="center" wrapText="1"/>
    </xf>
    <xf numFmtId="0" fontId="11" fillId="29" borderId="55" xfId="0" applyFont="1" applyFill="1" applyBorder="1" applyAlignment="1">
      <alignment horizontal="center" vertical="center" wrapText="1"/>
    </xf>
    <xf numFmtId="0" fontId="10" fillId="29" borderId="56" xfId="0" applyFont="1" applyFill="1" applyBorder="1" applyAlignment="1">
      <alignment horizontal="center" vertical="center" wrapText="1"/>
    </xf>
    <xf numFmtId="14" fontId="10" fillId="29" borderId="57" xfId="0" applyNumberFormat="1" applyFont="1" applyFill="1" applyBorder="1" applyAlignment="1">
      <alignment horizontal="center" vertical="center" wrapText="1"/>
    </xf>
    <xf numFmtId="0" fontId="10" fillId="29" borderId="58" xfId="0" applyFont="1" applyFill="1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 wrapText="1"/>
    </xf>
    <xf numFmtId="0" fontId="10" fillId="29" borderId="59" xfId="0" applyFont="1" applyFill="1" applyBorder="1" applyAlignment="1">
      <alignment horizontal="center" vertical="center" wrapText="1"/>
    </xf>
    <xf numFmtId="0" fontId="10" fillId="29" borderId="60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10" fillId="29" borderId="61" xfId="0" applyFont="1" applyFill="1" applyBorder="1" applyAlignment="1">
      <alignment horizontal="center" vertical="center" wrapText="1"/>
    </xf>
    <xf numFmtId="14" fontId="20" fillId="29" borderId="57" xfId="0" applyNumberFormat="1" applyFont="1" applyFill="1" applyBorder="1" applyAlignment="1">
      <alignment horizontal="center" vertical="center" wrapText="1"/>
    </xf>
    <xf numFmtId="0" fontId="20" fillId="29" borderId="58" xfId="0" applyFont="1" applyFill="1" applyBorder="1" applyAlignment="1">
      <alignment horizontal="center" vertical="center" wrapText="1"/>
    </xf>
    <xf numFmtId="0" fontId="21" fillId="10" borderId="55" xfId="0" applyFont="1" applyFill="1" applyBorder="1" applyAlignment="1">
      <alignment horizontal="center" vertical="center" wrapText="1"/>
    </xf>
    <xf numFmtId="0" fontId="20" fillId="29" borderId="59" xfId="0" applyFont="1" applyFill="1" applyBorder="1" applyAlignment="1">
      <alignment horizontal="center" vertical="center" wrapText="1"/>
    </xf>
    <xf numFmtId="0" fontId="20" fillId="29" borderId="60" xfId="0" applyFont="1" applyFill="1" applyBorder="1" applyAlignment="1">
      <alignment horizontal="center" vertical="center" wrapText="1"/>
    </xf>
    <xf numFmtId="0" fontId="22" fillId="29" borderId="61" xfId="0" applyFont="1" applyFill="1" applyBorder="1" applyAlignment="1">
      <alignment horizontal="center" vertical="center" wrapText="1"/>
    </xf>
    <xf numFmtId="0" fontId="11" fillId="22" borderId="58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11" fillId="29" borderId="58" xfId="0" applyFont="1" applyFill="1" applyBorder="1" applyAlignment="1">
      <alignment horizontal="center" vertical="center" wrapText="1"/>
    </xf>
    <xf numFmtId="0" fontId="11" fillId="21" borderId="58" xfId="0" applyFont="1" applyFill="1" applyBorder="1" applyAlignment="1">
      <alignment horizontal="center" vertical="center" wrapText="1"/>
    </xf>
    <xf numFmtId="0" fontId="2" fillId="30" borderId="58" xfId="0" applyFont="1" applyFill="1" applyBorder="1" applyAlignment="1">
      <alignment horizontal="center" vertical="center" wrapText="1"/>
    </xf>
    <xf numFmtId="0" fontId="3" fillId="10" borderId="58" xfId="0" applyFont="1" applyFill="1" applyBorder="1" applyAlignment="1">
      <alignment horizontal="center" vertical="center" wrapText="1"/>
    </xf>
    <xf numFmtId="0" fontId="15" fillId="31" borderId="58" xfId="0" applyFont="1" applyFill="1" applyBorder="1" applyAlignment="1">
      <alignment horizontal="center" vertical="center" wrapText="1"/>
    </xf>
    <xf numFmtId="0" fontId="11" fillId="19" borderId="58" xfId="0" applyFont="1" applyFill="1" applyBorder="1" applyAlignment="1">
      <alignment horizontal="center" vertical="center" wrapText="1"/>
    </xf>
    <xf numFmtId="0" fontId="2" fillId="10" borderId="58" xfId="0" applyFont="1" applyFill="1" applyBorder="1" applyAlignment="1">
      <alignment horizontal="center" vertical="center" wrapText="1"/>
    </xf>
    <xf numFmtId="0" fontId="2" fillId="32" borderId="58" xfId="0" applyFont="1" applyFill="1" applyBorder="1" applyAlignment="1">
      <alignment horizontal="center" vertical="center" wrapText="1"/>
    </xf>
    <xf numFmtId="14" fontId="2" fillId="6" borderId="54" xfId="0" applyNumberFormat="1" applyFont="1" applyFill="1" applyBorder="1" applyAlignment="1">
      <alignment horizontal="center" vertical="center" wrapText="1"/>
    </xf>
    <xf numFmtId="0" fontId="2" fillId="6" borderId="5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56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0" fontId="2" fillId="6" borderId="60" xfId="0" applyFont="1" applyFill="1" applyBorder="1" applyAlignment="1">
      <alignment horizontal="center" vertical="center" wrapText="1"/>
    </xf>
    <xf numFmtId="0" fontId="2" fillId="27" borderId="58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4" fontId="2" fillId="6" borderId="57" xfId="0" applyNumberFormat="1" applyFont="1" applyFill="1" applyBorder="1" applyAlignment="1">
      <alignment horizontal="center" vertical="center" wrapText="1"/>
    </xf>
    <xf numFmtId="0" fontId="2" fillId="6" borderId="61" xfId="0" applyFont="1" applyFill="1" applyBorder="1" applyAlignment="1">
      <alignment horizontal="center" vertical="center" wrapText="1"/>
    </xf>
    <xf numFmtId="0" fontId="5" fillId="31" borderId="58" xfId="0" applyFont="1" applyFill="1" applyBorder="1" applyAlignment="1">
      <alignment horizontal="center" vertical="center" wrapText="1"/>
    </xf>
    <xf numFmtId="0" fontId="17" fillId="6" borderId="61" xfId="0" applyFont="1" applyFill="1" applyBorder="1" applyAlignment="1">
      <alignment horizontal="center" vertical="center" wrapText="1"/>
    </xf>
    <xf numFmtId="0" fontId="5" fillId="33" borderId="58" xfId="0" applyFont="1" applyFill="1" applyBorder="1" applyAlignment="1">
      <alignment horizontal="center" vertical="center" wrapText="1"/>
    </xf>
    <xf numFmtId="0" fontId="5" fillId="7" borderId="58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4" fontId="2" fillId="6" borderId="62" xfId="0" applyNumberFormat="1" applyFont="1" applyFill="1" applyBorder="1" applyAlignment="1">
      <alignment horizontal="center" vertical="center" wrapText="1"/>
    </xf>
    <xf numFmtId="0" fontId="2" fillId="6" borderId="63" xfId="0" applyFont="1" applyFill="1" applyBorder="1" applyAlignment="1">
      <alignment horizontal="center" vertical="center" wrapText="1"/>
    </xf>
    <xf numFmtId="0" fontId="2" fillId="6" borderId="64" xfId="0" applyFont="1" applyFill="1" applyBorder="1" applyAlignment="1">
      <alignment horizontal="center" vertical="center" wrapText="1"/>
    </xf>
    <xf numFmtId="0" fontId="2" fillId="6" borderId="65" xfId="0" applyFont="1" applyFill="1" applyBorder="1" applyAlignment="1">
      <alignment horizontal="center" vertical="center" wrapText="1"/>
    </xf>
    <xf numFmtId="0" fontId="5" fillId="15" borderId="63" xfId="0" applyFont="1" applyFill="1" applyBorder="1" applyAlignment="1">
      <alignment horizontal="center" vertical="center" wrapText="1"/>
    </xf>
    <xf numFmtId="0" fontId="2" fillId="6" borderId="66" xfId="0" applyFont="1" applyFill="1" applyBorder="1" applyAlignment="1">
      <alignment horizontal="center" vertical="center" wrapText="1"/>
    </xf>
    <xf numFmtId="14" fontId="2" fillId="27" borderId="57" xfId="0" applyNumberFormat="1" applyFont="1" applyFill="1" applyBorder="1" applyAlignment="1">
      <alignment horizontal="center" vertical="center" wrapText="1"/>
    </xf>
    <xf numFmtId="0" fontId="2" fillId="27" borderId="59" xfId="0" applyFont="1" applyFill="1" applyBorder="1" applyAlignment="1">
      <alignment horizontal="center" vertical="center" wrapText="1"/>
    </xf>
    <xf numFmtId="0" fontId="2" fillId="27" borderId="60" xfId="0" applyFont="1" applyFill="1" applyBorder="1" applyAlignment="1">
      <alignment horizontal="center" vertical="center" wrapText="1"/>
    </xf>
    <xf numFmtId="0" fontId="2" fillId="27" borderId="61" xfId="0" applyFont="1" applyFill="1" applyBorder="1" applyAlignment="1">
      <alignment horizontal="center" vertical="center" wrapText="1"/>
    </xf>
    <xf numFmtId="0" fontId="11" fillId="34" borderId="58" xfId="0" applyFont="1" applyFill="1" applyBorder="1" applyAlignment="1">
      <alignment horizontal="center" vertical="center" wrapText="1"/>
    </xf>
    <xf numFmtId="0" fontId="11" fillId="7" borderId="58" xfId="0" applyFont="1" applyFill="1" applyBorder="1" applyAlignment="1">
      <alignment horizontal="center" vertical="center" wrapText="1"/>
    </xf>
    <xf numFmtId="0" fontId="3" fillId="10" borderId="55" xfId="0" applyFont="1" applyFill="1" applyBorder="1" applyAlignment="1">
      <alignment horizontal="center" vertical="center" wrapText="1"/>
    </xf>
    <xf numFmtId="14" fontId="2" fillId="27" borderId="54" xfId="0" applyNumberFormat="1" applyFont="1" applyFill="1" applyBorder="1" applyAlignment="1">
      <alignment horizontal="center" vertical="center" wrapText="1"/>
    </xf>
    <xf numFmtId="0" fontId="2" fillId="27" borderId="55" xfId="0" applyFont="1" applyFill="1" applyBorder="1" applyAlignment="1">
      <alignment horizontal="center" vertical="center" wrapText="1"/>
    </xf>
    <xf numFmtId="0" fontId="2" fillId="27" borderId="6" xfId="0" applyFont="1" applyFill="1" applyBorder="1" applyAlignment="1">
      <alignment horizontal="center" vertical="center" wrapText="1"/>
    </xf>
    <xf numFmtId="0" fontId="2" fillId="27" borderId="8" xfId="0" applyFont="1" applyFill="1" applyBorder="1" applyAlignment="1">
      <alignment horizontal="center" vertical="center" wrapText="1"/>
    </xf>
    <xf numFmtId="0" fontId="2" fillId="27" borderId="56" xfId="0" applyFont="1" applyFill="1" applyBorder="1" applyAlignment="1">
      <alignment horizontal="center" vertical="center" wrapText="1"/>
    </xf>
    <xf numFmtId="0" fontId="11" fillId="15" borderId="58" xfId="0" applyFont="1" applyFill="1" applyBorder="1" applyAlignment="1">
      <alignment horizontal="center" vertical="center" wrapText="1"/>
    </xf>
    <xf numFmtId="0" fontId="2" fillId="35" borderId="58" xfId="0" applyFont="1" applyFill="1" applyBorder="1" applyAlignment="1">
      <alignment horizontal="center" vertical="center" wrapText="1"/>
    </xf>
    <xf numFmtId="0" fontId="11" fillId="36" borderId="58" xfId="0" applyFont="1" applyFill="1" applyBorder="1" applyAlignment="1">
      <alignment horizontal="center" vertical="center" wrapText="1"/>
    </xf>
    <xf numFmtId="0" fontId="11" fillId="37" borderId="58" xfId="0" applyFont="1" applyFill="1" applyBorder="1" applyAlignment="1">
      <alignment horizontal="center" vertical="center" wrapText="1"/>
    </xf>
    <xf numFmtId="0" fontId="2" fillId="27" borderId="67" xfId="0" applyFont="1" applyFill="1" applyBorder="1" applyAlignment="1">
      <alignment horizontal="center" vertical="center" wrapText="1"/>
    </xf>
    <xf numFmtId="0" fontId="2" fillId="27" borderId="55" xfId="0" applyFont="1" applyFill="1" applyBorder="1" applyAlignment="1">
      <alignment horizontal="center" vertical="center" wrapText="1"/>
    </xf>
    <xf numFmtId="176" fontId="2" fillId="27" borderId="58" xfId="0" applyNumberFormat="1" applyFont="1" applyFill="1" applyBorder="1" applyAlignment="1">
      <alignment horizontal="center" vertical="center" wrapText="1"/>
    </xf>
    <xf numFmtId="0" fontId="2" fillId="27" borderId="67" xfId="0" applyFont="1" applyFill="1" applyBorder="1" applyAlignment="1">
      <alignment horizontal="center" vertical="center" wrapText="1"/>
    </xf>
    <xf numFmtId="14" fontId="2" fillId="27" borderId="62" xfId="0" applyNumberFormat="1" applyFont="1" applyFill="1" applyBorder="1" applyAlignment="1">
      <alignment horizontal="center" vertical="center" wrapText="1"/>
    </xf>
    <xf numFmtId="0" fontId="2" fillId="27" borderId="6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2" fillId="27" borderId="64" xfId="0" applyFont="1" applyFill="1" applyBorder="1" applyAlignment="1">
      <alignment horizontal="center" vertical="center" wrapText="1"/>
    </xf>
    <xf numFmtId="0" fontId="2" fillId="27" borderId="65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2" fillId="27" borderId="66" xfId="0" applyFont="1" applyFill="1" applyBorder="1" applyAlignment="1">
      <alignment horizontal="center" vertical="center" wrapText="1"/>
    </xf>
    <xf numFmtId="14" fontId="2" fillId="38" borderId="68" xfId="0" applyNumberFormat="1" applyFont="1" applyFill="1" applyBorder="1" applyAlignment="1">
      <alignment horizontal="center" vertical="center" wrapText="1"/>
    </xf>
    <xf numFmtId="0" fontId="2" fillId="38" borderId="69" xfId="0" applyFont="1" applyFill="1" applyBorder="1" applyAlignment="1">
      <alignment horizontal="center" vertical="center" wrapText="1"/>
    </xf>
    <xf numFmtId="0" fontId="2" fillId="10" borderId="69" xfId="0" applyFont="1" applyFill="1" applyBorder="1" applyAlignment="1">
      <alignment horizontal="center" vertical="center" wrapText="1"/>
    </xf>
    <xf numFmtId="0" fontId="2" fillId="38" borderId="69" xfId="0" applyFont="1" applyFill="1" applyBorder="1" applyAlignment="1">
      <alignment horizontal="center" vertical="center" wrapText="1"/>
    </xf>
    <xf numFmtId="0" fontId="11" fillId="34" borderId="69" xfId="0" applyFont="1" applyFill="1" applyBorder="1" applyAlignment="1">
      <alignment horizontal="center" vertical="center" wrapText="1"/>
    </xf>
    <xf numFmtId="0" fontId="2" fillId="38" borderId="70" xfId="0" applyFont="1" applyFill="1" applyBorder="1" applyAlignment="1">
      <alignment horizontal="center" vertical="center" wrapText="1"/>
    </xf>
    <xf numFmtId="14" fontId="2" fillId="38" borderId="54" xfId="0" applyNumberFormat="1" applyFont="1" applyFill="1" applyBorder="1" applyAlignment="1">
      <alignment horizontal="center" vertical="center" wrapText="1"/>
    </xf>
    <xf numFmtId="0" fontId="2" fillId="38" borderId="55" xfId="0" applyFont="1" applyFill="1" applyBorder="1" applyAlignment="1">
      <alignment horizontal="center" vertical="center" wrapText="1"/>
    </xf>
    <xf numFmtId="0" fontId="2" fillId="38" borderId="58" xfId="0" applyFont="1" applyFill="1" applyBorder="1" applyAlignment="1">
      <alignment horizontal="center" vertical="center" wrapText="1"/>
    </xf>
    <xf numFmtId="0" fontId="2" fillId="38" borderId="59" xfId="0" applyFont="1" applyFill="1" applyBorder="1" applyAlignment="1">
      <alignment horizontal="center" vertical="center" wrapText="1"/>
    </xf>
    <xf numFmtId="0" fontId="2" fillId="38" borderId="60" xfId="0" applyFont="1" applyFill="1" applyBorder="1" applyAlignment="1">
      <alignment horizontal="center" vertical="center" wrapText="1"/>
    </xf>
    <xf numFmtId="0" fontId="2" fillId="38" borderId="56" xfId="0" applyFont="1" applyFill="1" applyBorder="1" applyAlignment="1">
      <alignment horizontal="center" vertical="center" wrapText="1"/>
    </xf>
    <xf numFmtId="14" fontId="2" fillId="38" borderId="57" xfId="0" applyNumberFormat="1" applyFont="1" applyFill="1" applyBorder="1" applyAlignment="1">
      <alignment horizontal="center" vertical="center" wrapText="1"/>
    </xf>
    <xf numFmtId="0" fontId="2" fillId="38" borderId="61" xfId="0" applyFont="1" applyFill="1" applyBorder="1" applyAlignment="1">
      <alignment horizontal="center" vertical="center" wrapText="1"/>
    </xf>
    <xf numFmtId="0" fontId="3" fillId="38" borderId="61" xfId="0" applyFont="1" applyFill="1" applyBorder="1" applyAlignment="1">
      <alignment horizontal="center" vertical="center" wrapText="1"/>
    </xf>
    <xf numFmtId="14" fontId="2" fillId="38" borderId="62" xfId="0" applyNumberFormat="1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0" fontId="2" fillId="38" borderId="66" xfId="0" applyFont="1" applyFill="1" applyBorder="1" applyAlignment="1">
      <alignment horizontal="center" vertical="center" wrapText="1"/>
    </xf>
    <xf numFmtId="14" fontId="2" fillId="39" borderId="68" xfId="0" applyNumberFormat="1" applyFont="1" applyFill="1" applyBorder="1" applyAlignment="1">
      <alignment horizontal="center" vertical="center" wrapText="1"/>
    </xf>
    <xf numFmtId="0" fontId="2" fillId="39" borderId="69" xfId="0" applyFont="1" applyFill="1" applyBorder="1" applyAlignment="1">
      <alignment horizontal="center" vertical="center" wrapText="1"/>
    </xf>
    <xf numFmtId="0" fontId="2" fillId="39" borderId="71" xfId="0" applyFont="1" applyFill="1" applyBorder="1" applyAlignment="1">
      <alignment horizontal="center" vertical="center" wrapText="1"/>
    </xf>
    <xf numFmtId="0" fontId="2" fillId="39" borderId="72" xfId="0" applyFont="1" applyFill="1" applyBorder="1" applyAlignment="1">
      <alignment horizontal="center" vertical="center" wrapText="1"/>
    </xf>
    <xf numFmtId="0" fontId="2" fillId="39" borderId="70" xfId="0" applyFont="1" applyFill="1" applyBorder="1" applyAlignment="1">
      <alignment horizontal="center" vertical="center" wrapText="1"/>
    </xf>
    <xf numFmtId="14" fontId="2" fillId="39" borderId="54" xfId="0" applyNumberFormat="1" applyFont="1" applyFill="1" applyBorder="1" applyAlignment="1">
      <alignment horizontal="center" vertical="center" wrapText="1"/>
    </xf>
    <xf numFmtId="0" fontId="2" fillId="39" borderId="55" xfId="0" applyFont="1" applyFill="1" applyBorder="1" applyAlignment="1">
      <alignment horizontal="center" vertical="center" wrapText="1"/>
    </xf>
    <xf numFmtId="0" fontId="2" fillId="39" borderId="6" xfId="0" applyFont="1" applyFill="1" applyBorder="1" applyAlignment="1">
      <alignment horizontal="center" vertical="center" wrapText="1"/>
    </xf>
    <xf numFmtId="0" fontId="2" fillId="39" borderId="8" xfId="0" applyFont="1" applyFill="1" applyBorder="1" applyAlignment="1">
      <alignment horizontal="center" vertical="center" wrapText="1"/>
    </xf>
    <xf numFmtId="0" fontId="2" fillId="39" borderId="56" xfId="0" applyFont="1" applyFill="1" applyBorder="1" applyAlignment="1">
      <alignment horizontal="center" vertical="center" wrapText="1"/>
    </xf>
    <xf numFmtId="14" fontId="2" fillId="39" borderId="57" xfId="0" applyNumberFormat="1" applyFont="1" applyFill="1" applyBorder="1" applyAlignment="1">
      <alignment horizontal="center" vertical="center" wrapText="1"/>
    </xf>
    <xf numFmtId="0" fontId="2" fillId="39" borderId="58" xfId="0" applyFont="1" applyFill="1" applyBorder="1" applyAlignment="1">
      <alignment horizontal="center" vertical="center" wrapText="1"/>
    </xf>
    <xf numFmtId="0" fontId="2" fillId="39" borderId="59" xfId="0" applyFont="1" applyFill="1" applyBorder="1" applyAlignment="1">
      <alignment horizontal="center" vertical="center" wrapText="1"/>
    </xf>
    <xf numFmtId="0" fontId="2" fillId="39" borderId="60" xfId="0" applyFont="1" applyFill="1" applyBorder="1" applyAlignment="1">
      <alignment horizontal="center" vertical="center" wrapText="1"/>
    </xf>
    <xf numFmtId="0" fontId="2" fillId="39" borderId="61" xfId="0" applyFont="1" applyFill="1" applyBorder="1" applyAlignment="1">
      <alignment horizontal="center" vertical="center" wrapText="1"/>
    </xf>
    <xf numFmtId="0" fontId="3" fillId="39" borderId="61" xfId="0" applyFont="1" applyFill="1" applyBorder="1" applyAlignment="1">
      <alignment horizontal="center" vertical="center" wrapText="1"/>
    </xf>
    <xf numFmtId="0" fontId="2" fillId="39" borderId="58" xfId="0" applyFont="1" applyFill="1" applyBorder="1" applyAlignment="1">
      <alignment horizontal="center" vertical="center" wrapText="1"/>
    </xf>
    <xf numFmtId="14" fontId="2" fillId="39" borderId="62" xfId="0" applyNumberFormat="1" applyFont="1" applyFill="1" applyBorder="1" applyAlignment="1">
      <alignment horizontal="center" vertical="center" wrapText="1"/>
    </xf>
    <xf numFmtId="0" fontId="2" fillId="39" borderId="63" xfId="0" applyFont="1" applyFill="1" applyBorder="1" applyAlignment="1">
      <alignment horizontal="center" vertical="center" wrapText="1"/>
    </xf>
    <xf numFmtId="0" fontId="2" fillId="39" borderId="64" xfId="0" applyFont="1" applyFill="1" applyBorder="1" applyAlignment="1">
      <alignment horizontal="center" vertical="center" wrapText="1"/>
    </xf>
    <xf numFmtId="0" fontId="2" fillId="39" borderId="65" xfId="0" applyFont="1" applyFill="1" applyBorder="1" applyAlignment="1">
      <alignment horizontal="center" vertical="center" wrapText="1"/>
    </xf>
    <xf numFmtId="0" fontId="2" fillId="39" borderId="66" xfId="0" applyFont="1" applyFill="1" applyBorder="1" applyAlignment="1">
      <alignment horizontal="center" vertical="center" wrapText="1"/>
    </xf>
    <xf numFmtId="0" fontId="2" fillId="30" borderId="55" xfId="0" applyFont="1" applyFill="1" applyBorder="1" applyAlignment="1">
      <alignment horizontal="center" vertical="center" wrapText="1"/>
    </xf>
    <xf numFmtId="0" fontId="2" fillId="27" borderId="58" xfId="0" applyFont="1" applyFill="1" applyBorder="1" applyAlignment="1">
      <alignment horizontal="center" vertical="center" wrapText="1"/>
    </xf>
    <xf numFmtId="0" fontId="2" fillId="27" borderId="63" xfId="0" applyFont="1" applyFill="1" applyBorder="1" applyAlignment="1">
      <alignment horizontal="center" vertical="center" wrapText="1"/>
    </xf>
    <xf numFmtId="14" fontId="2" fillId="13" borderId="54" xfId="0" applyNumberFormat="1" applyFont="1" applyFill="1" applyBorder="1" applyAlignment="1">
      <alignment horizontal="center" vertical="center" wrapText="1"/>
    </xf>
    <xf numFmtId="0" fontId="2" fillId="13" borderId="55" xfId="0" applyFont="1" applyFill="1" applyBorder="1" applyAlignment="1">
      <alignment horizontal="center" vertical="center" wrapText="1"/>
    </xf>
    <xf numFmtId="0" fontId="2" fillId="13" borderId="55" xfId="0" applyFont="1" applyFill="1" applyBorder="1" applyAlignment="1">
      <alignment horizontal="center" vertical="center" wrapText="1"/>
    </xf>
    <xf numFmtId="0" fontId="2" fillId="13" borderId="56" xfId="0" applyFont="1" applyFill="1" applyBorder="1" applyAlignment="1">
      <alignment horizontal="center" vertical="center" wrapText="1"/>
    </xf>
    <xf numFmtId="14" fontId="2" fillId="13" borderId="57" xfId="0" applyNumberFormat="1" applyFont="1" applyFill="1" applyBorder="1" applyAlignment="1">
      <alignment horizontal="center" vertical="center" wrapText="1"/>
    </xf>
    <xf numFmtId="0" fontId="2" fillId="13" borderId="58" xfId="0" applyFont="1" applyFill="1" applyBorder="1" applyAlignment="1">
      <alignment horizontal="center" vertical="center" wrapText="1"/>
    </xf>
    <xf numFmtId="0" fontId="2" fillId="13" borderId="58" xfId="0" applyFont="1" applyFill="1" applyBorder="1" applyAlignment="1">
      <alignment horizontal="center" vertical="center" wrapText="1"/>
    </xf>
    <xf numFmtId="0" fontId="11" fillId="28" borderId="58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2" fillId="13" borderId="59" xfId="0" applyFont="1" applyFill="1" applyBorder="1" applyAlignment="1">
      <alignment horizontal="center" vertical="center" wrapText="1"/>
    </xf>
    <xf numFmtId="0" fontId="2" fillId="13" borderId="60" xfId="0" applyFont="1" applyFill="1" applyBorder="1" applyAlignment="1">
      <alignment horizontal="center" vertical="center" wrapText="1"/>
    </xf>
    <xf numFmtId="0" fontId="2" fillId="8" borderId="58" xfId="0" applyFont="1" applyFill="1" applyBorder="1" applyAlignment="1">
      <alignment horizontal="center" vertical="center" wrapText="1"/>
    </xf>
    <xf numFmtId="0" fontId="2" fillId="24" borderId="58" xfId="0" applyFont="1" applyFill="1" applyBorder="1" applyAlignment="1">
      <alignment horizontal="center" vertical="center" wrapText="1"/>
    </xf>
    <xf numFmtId="14" fontId="21" fillId="3" borderId="57" xfId="0" applyNumberFormat="1" applyFont="1" applyFill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14" fontId="2" fillId="13" borderId="62" xfId="0" applyNumberFormat="1" applyFont="1" applyFill="1" applyBorder="1" applyAlignment="1">
      <alignment horizontal="center" vertical="center" wrapText="1"/>
    </xf>
    <xf numFmtId="0" fontId="2" fillId="13" borderId="63" xfId="0" applyFont="1" applyFill="1" applyBorder="1" applyAlignment="1">
      <alignment horizontal="center" vertical="center" wrapText="1"/>
    </xf>
    <xf numFmtId="0" fontId="2" fillId="13" borderId="63" xfId="0" applyFont="1" applyFill="1" applyBorder="1" applyAlignment="1">
      <alignment horizontal="center" vertical="center" wrapText="1"/>
    </xf>
    <xf numFmtId="0" fontId="2" fillId="13" borderId="66" xfId="0" applyFont="1" applyFill="1" applyBorder="1" applyAlignment="1">
      <alignment horizontal="center" vertical="center" wrapText="1"/>
    </xf>
    <xf numFmtId="14" fontId="2" fillId="13" borderId="73" xfId="0" applyNumberFormat="1" applyFont="1" applyFill="1" applyBorder="1" applyAlignment="1">
      <alignment horizontal="center" vertical="center" wrapText="1"/>
    </xf>
    <xf numFmtId="0" fontId="2" fillId="13" borderId="74" xfId="0" applyFont="1" applyFill="1" applyBorder="1" applyAlignment="1">
      <alignment horizontal="center" vertical="center" wrapText="1"/>
    </xf>
    <xf numFmtId="0" fontId="25" fillId="10" borderId="74" xfId="0" applyFont="1" applyFill="1" applyBorder="1" applyAlignment="1">
      <alignment horizontal="center" vertical="center" wrapText="1"/>
    </xf>
    <xf numFmtId="0" fontId="2" fillId="13" borderId="75" xfId="0" applyFont="1" applyFill="1" applyBorder="1" applyAlignment="1">
      <alignment horizontal="center" vertical="center" wrapText="1"/>
    </xf>
    <xf numFmtId="0" fontId="2" fillId="13" borderId="7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2" fillId="13" borderId="77" xfId="0" applyFont="1" applyFill="1" applyBorder="1" applyAlignment="1">
      <alignment horizontal="center" vertical="center" wrapText="1"/>
    </xf>
    <xf numFmtId="14" fontId="2" fillId="13" borderId="78" xfId="0" applyNumberFormat="1" applyFont="1" applyFill="1" applyBorder="1" applyAlignment="1">
      <alignment horizontal="center" vertical="center" wrapText="1"/>
    </xf>
    <xf numFmtId="0" fontId="2" fillId="13" borderId="79" xfId="0" applyFont="1" applyFill="1" applyBorder="1" applyAlignment="1">
      <alignment horizontal="center" vertical="center" wrapText="1"/>
    </xf>
    <xf numFmtId="0" fontId="2" fillId="10" borderId="79" xfId="0" applyFont="1" applyFill="1" applyBorder="1" applyAlignment="1">
      <alignment horizontal="center" vertical="center" wrapText="1"/>
    </xf>
    <xf numFmtId="0" fontId="2" fillId="13" borderId="80" xfId="0" applyFont="1" applyFill="1" applyBorder="1" applyAlignment="1">
      <alignment horizontal="center" vertical="center" wrapText="1"/>
    </xf>
    <xf numFmtId="0" fontId="2" fillId="13" borderId="81" xfId="0" applyFont="1" applyFill="1" applyBorder="1" applyAlignment="1">
      <alignment horizontal="center" vertical="center" wrapText="1"/>
    </xf>
    <xf numFmtId="0" fontId="2" fillId="13" borderId="82" xfId="0" applyFont="1" applyFill="1" applyBorder="1" applyAlignment="1">
      <alignment horizontal="center" vertical="center" wrapText="1"/>
    </xf>
    <xf numFmtId="0" fontId="11" fillId="7" borderId="83" xfId="0" applyFont="1" applyFill="1" applyBorder="1" applyAlignment="1">
      <alignment horizontal="center" vertical="center" wrapText="1"/>
    </xf>
    <xf numFmtId="0" fontId="2" fillId="11" borderId="79" xfId="0" applyFont="1" applyFill="1" applyBorder="1" applyAlignment="1">
      <alignment horizontal="center" vertical="center" wrapText="1"/>
    </xf>
    <xf numFmtId="0" fontId="2" fillId="10" borderId="84" xfId="0" applyFont="1" applyFill="1" applyBorder="1" applyAlignment="1">
      <alignment horizontal="center" vertical="center" wrapText="1"/>
    </xf>
    <xf numFmtId="0" fontId="2" fillId="13" borderId="83" xfId="0" applyFont="1" applyFill="1" applyBorder="1" applyAlignment="1">
      <alignment horizontal="center" vertical="center" wrapText="1"/>
    </xf>
    <xf numFmtId="14" fontId="3" fillId="27" borderId="78" xfId="0" applyNumberFormat="1" applyFont="1" applyFill="1" applyBorder="1" applyAlignment="1">
      <alignment horizontal="center" vertical="center" wrapText="1"/>
    </xf>
    <xf numFmtId="0" fontId="3" fillId="27" borderId="79" xfId="0" applyFont="1" applyFill="1" applyBorder="1" applyAlignment="1">
      <alignment horizontal="center" vertical="center" wrapText="1"/>
    </xf>
    <xf numFmtId="0" fontId="3" fillId="27" borderId="80" xfId="0" applyFont="1" applyFill="1" applyBorder="1" applyAlignment="1">
      <alignment horizontal="center" vertical="center" wrapText="1"/>
    </xf>
    <xf numFmtId="0" fontId="3" fillId="27" borderId="81" xfId="0" applyFont="1" applyFill="1" applyBorder="1" applyAlignment="1">
      <alignment horizontal="center" vertical="center" wrapText="1"/>
    </xf>
    <xf numFmtId="0" fontId="3" fillId="27" borderId="82" xfId="0" applyFont="1" applyFill="1" applyBorder="1" applyAlignment="1">
      <alignment horizontal="center" vertical="center" wrapText="1"/>
    </xf>
    <xf numFmtId="0" fontId="11" fillId="19" borderId="83" xfId="0" applyFont="1" applyFill="1" applyBorder="1" applyAlignment="1">
      <alignment horizontal="center" vertical="center" wrapText="1"/>
    </xf>
    <xf numFmtId="0" fontId="2" fillId="40" borderId="84" xfId="0" applyFont="1" applyFill="1" applyBorder="1" applyAlignment="1">
      <alignment horizontal="center" vertical="center" wrapText="1"/>
    </xf>
    <xf numFmtId="0" fontId="2" fillId="27" borderId="79" xfId="0" applyFont="1" applyFill="1" applyBorder="1" applyAlignment="1">
      <alignment horizontal="center" vertical="center" wrapText="1"/>
    </xf>
    <xf numFmtId="0" fontId="3" fillId="27" borderId="83" xfId="0" applyFont="1" applyFill="1" applyBorder="1" applyAlignment="1">
      <alignment horizontal="center" vertical="center" wrapText="1"/>
    </xf>
    <xf numFmtId="14" fontId="26" fillId="27" borderId="78" xfId="0" applyNumberFormat="1" applyFont="1" applyFill="1" applyBorder="1" applyAlignment="1">
      <alignment horizontal="center" vertical="center" wrapText="1"/>
    </xf>
    <xf numFmtId="0" fontId="26" fillId="27" borderId="79" xfId="0" applyFont="1" applyFill="1" applyBorder="1" applyAlignment="1">
      <alignment horizontal="center" vertical="center" wrapText="1"/>
    </xf>
    <xf numFmtId="0" fontId="21" fillId="10" borderId="84" xfId="0" applyFont="1" applyFill="1" applyBorder="1" applyAlignment="1">
      <alignment horizontal="center" vertical="center" wrapText="1"/>
    </xf>
    <xf numFmtId="0" fontId="26" fillId="27" borderId="80" xfId="0" applyFont="1" applyFill="1" applyBorder="1" applyAlignment="1">
      <alignment horizontal="center" vertical="center" wrapText="1"/>
    </xf>
    <xf numFmtId="0" fontId="26" fillId="27" borderId="81" xfId="0" applyFont="1" applyFill="1" applyBorder="1" applyAlignment="1">
      <alignment horizontal="center" vertical="center" wrapText="1"/>
    </xf>
    <xf numFmtId="0" fontId="21" fillId="27" borderId="79" xfId="0" applyFont="1" applyFill="1" applyBorder="1" applyAlignment="1">
      <alignment horizontal="center" vertical="center" wrapText="1"/>
    </xf>
    <xf numFmtId="0" fontId="11" fillId="23" borderId="79" xfId="0" applyFont="1" applyFill="1" applyBorder="1" applyAlignment="1">
      <alignment horizontal="center" vertical="center" wrapText="1"/>
    </xf>
    <xf numFmtId="0" fontId="27" fillId="27" borderId="82" xfId="0" applyFont="1" applyFill="1" applyBorder="1" applyAlignment="1">
      <alignment horizontal="center" vertical="center" wrapText="1"/>
    </xf>
    <xf numFmtId="0" fontId="3" fillId="30" borderId="84" xfId="0" applyFont="1" applyFill="1" applyBorder="1" applyAlignment="1">
      <alignment horizontal="center" vertical="center" wrapText="1"/>
    </xf>
    <xf numFmtId="0" fontId="2" fillId="38" borderId="84" xfId="0" applyFont="1" applyFill="1" applyBorder="1" applyAlignment="1">
      <alignment horizontal="center" vertical="center" wrapText="1"/>
    </xf>
    <xf numFmtId="0" fontId="2" fillId="10" borderId="85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14" fontId="3" fillId="26" borderId="73" xfId="0" applyNumberFormat="1" applyFont="1" applyFill="1" applyBorder="1" applyAlignment="1">
      <alignment horizontal="center" vertical="center" wrapText="1"/>
    </xf>
    <xf numFmtId="0" fontId="3" fillId="26" borderId="74" xfId="0" applyFont="1" applyFill="1" applyBorder="1" applyAlignment="1">
      <alignment horizontal="center" vertical="center" wrapText="1"/>
    </xf>
    <xf numFmtId="0" fontId="3" fillId="26" borderId="83" xfId="0" applyFont="1" applyFill="1" applyBorder="1" applyAlignment="1">
      <alignment horizontal="center" vertical="center" wrapText="1"/>
    </xf>
    <xf numFmtId="0" fontId="3" fillId="26" borderId="80" xfId="0" applyFont="1" applyFill="1" applyBorder="1" applyAlignment="1">
      <alignment horizontal="center" vertical="center" wrapText="1"/>
    </xf>
    <xf numFmtId="0" fontId="3" fillId="26" borderId="81" xfId="0" applyFont="1" applyFill="1" applyBorder="1" applyAlignment="1">
      <alignment horizontal="center" vertical="center" wrapText="1"/>
    </xf>
    <xf numFmtId="0" fontId="2" fillId="26" borderId="74" xfId="0" applyFont="1" applyFill="1" applyBorder="1" applyAlignment="1">
      <alignment horizontal="center" vertical="center" wrapText="1"/>
    </xf>
    <xf numFmtId="0" fontId="3" fillId="26" borderId="77" xfId="0" applyFont="1" applyFill="1" applyBorder="1" applyAlignment="1">
      <alignment horizontal="center" vertical="center" wrapText="1"/>
    </xf>
    <xf numFmtId="0" fontId="2" fillId="10" borderId="86" xfId="0" applyFont="1" applyFill="1" applyBorder="1" applyAlignment="1">
      <alignment horizontal="center" vertical="center" wrapText="1"/>
    </xf>
    <xf numFmtId="0" fontId="3" fillId="30" borderId="87" xfId="0" applyFont="1" applyFill="1" applyBorder="1" applyAlignment="1">
      <alignment horizontal="center" vertical="center" wrapText="1"/>
    </xf>
    <xf numFmtId="0" fontId="3" fillId="26" borderId="7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18" borderId="87" xfId="0" applyFont="1" applyFill="1" applyBorder="1" applyAlignment="1">
      <alignment horizontal="center" vertical="center" wrapText="1"/>
    </xf>
    <xf numFmtId="0" fontId="2" fillId="38" borderId="87" xfId="0" applyFont="1" applyFill="1" applyBorder="1" applyAlignment="1">
      <alignment horizontal="center" vertical="center" wrapText="1"/>
    </xf>
    <xf numFmtId="14" fontId="3" fillId="26" borderId="78" xfId="0" applyNumberFormat="1" applyFont="1" applyFill="1" applyBorder="1" applyAlignment="1">
      <alignment horizontal="center" vertical="center" wrapText="1"/>
    </xf>
    <xf numFmtId="0" fontId="3" fillId="26" borderId="79" xfId="0" applyFont="1" applyFill="1" applyBorder="1" applyAlignment="1">
      <alignment horizontal="center" vertical="center" wrapText="1"/>
    </xf>
    <xf numFmtId="0" fontId="2" fillId="26" borderId="79" xfId="0" applyFont="1" applyFill="1" applyBorder="1" applyAlignment="1">
      <alignment horizontal="center" vertical="center" wrapText="1"/>
    </xf>
    <xf numFmtId="0" fontId="3" fillId="26" borderId="82" xfId="0" applyFont="1" applyFill="1" applyBorder="1" applyAlignment="1">
      <alignment horizontal="center" vertical="center" wrapText="1"/>
    </xf>
    <xf numFmtId="14" fontId="3" fillId="13" borderId="73" xfId="0" applyNumberFormat="1" applyFont="1" applyFill="1" applyBorder="1" applyAlignment="1">
      <alignment horizontal="center" vertical="center" wrapText="1"/>
    </xf>
    <xf numFmtId="0" fontId="3" fillId="13" borderId="74" xfId="0" applyFont="1" applyFill="1" applyBorder="1" applyAlignment="1">
      <alignment horizontal="center" vertical="center" wrapText="1"/>
    </xf>
    <xf numFmtId="0" fontId="3" fillId="13" borderId="80" xfId="0" applyFont="1" applyFill="1" applyBorder="1" applyAlignment="1">
      <alignment horizontal="center" vertical="center" wrapText="1"/>
    </xf>
    <xf numFmtId="0" fontId="3" fillId="13" borderId="81" xfId="0" applyFont="1" applyFill="1" applyBorder="1" applyAlignment="1">
      <alignment horizontal="center" vertical="center" wrapText="1"/>
    </xf>
    <xf numFmtId="0" fontId="3" fillId="13" borderId="79" xfId="0" applyFont="1" applyFill="1" applyBorder="1" applyAlignment="1">
      <alignment horizontal="center" vertical="center" wrapText="1"/>
    </xf>
    <xf numFmtId="0" fontId="11" fillId="21" borderId="87" xfId="0" applyFont="1" applyFill="1" applyBorder="1" applyAlignment="1">
      <alignment horizontal="center" vertical="center" wrapText="1"/>
    </xf>
    <xf numFmtId="0" fontId="3" fillId="10" borderId="74" xfId="0" applyFont="1" applyFill="1" applyBorder="1" applyAlignment="1">
      <alignment horizontal="center" vertical="center" wrapText="1"/>
    </xf>
    <xf numFmtId="0" fontId="11" fillId="41" borderId="74" xfId="0" applyFont="1" applyFill="1" applyBorder="1" applyAlignment="1">
      <alignment horizontal="center" vertical="center" wrapText="1"/>
    </xf>
    <xf numFmtId="0" fontId="3" fillId="42" borderId="87" xfId="0" applyFont="1" applyFill="1" applyBorder="1" applyAlignment="1">
      <alignment horizontal="center" vertical="center" wrapText="1"/>
    </xf>
    <xf numFmtId="0" fontId="16" fillId="13" borderId="82" xfId="0" applyFont="1" applyFill="1" applyBorder="1" applyAlignment="1">
      <alignment horizontal="center" vertical="center" wrapText="1"/>
    </xf>
    <xf numFmtId="0" fontId="3" fillId="13" borderId="88" xfId="0" applyFont="1" applyFill="1" applyBorder="1" applyAlignment="1">
      <alignment horizontal="center" vertical="center" wrapText="1"/>
    </xf>
    <xf numFmtId="0" fontId="3" fillId="13" borderId="88" xfId="0" applyFont="1" applyFill="1" applyBorder="1" applyAlignment="1">
      <alignment horizontal="center" vertical="center" wrapText="1"/>
    </xf>
    <xf numFmtId="0" fontId="29" fillId="43" borderId="87" xfId="0" applyFont="1" applyFill="1" applyBorder="1" applyAlignment="1">
      <alignment horizontal="center" vertical="center" wrapText="1"/>
    </xf>
    <xf numFmtId="0" fontId="2" fillId="13" borderId="89" xfId="0" applyFont="1" applyFill="1" applyBorder="1" applyAlignment="1">
      <alignment horizontal="center" vertical="center" wrapText="1"/>
    </xf>
    <xf numFmtId="0" fontId="2" fillId="13" borderId="87" xfId="0" applyFont="1" applyFill="1" applyBorder="1" applyAlignment="1">
      <alignment horizontal="center" vertical="center" wrapText="1"/>
    </xf>
    <xf numFmtId="0" fontId="3" fillId="13" borderId="75" xfId="0" applyFont="1" applyFill="1" applyBorder="1" applyAlignment="1">
      <alignment horizontal="center" vertical="center" wrapText="1"/>
    </xf>
    <xf numFmtId="0" fontId="3" fillId="13" borderId="76" xfId="0" applyFont="1" applyFill="1" applyBorder="1" applyAlignment="1">
      <alignment horizontal="center" vertical="center" wrapText="1"/>
    </xf>
    <xf numFmtId="14" fontId="3" fillId="13" borderId="78" xfId="0" applyNumberFormat="1" applyFont="1" applyFill="1" applyBorder="1" applyAlignment="1">
      <alignment horizontal="center" vertical="center" wrapText="1"/>
    </xf>
    <xf numFmtId="0" fontId="2" fillId="10" borderId="87" xfId="0" applyFont="1" applyFill="1" applyBorder="1" applyAlignment="1">
      <alignment horizontal="center" vertical="center" wrapText="1"/>
    </xf>
    <xf numFmtId="14" fontId="25" fillId="44" borderId="90" xfId="0" applyNumberFormat="1" applyFont="1" applyFill="1" applyBorder="1" applyAlignment="1">
      <alignment horizontal="center" vertical="center" wrapText="1"/>
    </xf>
    <xf numFmtId="0" fontId="2" fillId="44" borderId="85" xfId="0" applyFont="1" applyFill="1" applyBorder="1" applyAlignment="1">
      <alignment horizontal="center" vertical="center" wrapText="1"/>
    </xf>
    <xf numFmtId="0" fontId="2" fillId="44" borderId="91" xfId="0" applyFont="1" applyFill="1" applyBorder="1" applyAlignment="1">
      <alignment horizontal="center" vertical="center" wrapText="1"/>
    </xf>
    <xf numFmtId="0" fontId="2" fillId="44" borderId="92" xfId="0" applyFont="1" applyFill="1" applyBorder="1" applyAlignment="1">
      <alignment horizontal="center" vertical="center" wrapText="1"/>
    </xf>
    <xf numFmtId="0" fontId="16" fillId="44" borderId="93" xfId="0" applyFont="1" applyFill="1" applyBorder="1" applyAlignment="1">
      <alignment horizontal="center" vertical="center" wrapText="1"/>
    </xf>
    <xf numFmtId="0" fontId="2" fillId="44" borderId="87" xfId="0" applyFont="1" applyFill="1" applyBorder="1" applyAlignment="1">
      <alignment horizontal="center" vertical="center" wrapText="1"/>
    </xf>
    <xf numFmtId="0" fontId="2" fillId="44" borderId="94" xfId="0" applyFont="1" applyFill="1" applyBorder="1" applyAlignment="1">
      <alignment horizontal="center" vertical="center" wrapText="1"/>
    </xf>
    <xf numFmtId="0" fontId="2" fillId="44" borderId="87" xfId="0" applyFont="1" applyFill="1" applyBorder="1" applyAlignment="1">
      <alignment horizontal="center" vertical="center" wrapText="1"/>
    </xf>
    <xf numFmtId="0" fontId="11" fillId="9" borderId="87" xfId="0" applyFont="1" applyFill="1" applyBorder="1" applyAlignment="1">
      <alignment horizontal="center" vertical="center" wrapText="1"/>
    </xf>
    <xf numFmtId="0" fontId="2" fillId="3" borderId="87" xfId="0" applyFont="1" applyFill="1" applyBorder="1" applyAlignment="1">
      <alignment horizontal="center" vertical="center" wrapText="1"/>
    </xf>
    <xf numFmtId="0" fontId="16" fillId="44" borderId="94" xfId="0" applyFont="1" applyFill="1" applyBorder="1" applyAlignment="1">
      <alignment horizontal="center" vertical="center" wrapText="1"/>
    </xf>
    <xf numFmtId="14" fontId="25" fillId="45" borderId="90" xfId="0" applyNumberFormat="1" applyFont="1" applyFill="1" applyBorder="1" applyAlignment="1">
      <alignment horizontal="center" vertical="center" wrapText="1"/>
    </xf>
    <xf numFmtId="0" fontId="2" fillId="45" borderId="87" xfId="0" applyFont="1" applyFill="1" applyBorder="1" applyAlignment="1">
      <alignment horizontal="center" vertical="center" wrapText="1"/>
    </xf>
    <xf numFmtId="0" fontId="2" fillId="45" borderId="87" xfId="0" applyFont="1" applyFill="1" applyBorder="1" applyAlignment="1">
      <alignment horizontal="center" vertical="center" wrapText="1"/>
    </xf>
    <xf numFmtId="0" fontId="2" fillId="45" borderId="94" xfId="0" applyFont="1" applyFill="1" applyBorder="1" applyAlignment="1">
      <alignment horizontal="center" vertical="center" wrapText="1"/>
    </xf>
    <xf numFmtId="0" fontId="11" fillId="7" borderId="87" xfId="0" applyFont="1" applyFill="1" applyBorder="1" applyAlignment="1">
      <alignment horizontal="center" vertical="center" wrapText="1"/>
    </xf>
    <xf numFmtId="0" fontId="3" fillId="45" borderId="87" xfId="0" applyFont="1" applyFill="1" applyBorder="1" applyAlignment="1">
      <alignment horizontal="center" vertical="center" wrapText="1"/>
    </xf>
    <xf numFmtId="0" fontId="3" fillId="46" borderId="87" xfId="0" applyFont="1" applyFill="1" applyBorder="1" applyAlignment="1">
      <alignment horizontal="center" vertical="center" wrapText="1"/>
    </xf>
    <xf numFmtId="0" fontId="3" fillId="45" borderId="94" xfId="0" applyFont="1" applyFill="1" applyBorder="1" applyAlignment="1">
      <alignment horizontal="center" vertical="center" wrapText="1"/>
    </xf>
    <xf numFmtId="14" fontId="25" fillId="45" borderId="95" xfId="0" applyNumberFormat="1" applyFont="1" applyFill="1" applyBorder="1" applyAlignment="1">
      <alignment horizontal="center" vertical="center" wrapText="1"/>
    </xf>
    <xf numFmtId="0" fontId="2" fillId="45" borderId="96" xfId="0" applyFont="1" applyFill="1" applyBorder="1" applyAlignment="1">
      <alignment horizontal="center" vertical="center" wrapText="1"/>
    </xf>
    <xf numFmtId="0" fontId="2" fillId="45" borderId="96" xfId="0" applyFont="1" applyFill="1" applyBorder="1" applyAlignment="1">
      <alignment horizontal="center" vertical="center" wrapText="1"/>
    </xf>
    <xf numFmtId="0" fontId="3" fillId="45" borderId="97" xfId="0" applyFont="1" applyFill="1" applyBorder="1" applyAlignment="1">
      <alignment horizontal="center" vertical="center" wrapText="1"/>
    </xf>
    <xf numFmtId="14" fontId="10" fillId="19" borderId="57" xfId="0" applyNumberFormat="1" applyFont="1" applyFill="1" applyBorder="1" applyAlignment="1">
      <alignment horizontal="center" vertical="center" wrapText="1"/>
    </xf>
    <xf numFmtId="0" fontId="10" fillId="19" borderId="58" xfId="0" applyFont="1" applyFill="1" applyBorder="1" applyAlignment="1">
      <alignment horizontal="center" vertical="center" wrapText="1"/>
    </xf>
    <xf numFmtId="0" fontId="10" fillId="19" borderId="59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 wrapText="1"/>
    </xf>
    <xf numFmtId="0" fontId="10" fillId="19" borderId="59" xfId="0" applyFont="1" applyFill="1" applyBorder="1" applyAlignment="1">
      <alignment horizontal="center" vertical="center" wrapText="1"/>
    </xf>
    <xf numFmtId="0" fontId="10" fillId="19" borderId="41" xfId="0" applyFont="1" applyFill="1" applyBorder="1" applyAlignment="1">
      <alignment horizontal="center" vertical="center" wrapText="1"/>
    </xf>
    <xf numFmtId="0" fontId="2" fillId="26" borderId="55" xfId="0" applyFont="1" applyFill="1" applyBorder="1" applyAlignment="1">
      <alignment horizontal="center" vertical="center" wrapText="1"/>
    </xf>
    <xf numFmtId="0" fontId="11" fillId="23" borderId="58" xfId="0" applyFont="1" applyFill="1" applyBorder="1" applyAlignment="1">
      <alignment horizontal="center" vertical="center" wrapText="1"/>
    </xf>
    <xf numFmtId="0" fontId="2" fillId="44" borderId="58" xfId="0" applyFont="1" applyFill="1" applyBorder="1" applyAlignment="1">
      <alignment horizontal="center" vertical="center" wrapText="1"/>
    </xf>
    <xf numFmtId="14" fontId="10" fillId="19" borderId="54" xfId="0" applyNumberFormat="1" applyFont="1" applyFill="1" applyBorder="1" applyAlignment="1">
      <alignment horizontal="center" vertical="center" wrapText="1"/>
    </xf>
    <xf numFmtId="0" fontId="10" fillId="19" borderId="55" xfId="0" applyFont="1" applyFill="1" applyBorder="1" applyAlignment="1">
      <alignment horizontal="center" vertical="center" wrapText="1"/>
    </xf>
    <xf numFmtId="0" fontId="10" fillId="19" borderId="6" xfId="0" applyFont="1" applyFill="1" applyBorder="1" applyAlignment="1">
      <alignment horizontal="center" vertical="center" wrapText="1"/>
    </xf>
    <xf numFmtId="0" fontId="10" fillId="19" borderId="8" xfId="0" applyFont="1" applyFill="1" applyBorder="1" applyAlignment="1">
      <alignment horizontal="center" vertical="center" wrapText="1"/>
    </xf>
    <xf numFmtId="0" fontId="10" fillId="19" borderId="6" xfId="0" applyFont="1" applyFill="1" applyBorder="1" applyAlignment="1">
      <alignment horizontal="center" vertical="center" wrapText="1"/>
    </xf>
    <xf numFmtId="0" fontId="11" fillId="23" borderId="98" xfId="0" applyFont="1" applyFill="1" applyBorder="1" applyAlignment="1">
      <alignment horizontal="center" vertical="center" wrapText="1"/>
    </xf>
    <xf numFmtId="0" fontId="10" fillId="19" borderId="40" xfId="0" applyFont="1" applyFill="1" applyBorder="1" applyAlignment="1">
      <alignment horizontal="center" vertical="center" wrapText="1"/>
    </xf>
    <xf numFmtId="0" fontId="3" fillId="10" borderId="99" xfId="0" applyFont="1" applyFill="1" applyBorder="1" applyAlignment="1">
      <alignment horizontal="center" vertical="center" wrapText="1"/>
    </xf>
    <xf numFmtId="0" fontId="11" fillId="7" borderId="55" xfId="0" applyFont="1" applyFill="1" applyBorder="1" applyAlignment="1">
      <alignment horizontal="center" vertical="center" wrapText="1"/>
    </xf>
    <xf numFmtId="0" fontId="10" fillId="19" borderId="61" xfId="0" applyFont="1" applyFill="1" applyBorder="1" applyAlignment="1">
      <alignment horizontal="center" vertical="center" wrapText="1"/>
    </xf>
    <xf numFmtId="0" fontId="2" fillId="4" borderId="58" xfId="0" applyFont="1" applyFill="1" applyBorder="1" applyAlignment="1">
      <alignment horizontal="center" vertical="center" wrapText="1"/>
    </xf>
    <xf numFmtId="0" fontId="11" fillId="18" borderId="58" xfId="0" applyFont="1" applyFill="1" applyBorder="1" applyAlignment="1">
      <alignment horizontal="center" vertical="center" wrapText="1"/>
    </xf>
    <xf numFmtId="14" fontId="10" fillId="36" borderId="57" xfId="0" applyNumberFormat="1" applyFont="1" applyFill="1" applyBorder="1" applyAlignment="1">
      <alignment horizontal="center" vertical="center" wrapText="1"/>
    </xf>
    <xf numFmtId="0" fontId="10" fillId="36" borderId="58" xfId="0" applyFont="1" applyFill="1" applyBorder="1" applyAlignment="1">
      <alignment horizontal="center" vertical="center" wrapText="1"/>
    </xf>
    <xf numFmtId="0" fontId="10" fillId="36" borderId="100" xfId="0" applyFont="1" applyFill="1" applyBorder="1" applyAlignment="1">
      <alignment horizontal="center" vertical="center" wrapText="1"/>
    </xf>
    <xf numFmtId="0" fontId="10" fillId="36" borderId="101" xfId="0" applyFont="1" applyFill="1" applyBorder="1" applyAlignment="1">
      <alignment horizontal="center" vertical="center" wrapText="1"/>
    </xf>
    <xf numFmtId="0" fontId="10" fillId="36" borderId="61" xfId="0" applyFont="1" applyFill="1" applyBorder="1" applyAlignment="1">
      <alignment horizontal="center" vertical="center" wrapText="1"/>
    </xf>
    <xf numFmtId="0" fontId="25" fillId="4" borderId="58" xfId="0" applyFont="1" applyFill="1" applyBorder="1" applyAlignment="1">
      <alignment horizontal="center" vertical="center" wrapText="1"/>
    </xf>
    <xf numFmtId="14" fontId="10" fillId="36" borderId="102" xfId="0" applyNumberFormat="1" applyFont="1" applyFill="1" applyBorder="1" applyAlignment="1">
      <alignment horizontal="center" vertical="center" wrapText="1"/>
    </xf>
    <xf numFmtId="0" fontId="10" fillId="36" borderId="103" xfId="0" applyFont="1" applyFill="1" applyBorder="1" applyAlignment="1">
      <alignment horizontal="center" vertical="center" wrapText="1"/>
    </xf>
    <xf numFmtId="0" fontId="25" fillId="13" borderId="55" xfId="0" applyFont="1" applyFill="1" applyBorder="1" applyAlignment="1">
      <alignment horizontal="center" vertical="center" wrapText="1"/>
    </xf>
    <xf numFmtId="0" fontId="10" fillId="36" borderId="104" xfId="0" applyFont="1" applyFill="1" applyBorder="1" applyAlignment="1">
      <alignment horizontal="center" vertical="center" wrapText="1"/>
    </xf>
    <xf numFmtId="14" fontId="10" fillId="36" borderId="54" xfId="0" applyNumberFormat="1" applyFont="1" applyFill="1" applyBorder="1" applyAlignment="1">
      <alignment horizontal="center" vertical="center" wrapText="1"/>
    </xf>
    <xf numFmtId="0" fontId="10" fillId="36" borderId="55" xfId="0" applyFont="1" applyFill="1" applyBorder="1" applyAlignment="1">
      <alignment horizontal="center" vertical="center" wrapText="1"/>
    </xf>
    <xf numFmtId="0" fontId="10" fillId="36" borderId="6" xfId="0" applyFont="1" applyFill="1" applyBorder="1" applyAlignment="1">
      <alignment horizontal="center" vertical="center" wrapText="1"/>
    </xf>
    <xf numFmtId="0" fontId="10" fillId="36" borderId="105" xfId="0" applyFont="1" applyFill="1" applyBorder="1" applyAlignment="1">
      <alignment horizontal="center" vertical="center" wrapText="1"/>
    </xf>
    <xf numFmtId="0" fontId="10" fillId="36" borderId="7" xfId="0" applyFont="1" applyFill="1" applyBorder="1" applyAlignment="1">
      <alignment horizontal="center" vertical="center" wrapText="1"/>
    </xf>
    <xf numFmtId="0" fontId="10" fillId="36" borderId="8" xfId="0" applyFont="1" applyFill="1" applyBorder="1" applyAlignment="1">
      <alignment horizontal="center" vertical="center" wrapText="1"/>
    </xf>
    <xf numFmtId="0" fontId="10" fillId="23" borderId="98" xfId="0" applyFont="1" applyFill="1" applyBorder="1" applyAlignment="1">
      <alignment horizontal="center" vertical="center" wrapText="1"/>
    </xf>
    <xf numFmtId="0" fontId="10" fillId="36" borderId="56" xfId="0" applyFont="1" applyFill="1" applyBorder="1" applyAlignment="1">
      <alignment horizontal="center" vertical="center" wrapText="1"/>
    </xf>
    <xf numFmtId="0" fontId="10" fillId="36" borderId="59" xfId="0" applyFont="1" applyFill="1" applyBorder="1" applyAlignment="1">
      <alignment horizontal="center" vertical="center" wrapText="1"/>
    </xf>
    <xf numFmtId="0" fontId="10" fillId="36" borderId="60" xfId="0" applyFont="1" applyFill="1" applyBorder="1" applyAlignment="1">
      <alignment horizontal="center" vertical="center" wrapText="1"/>
    </xf>
    <xf numFmtId="0" fontId="25" fillId="26" borderId="55" xfId="0" applyFont="1" applyFill="1" applyBorder="1" applyAlignment="1">
      <alignment horizontal="center" vertical="center" wrapText="1"/>
    </xf>
    <xf numFmtId="0" fontId="10" fillId="36" borderId="59" xfId="0" applyFont="1" applyFill="1" applyBorder="1" applyAlignment="1">
      <alignment horizontal="center" vertical="center" wrapText="1"/>
    </xf>
    <xf numFmtId="0" fontId="10" fillId="36" borderId="83" xfId="0" applyFont="1" applyFill="1" applyBorder="1" applyAlignment="1">
      <alignment horizontal="center" vertical="center" wrapText="1"/>
    </xf>
    <xf numFmtId="0" fontId="25" fillId="47" borderId="58" xfId="0" applyFont="1" applyFill="1" applyBorder="1" applyAlignment="1">
      <alignment horizontal="center" vertical="center" wrapText="1"/>
    </xf>
    <xf numFmtId="0" fontId="25" fillId="26" borderId="58" xfId="0" applyFont="1" applyFill="1" applyBorder="1" applyAlignment="1">
      <alignment horizontal="center" vertical="center" wrapText="1"/>
    </xf>
    <xf numFmtId="0" fontId="10" fillId="36" borderId="67" xfId="0" applyFont="1" applyFill="1" applyBorder="1" applyAlignment="1">
      <alignment horizontal="center" vertical="center" wrapText="1"/>
    </xf>
    <xf numFmtId="0" fontId="10" fillId="36" borderId="41" xfId="0" applyFont="1" applyFill="1" applyBorder="1" applyAlignment="1">
      <alignment horizontal="center" vertical="center" wrapText="1"/>
    </xf>
    <xf numFmtId="0" fontId="10" fillId="18" borderId="58" xfId="0" applyFont="1" applyFill="1" applyBorder="1" applyAlignment="1">
      <alignment horizontal="center" vertical="center" wrapText="1"/>
    </xf>
    <xf numFmtId="0" fontId="30" fillId="36" borderId="61" xfId="0" applyFont="1" applyFill="1" applyBorder="1" applyAlignment="1">
      <alignment horizontal="center" vertical="center" wrapText="1"/>
    </xf>
    <xf numFmtId="0" fontId="25" fillId="30" borderId="58" xfId="0" applyFont="1" applyFill="1" applyBorder="1" applyAlignment="1">
      <alignment horizontal="center" vertical="center" wrapText="1"/>
    </xf>
    <xf numFmtId="0" fontId="10" fillId="36" borderId="58" xfId="0" applyFont="1" applyFill="1" applyBorder="1" applyAlignment="1">
      <alignment horizontal="center" vertical="center" wrapText="1"/>
    </xf>
    <xf numFmtId="0" fontId="25" fillId="44" borderId="58" xfId="0" applyFont="1" applyFill="1" applyBorder="1" applyAlignment="1">
      <alignment horizontal="center" vertical="center" wrapText="1"/>
    </xf>
    <xf numFmtId="14" fontId="10" fillId="21" borderId="57" xfId="0" applyNumberFormat="1" applyFont="1" applyFill="1" applyBorder="1" applyAlignment="1">
      <alignment horizontal="center" vertical="center" wrapText="1"/>
    </xf>
    <xf numFmtId="0" fontId="10" fillId="21" borderId="58" xfId="0" applyFont="1" applyFill="1" applyBorder="1" applyAlignment="1">
      <alignment horizontal="center" vertical="center" wrapText="1"/>
    </xf>
    <xf numFmtId="0" fontId="10" fillId="21" borderId="59" xfId="0" applyFont="1" applyFill="1" applyBorder="1" applyAlignment="1">
      <alignment horizontal="center" vertical="center" wrapText="1"/>
    </xf>
    <xf numFmtId="0" fontId="10" fillId="21" borderId="60" xfId="0" applyFont="1" applyFill="1" applyBorder="1" applyAlignment="1">
      <alignment horizontal="center" vertical="center" wrapText="1"/>
    </xf>
    <xf numFmtId="0" fontId="11" fillId="21" borderId="55" xfId="0" applyFont="1" applyFill="1" applyBorder="1" applyAlignment="1">
      <alignment horizontal="center" vertical="center" wrapText="1"/>
    </xf>
    <xf numFmtId="0" fontId="10" fillId="21" borderId="61" xfId="0" applyFont="1" applyFill="1" applyBorder="1" applyAlignment="1">
      <alignment horizontal="center" vertical="center" wrapText="1"/>
    </xf>
    <xf numFmtId="0" fontId="10" fillId="21" borderId="58" xfId="0" applyFont="1" applyFill="1" applyBorder="1" applyAlignment="1">
      <alignment horizontal="center" vertical="center" wrapText="1"/>
    </xf>
    <xf numFmtId="0" fontId="2" fillId="26" borderId="58" xfId="0" applyFont="1" applyFill="1" applyBorder="1" applyAlignment="1">
      <alignment horizontal="center" vertical="center" wrapText="1"/>
    </xf>
    <xf numFmtId="14" fontId="10" fillId="21" borderId="62" xfId="0" applyNumberFormat="1" applyFont="1" applyFill="1" applyBorder="1" applyAlignment="1">
      <alignment horizontal="center" vertical="center" wrapText="1"/>
    </xf>
    <xf numFmtId="0" fontId="10" fillId="21" borderId="63" xfId="0" applyFont="1" applyFill="1" applyBorder="1" applyAlignment="1">
      <alignment horizontal="center" vertical="center" wrapText="1"/>
    </xf>
    <xf numFmtId="0" fontId="10" fillId="21" borderId="63" xfId="0" applyFont="1" applyFill="1" applyBorder="1" applyAlignment="1">
      <alignment horizontal="center" vertical="center" wrapText="1"/>
    </xf>
    <xf numFmtId="0" fontId="2" fillId="30" borderId="63" xfId="0" applyFont="1" applyFill="1" applyBorder="1" applyAlignment="1">
      <alignment horizontal="center" vertical="center" wrapText="1"/>
    </xf>
    <xf numFmtId="0" fontId="10" fillId="21" borderId="66" xfId="0" applyFont="1" applyFill="1" applyBorder="1" applyAlignment="1">
      <alignment horizontal="center" vertical="center" wrapText="1"/>
    </xf>
    <xf numFmtId="14" fontId="10" fillId="37" borderId="54" xfId="0" applyNumberFormat="1" applyFont="1" applyFill="1" applyBorder="1" applyAlignment="1">
      <alignment horizontal="center" vertical="center" wrapText="1"/>
    </xf>
    <xf numFmtId="0" fontId="10" fillId="37" borderId="55" xfId="0" applyFont="1" applyFill="1" applyBorder="1" applyAlignment="1">
      <alignment horizontal="center" vertical="center" wrapText="1"/>
    </xf>
    <xf numFmtId="0" fontId="10" fillId="37" borderId="55" xfId="0" applyFont="1" applyFill="1" applyBorder="1" applyAlignment="1">
      <alignment horizontal="center" vertical="center" wrapText="1"/>
    </xf>
    <xf numFmtId="0" fontId="2" fillId="42" borderId="55" xfId="0" applyFont="1" applyFill="1" applyBorder="1" applyAlignment="1">
      <alignment horizontal="center" vertical="center" wrapText="1"/>
    </xf>
    <xf numFmtId="0" fontId="10" fillId="37" borderId="56" xfId="0" applyFont="1" applyFill="1" applyBorder="1" applyAlignment="1">
      <alignment horizontal="center" vertical="center" wrapText="1"/>
    </xf>
    <xf numFmtId="14" fontId="10" fillId="37" borderId="57" xfId="0" applyNumberFormat="1" applyFont="1" applyFill="1" applyBorder="1" applyAlignment="1">
      <alignment horizontal="center" vertical="center" wrapText="1"/>
    </xf>
    <xf numFmtId="0" fontId="10" fillId="37" borderId="58" xfId="0" applyFont="1" applyFill="1" applyBorder="1" applyAlignment="1">
      <alignment horizontal="center" vertical="center" wrapText="1"/>
    </xf>
    <xf numFmtId="0" fontId="10" fillId="37" borderId="58" xfId="0" applyFont="1" applyFill="1" applyBorder="1" applyAlignment="1">
      <alignment horizontal="center" vertical="center" wrapText="1"/>
    </xf>
    <xf numFmtId="0" fontId="16" fillId="7" borderId="58" xfId="0" applyFont="1" applyFill="1" applyBorder="1" applyAlignment="1">
      <alignment horizontal="center" vertical="center" wrapText="1"/>
    </xf>
    <xf numFmtId="0" fontId="10" fillId="37" borderId="61" xfId="0" applyFont="1" applyFill="1" applyBorder="1" applyAlignment="1">
      <alignment horizontal="center" vertical="center" wrapText="1"/>
    </xf>
    <xf numFmtId="0" fontId="2" fillId="42" borderId="58" xfId="0" applyFont="1" applyFill="1" applyBorder="1" applyAlignment="1">
      <alignment horizontal="center" vertical="center" wrapText="1"/>
    </xf>
    <xf numFmtId="0" fontId="10" fillId="37" borderId="59" xfId="0" applyFont="1" applyFill="1" applyBorder="1" applyAlignment="1">
      <alignment horizontal="center" vertical="center" wrapText="1"/>
    </xf>
    <xf numFmtId="0" fontId="10" fillId="37" borderId="60" xfId="0" applyFont="1" applyFill="1" applyBorder="1" applyAlignment="1">
      <alignment horizontal="center" vertical="center" wrapText="1"/>
    </xf>
    <xf numFmtId="0" fontId="2" fillId="46" borderId="58" xfId="0" applyFont="1" applyFill="1" applyBorder="1" applyAlignment="1">
      <alignment horizontal="center" vertical="center" wrapText="1"/>
    </xf>
    <xf numFmtId="14" fontId="10" fillId="22" borderId="57" xfId="0" applyNumberFormat="1" applyFont="1" applyFill="1" applyBorder="1" applyAlignment="1">
      <alignment horizontal="center" vertical="center" wrapText="1"/>
    </xf>
    <xf numFmtId="0" fontId="10" fillId="22" borderId="58" xfId="0" applyFont="1" applyFill="1" applyBorder="1" applyAlignment="1">
      <alignment horizontal="center" vertical="center" wrapText="1"/>
    </xf>
    <xf numFmtId="0" fontId="10" fillId="22" borderId="58" xfId="0" applyFont="1" applyFill="1" applyBorder="1" applyAlignment="1">
      <alignment horizontal="center" vertical="center" wrapText="1"/>
    </xf>
    <xf numFmtId="0" fontId="10" fillId="22" borderId="61" xfId="0" applyFont="1" applyFill="1" applyBorder="1" applyAlignment="1">
      <alignment horizontal="center" vertical="center" wrapText="1"/>
    </xf>
    <xf numFmtId="0" fontId="10" fillId="22" borderId="59" xfId="0" applyFont="1" applyFill="1" applyBorder="1" applyAlignment="1">
      <alignment horizontal="center" vertical="center" wrapText="1"/>
    </xf>
    <xf numFmtId="0" fontId="10" fillId="22" borderId="60" xfId="0" applyFont="1" applyFill="1" applyBorder="1" applyAlignment="1">
      <alignment horizontal="center" vertical="center" wrapText="1"/>
    </xf>
    <xf numFmtId="0" fontId="2" fillId="14" borderId="58" xfId="0" applyFont="1" applyFill="1" applyBorder="1" applyAlignment="1">
      <alignment horizontal="center" vertical="center" wrapText="1"/>
    </xf>
    <xf numFmtId="0" fontId="3" fillId="35" borderId="58" xfId="0" applyFont="1" applyFill="1" applyBorder="1" applyAlignment="1">
      <alignment horizontal="center" vertical="center" wrapText="1"/>
    </xf>
    <xf numFmtId="0" fontId="3" fillId="8" borderId="58" xfId="0" applyFont="1" applyFill="1" applyBorder="1" applyAlignment="1">
      <alignment horizontal="center" vertical="center" wrapText="1"/>
    </xf>
    <xf numFmtId="14" fontId="10" fillId="37" borderId="62" xfId="0" applyNumberFormat="1" applyFont="1" applyFill="1" applyBorder="1" applyAlignment="1">
      <alignment horizontal="center" vertical="center" wrapText="1"/>
    </xf>
    <xf numFmtId="0" fontId="10" fillId="37" borderId="63" xfId="0" applyFont="1" applyFill="1" applyBorder="1" applyAlignment="1">
      <alignment horizontal="center" vertical="center" wrapText="1"/>
    </xf>
    <xf numFmtId="0" fontId="10" fillId="37" borderId="64" xfId="0" applyFont="1" applyFill="1" applyBorder="1" applyAlignment="1">
      <alignment horizontal="center" vertical="center" wrapText="1"/>
    </xf>
    <xf numFmtId="0" fontId="10" fillId="37" borderId="65" xfId="0" applyFont="1" applyFill="1" applyBorder="1" applyAlignment="1">
      <alignment horizontal="center" vertical="center" wrapText="1"/>
    </xf>
    <xf numFmtId="0" fontId="3" fillId="8" borderId="63" xfId="0" applyFont="1" applyFill="1" applyBorder="1" applyAlignment="1">
      <alignment horizontal="center" vertical="center" wrapText="1"/>
    </xf>
    <xf numFmtId="0" fontId="10" fillId="37" borderId="66" xfId="0" applyFont="1" applyFill="1" applyBorder="1" applyAlignment="1">
      <alignment horizontal="center" vertical="center" wrapText="1"/>
    </xf>
    <xf numFmtId="14" fontId="10" fillId="37" borderId="55" xfId="0" applyNumberFormat="1" applyFont="1" applyFill="1" applyBorder="1" applyAlignment="1">
      <alignment horizontal="center" vertical="center" wrapText="1"/>
    </xf>
    <xf numFmtId="0" fontId="10" fillId="37" borderId="6" xfId="0" applyFont="1" applyFill="1" applyBorder="1" applyAlignment="1">
      <alignment horizontal="center" vertical="center" wrapText="1"/>
    </xf>
    <xf numFmtId="0" fontId="10" fillId="37" borderId="8" xfId="0" applyFont="1" applyFill="1" applyBorder="1" applyAlignment="1">
      <alignment horizontal="center" vertical="center" wrapText="1"/>
    </xf>
    <xf numFmtId="14" fontId="10" fillId="37" borderId="58" xfId="0" applyNumberFormat="1" applyFont="1" applyFill="1" applyBorder="1" applyAlignment="1">
      <alignment horizontal="center" vertical="center" wrapText="1"/>
    </xf>
    <xf numFmtId="14" fontId="10" fillId="36" borderId="58" xfId="0" applyNumberFormat="1" applyFont="1" applyFill="1" applyBorder="1" applyAlignment="1">
      <alignment horizontal="center" vertical="center" wrapText="1"/>
    </xf>
    <xf numFmtId="14" fontId="11" fillId="36" borderId="58" xfId="0" applyNumberFormat="1" applyFont="1" applyFill="1" applyBorder="1" applyAlignment="1">
      <alignment horizontal="center" vertical="center" wrapText="1"/>
    </xf>
    <xf numFmtId="0" fontId="2" fillId="37" borderId="58" xfId="0" applyFont="1" applyFill="1" applyBorder="1" applyAlignment="1">
      <alignment horizontal="center" vertical="center" wrapText="1"/>
    </xf>
    <xf numFmtId="0" fontId="3" fillId="10" borderId="59" xfId="0" applyFont="1" applyFill="1" applyBorder="1" applyAlignment="1">
      <alignment horizontal="center" vertical="center" wrapText="1"/>
    </xf>
    <xf numFmtId="0" fontId="3" fillId="10" borderId="60" xfId="0" applyFont="1" applyFill="1" applyBorder="1" applyAlignment="1">
      <alignment horizontal="center" vertical="center" wrapText="1"/>
    </xf>
    <xf numFmtId="14" fontId="10" fillId="21" borderId="58" xfId="0" applyNumberFormat="1" applyFont="1" applyFill="1" applyBorder="1" applyAlignment="1">
      <alignment horizontal="center" vertical="center" wrapText="1"/>
    </xf>
    <xf numFmtId="0" fontId="5" fillId="37" borderId="0" xfId="0" applyFont="1" applyFill="1" applyAlignment="1">
      <alignment vertical="center" wrapText="1"/>
    </xf>
    <xf numFmtId="14" fontId="10" fillId="0" borderId="58" xfId="0" applyNumberFormat="1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14" fontId="10" fillId="0" borderId="59" xfId="0" applyNumberFormat="1" applyFont="1" applyBorder="1" applyAlignment="1">
      <alignment horizontal="center" vertical="center" wrapText="1"/>
    </xf>
    <xf numFmtId="14" fontId="10" fillId="0" borderId="60" xfId="0" applyNumberFormat="1" applyFont="1" applyBorder="1" applyAlignment="1">
      <alignment horizontal="center" vertical="center" wrapText="1"/>
    </xf>
    <xf numFmtId="14" fontId="2" fillId="48" borderId="58" xfId="0" applyNumberFormat="1" applyFont="1" applyFill="1" applyBorder="1" applyAlignment="1">
      <alignment horizontal="center" vertical="center" wrapText="1"/>
    </xf>
    <xf numFmtId="14" fontId="2" fillId="16" borderId="58" xfId="0" applyNumberFormat="1" applyFont="1" applyFill="1" applyBorder="1" applyAlignment="1">
      <alignment horizontal="center" vertical="center" wrapText="1"/>
    </xf>
    <xf numFmtId="14" fontId="10" fillId="0" borderId="59" xfId="0" applyNumberFormat="1" applyFont="1" applyBorder="1" applyAlignment="1">
      <alignment vertical="center" wrapText="1"/>
    </xf>
    <xf numFmtId="14" fontId="10" fillId="0" borderId="60" xfId="0" applyNumberFormat="1" applyFont="1" applyBorder="1" applyAlignment="1">
      <alignment vertical="center" wrapText="1"/>
    </xf>
    <xf numFmtId="0" fontId="7" fillId="0" borderId="0" xfId="0" applyFont="1">
      <alignment vertical="center"/>
    </xf>
    <xf numFmtId="0" fontId="13" fillId="0" borderId="0" xfId="0" applyFont="1">
      <alignment vertical="center"/>
    </xf>
    <xf numFmtId="0" fontId="5" fillId="31" borderId="0" xfId="0" applyFont="1" applyFill="1" applyAlignment="1">
      <alignment horizontal="center" vertical="center"/>
    </xf>
    <xf numFmtId="0" fontId="15" fillId="31" borderId="106" xfId="0" applyFont="1" applyFill="1" applyBorder="1" applyAlignment="1">
      <alignment horizontal="center" vertical="center"/>
    </xf>
    <xf numFmtId="0" fontId="15" fillId="31" borderId="0" xfId="0" applyFont="1" applyFill="1" applyAlignment="1">
      <alignment horizontal="center" vertical="center"/>
    </xf>
    <xf numFmtId="0" fontId="15" fillId="31" borderId="107" xfId="0" applyFont="1" applyFill="1" applyBorder="1" applyAlignment="1">
      <alignment horizontal="center" vertical="center"/>
    </xf>
    <xf numFmtId="0" fontId="15" fillId="31" borderId="108" xfId="0" applyFont="1" applyFill="1" applyBorder="1" applyAlignment="1">
      <alignment horizontal="center" vertical="center"/>
    </xf>
    <xf numFmtId="0" fontId="15" fillId="31" borderId="109" xfId="0" applyFont="1" applyFill="1" applyBorder="1" applyAlignment="1">
      <alignment horizontal="center" vertical="center"/>
    </xf>
    <xf numFmtId="0" fontId="15" fillId="31" borderId="0" xfId="0" applyFont="1" applyFill="1" applyAlignment="1">
      <alignment horizontal="center" vertical="center"/>
    </xf>
    <xf numFmtId="0" fontId="35" fillId="31" borderId="110" xfId="0" applyFont="1" applyFill="1" applyBorder="1" applyAlignment="1">
      <alignment horizontal="center" vertical="center"/>
    </xf>
    <xf numFmtId="0" fontId="10" fillId="0" borderId="111" xfId="0" applyFont="1" applyBorder="1" applyAlignment="1">
      <alignment horizontal="center" vertical="center"/>
    </xf>
    <xf numFmtId="177" fontId="5" fillId="0" borderId="112" xfId="0" applyNumberFormat="1" applyFont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177" fontId="2" fillId="10" borderId="114" xfId="0" applyNumberFormat="1" applyFont="1" applyFill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30" fillId="0" borderId="116" xfId="0" applyFont="1" applyBorder="1" applyAlignment="1">
      <alignment horizontal="center" vertical="center" wrapText="1"/>
    </xf>
    <xf numFmtId="0" fontId="30" fillId="0" borderId="111" xfId="0" applyFont="1" applyBorder="1" applyAlignment="1">
      <alignment horizontal="center" vertical="center" wrapText="1"/>
    </xf>
    <xf numFmtId="178" fontId="16" fillId="49" borderId="117" xfId="2" applyNumberFormat="1" applyFont="1" applyFill="1" applyBorder="1" applyAlignment="1">
      <alignment horizontal="center" vertical="center"/>
    </xf>
    <xf numFmtId="0" fontId="10" fillId="0" borderId="118" xfId="0" applyFont="1" applyBorder="1" applyAlignment="1">
      <alignment horizontal="center" vertical="center"/>
    </xf>
    <xf numFmtId="177" fontId="2" fillId="10" borderId="119" xfId="0" applyNumberFormat="1" applyFont="1" applyFill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0" fontId="30" fillId="0" borderId="109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" fillId="32" borderId="0" xfId="0" applyFont="1" applyFill="1" applyAlignment="1">
      <alignment horizontal="center" vertical="center"/>
    </xf>
    <xf numFmtId="177" fontId="2" fillId="32" borderId="112" xfId="0" applyNumberFormat="1" applyFont="1" applyFill="1" applyBorder="1" applyAlignment="1">
      <alignment horizontal="center" vertical="center"/>
    </xf>
    <xf numFmtId="177" fontId="2" fillId="32" borderId="120" xfId="0" applyNumberFormat="1" applyFont="1" applyFill="1" applyBorder="1" applyAlignment="1">
      <alignment horizontal="center" vertical="center"/>
    </xf>
    <xf numFmtId="177" fontId="2" fillId="10" borderId="121" xfId="0" applyNumberFormat="1" applyFont="1" applyFill="1" applyBorder="1" applyAlignment="1">
      <alignment horizontal="center" vertical="center"/>
    </xf>
    <xf numFmtId="177" fontId="5" fillId="0" borderId="122" xfId="0" applyNumberFormat="1" applyFont="1" applyBorder="1" applyAlignment="1">
      <alignment horizontal="center" vertical="center"/>
    </xf>
    <xf numFmtId="0" fontId="30" fillId="0" borderId="110" xfId="0" applyFont="1" applyBorder="1" applyAlignment="1">
      <alignment horizontal="center" vertical="center" wrapText="1"/>
    </xf>
    <xf numFmtId="0" fontId="30" fillId="0" borderId="118" xfId="0" applyFont="1" applyBorder="1" applyAlignment="1">
      <alignment horizontal="center" vertical="center" wrapText="1"/>
    </xf>
    <xf numFmtId="177" fontId="5" fillId="0" borderId="123" xfId="0" applyNumberFormat="1" applyFont="1" applyBorder="1" applyAlignment="1">
      <alignment horizontal="center" vertical="center"/>
    </xf>
    <xf numFmtId="177" fontId="5" fillId="0" borderId="124" xfId="0" applyNumberFormat="1" applyFont="1" applyBorder="1" applyAlignment="1">
      <alignment horizontal="center" vertical="center"/>
    </xf>
    <xf numFmtId="177" fontId="2" fillId="32" borderId="113" xfId="0" applyNumberFormat="1" applyFont="1" applyFill="1" applyBorder="1" applyAlignment="1">
      <alignment horizontal="center" vertical="center"/>
    </xf>
    <xf numFmtId="177" fontId="5" fillId="0" borderId="125" xfId="0" applyNumberFormat="1" applyFont="1" applyBorder="1" applyAlignment="1">
      <alignment horizontal="center" vertical="center"/>
    </xf>
    <xf numFmtId="0" fontId="10" fillId="0" borderId="111" xfId="0" applyFont="1" applyBorder="1" applyAlignment="1">
      <alignment horizontal="center" vertical="center" wrapText="1"/>
    </xf>
    <xf numFmtId="177" fontId="5" fillId="0" borderId="120" xfId="0" applyNumberFormat="1" applyFont="1" applyBorder="1" applyAlignment="1">
      <alignment horizontal="center" vertical="center"/>
    </xf>
    <xf numFmtId="0" fontId="10" fillId="0" borderId="118" xfId="0" applyFont="1" applyBorder="1" applyAlignment="1">
      <alignment horizontal="center" vertical="center" wrapText="1"/>
    </xf>
    <xf numFmtId="177" fontId="10" fillId="0" borderId="115" xfId="0" applyNumberFormat="1" applyFont="1" applyBorder="1" applyAlignment="1">
      <alignment horizontal="center" vertical="center"/>
    </xf>
    <xf numFmtId="177" fontId="10" fillId="0" borderId="107" xfId="0" applyNumberFormat="1" applyFont="1" applyBorder="1" applyAlignment="1">
      <alignment horizontal="center" vertical="center"/>
    </xf>
    <xf numFmtId="177" fontId="10" fillId="0" borderId="122" xfId="0" applyNumberFormat="1" applyFont="1" applyBorder="1" applyAlignment="1">
      <alignment horizontal="center" vertical="center"/>
    </xf>
    <xf numFmtId="0" fontId="5" fillId="0" borderId="111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/>
    </xf>
    <xf numFmtId="0" fontId="5" fillId="0" borderId="118" xfId="0" applyFont="1" applyBorder="1" applyAlignment="1">
      <alignment horizontal="center" vertical="center"/>
    </xf>
    <xf numFmtId="177" fontId="2" fillId="32" borderId="126" xfId="0" applyNumberFormat="1" applyFont="1" applyFill="1" applyBorder="1" applyAlignment="1">
      <alignment horizontal="center" vertical="center"/>
    </xf>
    <xf numFmtId="177" fontId="2" fillId="32" borderId="127" xfId="0" applyNumberFormat="1" applyFont="1" applyFill="1" applyBorder="1" applyAlignment="1">
      <alignment horizontal="center" vertical="center"/>
    </xf>
    <xf numFmtId="178" fontId="16" fillId="49" borderId="116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5" fillId="0" borderId="128" xfId="0" applyNumberFormat="1" applyFont="1" applyBorder="1" applyAlignment="1">
      <alignment horizontal="center" vertical="center"/>
    </xf>
    <xf numFmtId="177" fontId="10" fillId="0" borderId="124" xfId="0" applyNumberFormat="1" applyFont="1" applyBorder="1" applyAlignment="1">
      <alignment horizontal="center" vertical="center"/>
    </xf>
    <xf numFmtId="177" fontId="5" fillId="0" borderId="129" xfId="0" applyNumberFormat="1" applyFont="1" applyBorder="1" applyAlignment="1">
      <alignment horizontal="center" vertical="center"/>
    </xf>
    <xf numFmtId="177" fontId="2" fillId="32" borderId="12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7" borderId="118" xfId="0" applyFont="1" applyFill="1" applyBorder="1" applyAlignment="1">
      <alignment horizontal="center" vertical="center"/>
    </xf>
    <xf numFmtId="0" fontId="15" fillId="36" borderId="130" xfId="0" applyFont="1" applyFill="1" applyBorder="1" applyAlignment="1">
      <alignment horizontal="center" vertical="center"/>
    </xf>
    <xf numFmtId="0" fontId="5" fillId="37" borderId="131" xfId="0" applyFont="1" applyFill="1" applyBorder="1" applyAlignment="1">
      <alignment horizontal="center" vertical="center"/>
    </xf>
    <xf numFmtId="0" fontId="5" fillId="37" borderId="13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33" xfId="0" applyFont="1" applyBorder="1" applyAlignment="1">
      <alignment horizontal="center" vertical="center"/>
    </xf>
    <xf numFmtId="179" fontId="10" fillId="37" borderId="134" xfId="1" applyNumberFormat="1" applyFont="1" applyFill="1" applyBorder="1" applyAlignment="1">
      <alignment horizontal="center" vertical="center"/>
    </xf>
    <xf numFmtId="179" fontId="10" fillId="0" borderId="117" xfId="0" applyNumberFormat="1" applyFont="1" applyBorder="1" applyAlignment="1">
      <alignment horizontal="center" vertical="center"/>
    </xf>
    <xf numFmtId="179" fontId="10" fillId="0" borderId="135" xfId="0" applyNumberFormat="1" applyFont="1" applyBorder="1" applyAlignment="1">
      <alignment horizontal="center" vertical="center"/>
    </xf>
    <xf numFmtId="179" fontId="10" fillId="0" borderId="116" xfId="0" applyNumberFormat="1" applyFont="1" applyBorder="1" applyAlignment="1">
      <alignment horizontal="center" vertical="center"/>
    </xf>
    <xf numFmtId="0" fontId="5" fillId="37" borderId="111" xfId="0" applyFont="1" applyFill="1" applyBorder="1" applyAlignment="1">
      <alignment horizontal="center" vertical="center"/>
    </xf>
    <xf numFmtId="179" fontId="2" fillId="10" borderId="99" xfId="1" applyNumberFormat="1" applyFont="1" applyFill="1" applyBorder="1" applyAlignment="1">
      <alignment horizontal="center" vertical="center"/>
    </xf>
    <xf numFmtId="179" fontId="15" fillId="37" borderId="136" xfId="0" applyNumberFormat="1" applyFont="1" applyFill="1" applyBorder="1" applyAlignment="1">
      <alignment horizontal="center" vertical="center"/>
    </xf>
    <xf numFmtId="179" fontId="15" fillId="37" borderId="13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2" fillId="0" borderId="0" xfId="0" applyNumberFormat="1" applyFont="1">
      <alignment vertical="center"/>
    </xf>
    <xf numFmtId="2" fontId="5" fillId="0" borderId="106" xfId="0" applyNumberFormat="1" applyFont="1" applyBorder="1" applyAlignment="1">
      <alignment horizontal="center" vertical="center"/>
    </xf>
    <xf numFmtId="2" fontId="5" fillId="0" borderId="109" xfId="0" applyNumberFormat="1" applyFont="1" applyBorder="1" applyAlignment="1">
      <alignment horizontal="center" vertical="center"/>
    </xf>
    <xf numFmtId="0" fontId="5" fillId="31" borderId="8" xfId="0" applyFont="1" applyFill="1" applyBorder="1" applyAlignment="1">
      <alignment horizontal="center" vertical="center"/>
    </xf>
    <xf numFmtId="0" fontId="15" fillId="31" borderId="55" xfId="0" applyFont="1" applyFill="1" applyBorder="1" applyAlignment="1">
      <alignment horizontal="center" vertical="center"/>
    </xf>
    <xf numFmtId="0" fontId="5" fillId="31" borderId="55" xfId="0" applyFont="1" applyFill="1" applyBorder="1" applyAlignment="1">
      <alignment horizontal="center" vertical="center"/>
    </xf>
    <xf numFmtId="0" fontId="15" fillId="31" borderId="55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0" fillId="0" borderId="58" xfId="1" applyNumberFormat="1" applyFont="1" applyFill="1" applyBorder="1" applyAlignment="1">
      <alignment horizontal="center" vertical="center"/>
    </xf>
    <xf numFmtId="0" fontId="16" fillId="37" borderId="58" xfId="1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9" fontId="16" fillId="0" borderId="4" xfId="0" applyNumberFormat="1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60" xfId="1" applyNumberFormat="1" applyFont="1" applyFill="1" applyBorder="1" applyAlignment="1">
      <alignment horizontal="center" vertical="center"/>
    </xf>
    <xf numFmtId="0" fontId="30" fillId="0" borderId="60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37" borderId="55" xfId="1" applyNumberFormat="1" applyFont="1" applyFill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37" borderId="67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0" fillId="0" borderId="0" xfId="0" applyFont="1" applyAlignment="1">
      <alignment horizontal="left" vertical="top" wrapText="1"/>
    </xf>
  </cellXfs>
  <cellStyles count="3">
    <cellStyle name="백분율" xfId="2" builtinId="5"/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png"/><Relationship Id="rId3" Type="http://schemas.openxmlformats.org/officeDocument/2006/relationships/image" Target="../media/image3.tmp"/><Relationship Id="rId21" Type="http://schemas.openxmlformats.org/officeDocument/2006/relationships/image" Target="../media/image21.png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png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svg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10" Type="http://schemas.openxmlformats.org/officeDocument/2006/relationships/image" Target="../media/image10.tmp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1181103</xdr:colOff>
      <xdr:row>940</xdr:row>
      <xdr:rowOff>358588</xdr:rowOff>
    </xdr:from>
    <xdr:to>
      <xdr:col>4</xdr:col>
      <xdr:colOff>764243</xdr:colOff>
      <xdr:row>951</xdr:row>
      <xdr:rowOff>224117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2A14DC1C-230B-483E-ACB9-94C4DDD253D9}"/>
            </a:ext>
          </a:extLst>
        </xdr:cNvPr>
        <xdr:cNvSpPr/>
      </xdr:nvSpPr>
      <xdr:spPr>
        <a:xfrm rot="10800000">
          <a:off x="6886578" y="43182988"/>
          <a:ext cx="1535765" cy="4789954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666</xdr:row>
      <xdr:rowOff>235325</xdr:rowOff>
    </xdr:from>
    <xdr:to>
      <xdr:col>3</xdr:col>
      <xdr:colOff>946890</xdr:colOff>
      <xdr:row>667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FB551EC-02BF-411A-9EA2-5A8E262279A2}"/>
            </a:ext>
          </a:extLst>
        </xdr:cNvPr>
        <xdr:cNvSpPr/>
      </xdr:nvSpPr>
      <xdr:spPr>
        <a:xfrm rot="20678305">
          <a:off x="6120092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657</xdr:row>
      <xdr:rowOff>0</xdr:rowOff>
    </xdr:from>
    <xdr:to>
      <xdr:col>4</xdr:col>
      <xdr:colOff>610715</xdr:colOff>
      <xdr:row>658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D9006DD-F68D-486D-9B4B-6B0CA9A98338}"/>
            </a:ext>
          </a:extLst>
        </xdr:cNvPr>
        <xdr:cNvSpPr/>
      </xdr:nvSpPr>
      <xdr:spPr>
        <a:xfrm rot="20678305">
          <a:off x="7736542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658</xdr:row>
      <xdr:rowOff>257735</xdr:rowOff>
    </xdr:from>
    <xdr:to>
      <xdr:col>4</xdr:col>
      <xdr:colOff>846037</xdr:colOff>
      <xdr:row>660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01E9170-FF06-4301-B806-073337078F1F}"/>
            </a:ext>
          </a:extLst>
        </xdr:cNvPr>
        <xdr:cNvSpPr/>
      </xdr:nvSpPr>
      <xdr:spPr>
        <a:xfrm rot="20678305">
          <a:off x="7971864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638</xdr:row>
      <xdr:rowOff>224117</xdr:rowOff>
    </xdr:from>
    <xdr:to>
      <xdr:col>3</xdr:col>
      <xdr:colOff>946890</xdr:colOff>
      <xdr:row>639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B30809A9-0602-49DB-AEE6-35DA7E49AEEE}"/>
            </a:ext>
          </a:extLst>
        </xdr:cNvPr>
        <xdr:cNvSpPr/>
      </xdr:nvSpPr>
      <xdr:spPr>
        <a:xfrm rot="20678305">
          <a:off x="6120092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635</xdr:row>
      <xdr:rowOff>262142</xdr:rowOff>
    </xdr:from>
    <xdr:to>
      <xdr:col>3</xdr:col>
      <xdr:colOff>914208</xdr:colOff>
      <xdr:row>637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27DA84E-606B-4F4F-A18A-F1852570ED67}"/>
            </a:ext>
          </a:extLst>
        </xdr:cNvPr>
        <xdr:cNvSpPr/>
      </xdr:nvSpPr>
      <xdr:spPr>
        <a:xfrm rot="20678305">
          <a:off x="608741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631</xdr:row>
      <xdr:rowOff>2061</xdr:rowOff>
    </xdr:from>
    <xdr:to>
      <xdr:col>3</xdr:col>
      <xdr:colOff>891976</xdr:colOff>
      <xdr:row>632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ABA4EDDA-B05C-4102-B002-C9474C948A6F}"/>
            </a:ext>
          </a:extLst>
        </xdr:cNvPr>
        <xdr:cNvSpPr/>
      </xdr:nvSpPr>
      <xdr:spPr>
        <a:xfrm rot="20678305">
          <a:off x="606517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646</xdr:row>
      <xdr:rowOff>244137</xdr:rowOff>
    </xdr:from>
    <xdr:to>
      <xdr:col>3</xdr:col>
      <xdr:colOff>926374</xdr:colOff>
      <xdr:row>648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5E2C6DF-E86D-43BA-A6E5-C28232C9E1FF}"/>
            </a:ext>
          </a:extLst>
        </xdr:cNvPr>
        <xdr:cNvSpPr/>
      </xdr:nvSpPr>
      <xdr:spPr>
        <a:xfrm rot="20678305">
          <a:off x="609957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629</xdr:row>
      <xdr:rowOff>236923</xdr:rowOff>
    </xdr:from>
    <xdr:to>
      <xdr:col>3</xdr:col>
      <xdr:colOff>923828</xdr:colOff>
      <xdr:row>631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0C4EC87-130A-49D6-93C7-A97B58554BFC}"/>
            </a:ext>
          </a:extLst>
        </xdr:cNvPr>
        <xdr:cNvSpPr/>
      </xdr:nvSpPr>
      <xdr:spPr>
        <a:xfrm rot="20678305">
          <a:off x="609703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621</xdr:row>
      <xdr:rowOff>246530</xdr:rowOff>
    </xdr:from>
    <xdr:to>
      <xdr:col>3</xdr:col>
      <xdr:colOff>902068</xdr:colOff>
      <xdr:row>624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97272F9-785A-4A17-9897-E8FA6205BAE1}"/>
            </a:ext>
          </a:extLst>
        </xdr:cNvPr>
        <xdr:cNvSpPr/>
      </xdr:nvSpPr>
      <xdr:spPr>
        <a:xfrm rot="20678305">
          <a:off x="607527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620</xdr:row>
      <xdr:rowOff>224118</xdr:rowOff>
    </xdr:from>
    <xdr:to>
      <xdr:col>3</xdr:col>
      <xdr:colOff>958097</xdr:colOff>
      <xdr:row>622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C91160DF-000D-444E-947F-70C24BACD061}"/>
            </a:ext>
          </a:extLst>
        </xdr:cNvPr>
        <xdr:cNvSpPr/>
      </xdr:nvSpPr>
      <xdr:spPr>
        <a:xfrm rot="20678305">
          <a:off x="6131299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619</xdr:row>
      <xdr:rowOff>224118</xdr:rowOff>
    </xdr:from>
    <xdr:to>
      <xdr:col>3</xdr:col>
      <xdr:colOff>958097</xdr:colOff>
      <xdr:row>621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92463D4-2EEB-4794-9841-EA632DF4E9FA}"/>
            </a:ext>
          </a:extLst>
        </xdr:cNvPr>
        <xdr:cNvSpPr/>
      </xdr:nvSpPr>
      <xdr:spPr>
        <a:xfrm rot="20678305">
          <a:off x="6131299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617</xdr:row>
      <xdr:rowOff>246530</xdr:rowOff>
    </xdr:from>
    <xdr:to>
      <xdr:col>3</xdr:col>
      <xdr:colOff>969304</xdr:colOff>
      <xdr:row>619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68D7F956-6564-4C89-BDDC-8CA0384C2001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616</xdr:row>
      <xdr:rowOff>235323</xdr:rowOff>
    </xdr:from>
    <xdr:to>
      <xdr:col>3</xdr:col>
      <xdr:colOff>980507</xdr:colOff>
      <xdr:row>618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98F9E8D8-3621-4EED-A348-DBB46EFAD040}"/>
            </a:ext>
          </a:extLst>
        </xdr:cNvPr>
        <xdr:cNvSpPr/>
      </xdr:nvSpPr>
      <xdr:spPr>
        <a:xfrm rot="20678305">
          <a:off x="6153709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612</xdr:row>
      <xdr:rowOff>235324</xdr:rowOff>
    </xdr:from>
    <xdr:to>
      <xdr:col>3</xdr:col>
      <xdr:colOff>946889</xdr:colOff>
      <xdr:row>614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3C1E339A-CA46-4D28-9426-07930B30DC85}"/>
            </a:ext>
          </a:extLst>
        </xdr:cNvPr>
        <xdr:cNvSpPr/>
      </xdr:nvSpPr>
      <xdr:spPr>
        <a:xfrm rot="20678305">
          <a:off x="61200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611</xdr:row>
      <xdr:rowOff>195600</xdr:rowOff>
    </xdr:from>
    <xdr:to>
      <xdr:col>3</xdr:col>
      <xdr:colOff>920289</xdr:colOff>
      <xdr:row>613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9672F661-7BD0-4990-81F8-4E2980C05F16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613</xdr:row>
      <xdr:rowOff>235323</xdr:rowOff>
    </xdr:from>
    <xdr:to>
      <xdr:col>3</xdr:col>
      <xdr:colOff>980507</xdr:colOff>
      <xdr:row>616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B5DD693F-28EE-48B8-B997-3A35157FB2B8}"/>
            </a:ext>
          </a:extLst>
        </xdr:cNvPr>
        <xdr:cNvSpPr/>
      </xdr:nvSpPr>
      <xdr:spPr>
        <a:xfrm rot="20678305">
          <a:off x="6153709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626</xdr:row>
      <xdr:rowOff>246530</xdr:rowOff>
    </xdr:from>
    <xdr:to>
      <xdr:col>3</xdr:col>
      <xdr:colOff>902068</xdr:colOff>
      <xdr:row>628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51D0A09-CF1F-44A3-8DD6-1B06BA26756B}"/>
            </a:ext>
          </a:extLst>
        </xdr:cNvPr>
        <xdr:cNvSpPr/>
      </xdr:nvSpPr>
      <xdr:spPr>
        <a:xfrm rot="20678305">
          <a:off x="607527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614</xdr:row>
      <xdr:rowOff>250364</xdr:rowOff>
    </xdr:from>
    <xdr:to>
      <xdr:col>3</xdr:col>
      <xdr:colOff>907252</xdr:colOff>
      <xdr:row>616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63A76A01-51B0-4C4D-8235-95DDB155FBAE}"/>
            </a:ext>
          </a:extLst>
        </xdr:cNvPr>
        <xdr:cNvSpPr/>
      </xdr:nvSpPr>
      <xdr:spPr>
        <a:xfrm rot="20678305">
          <a:off x="6080454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609</xdr:row>
      <xdr:rowOff>246529</xdr:rowOff>
    </xdr:from>
    <xdr:to>
      <xdr:col>3</xdr:col>
      <xdr:colOff>924479</xdr:colOff>
      <xdr:row>611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40670AF8-03D6-40FD-94F0-0D081759B777}"/>
            </a:ext>
          </a:extLst>
        </xdr:cNvPr>
        <xdr:cNvSpPr/>
      </xdr:nvSpPr>
      <xdr:spPr>
        <a:xfrm rot="20678305">
          <a:off x="609768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605</xdr:row>
      <xdr:rowOff>235323</xdr:rowOff>
    </xdr:from>
    <xdr:to>
      <xdr:col>3</xdr:col>
      <xdr:colOff>958096</xdr:colOff>
      <xdr:row>607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E88ABD3A-08C7-4234-A745-DAC7EEFDC81D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604</xdr:row>
      <xdr:rowOff>235323</xdr:rowOff>
    </xdr:from>
    <xdr:to>
      <xdr:col>3</xdr:col>
      <xdr:colOff>969302</xdr:colOff>
      <xdr:row>606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68B06EC-7FF8-4FF3-91E3-766C199DFEB0}"/>
            </a:ext>
          </a:extLst>
        </xdr:cNvPr>
        <xdr:cNvSpPr/>
      </xdr:nvSpPr>
      <xdr:spPr>
        <a:xfrm rot="20678305">
          <a:off x="6142504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611</xdr:row>
      <xdr:rowOff>235323</xdr:rowOff>
    </xdr:from>
    <xdr:to>
      <xdr:col>3</xdr:col>
      <xdr:colOff>958096</xdr:colOff>
      <xdr:row>613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48AA802A-9FF6-48ED-B9C4-C3D65832FBA0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617</xdr:row>
      <xdr:rowOff>195600</xdr:rowOff>
    </xdr:from>
    <xdr:to>
      <xdr:col>3</xdr:col>
      <xdr:colOff>920289</xdr:colOff>
      <xdr:row>619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A3DA3F40-7065-4EA6-BB2A-F261297DDFB7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617</xdr:row>
      <xdr:rowOff>235323</xdr:rowOff>
    </xdr:from>
    <xdr:to>
      <xdr:col>3</xdr:col>
      <xdr:colOff>958096</xdr:colOff>
      <xdr:row>619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124BCD24-B6EE-4F64-8DA5-7204750FB871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621</xdr:row>
      <xdr:rowOff>246530</xdr:rowOff>
    </xdr:from>
    <xdr:to>
      <xdr:col>3</xdr:col>
      <xdr:colOff>969304</xdr:colOff>
      <xdr:row>623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841AEF0A-0082-43DA-830E-29D6EAC5B5E9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621</xdr:row>
      <xdr:rowOff>195600</xdr:rowOff>
    </xdr:from>
    <xdr:to>
      <xdr:col>3</xdr:col>
      <xdr:colOff>920289</xdr:colOff>
      <xdr:row>623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206F0741-F316-43A9-B2B4-31E369D1A095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621</xdr:row>
      <xdr:rowOff>235323</xdr:rowOff>
    </xdr:from>
    <xdr:to>
      <xdr:col>3</xdr:col>
      <xdr:colOff>958096</xdr:colOff>
      <xdr:row>623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A28C14D4-CC20-4513-B2B7-1199B9BBFA0E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626</xdr:row>
      <xdr:rowOff>246530</xdr:rowOff>
    </xdr:from>
    <xdr:to>
      <xdr:col>3</xdr:col>
      <xdr:colOff>969304</xdr:colOff>
      <xdr:row>628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48DCD5A-8A35-47A3-9EBA-12504B1648CA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626</xdr:row>
      <xdr:rowOff>195600</xdr:rowOff>
    </xdr:from>
    <xdr:to>
      <xdr:col>3</xdr:col>
      <xdr:colOff>920289</xdr:colOff>
      <xdr:row>628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4B6B0E37-C97A-4937-BD5A-AFF4B0D2FBEE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626</xdr:row>
      <xdr:rowOff>235323</xdr:rowOff>
    </xdr:from>
    <xdr:to>
      <xdr:col>3</xdr:col>
      <xdr:colOff>958096</xdr:colOff>
      <xdr:row>628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EC7FE871-B2CF-435A-A3AF-AE37DD752268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612</xdr:row>
      <xdr:rowOff>195600</xdr:rowOff>
    </xdr:from>
    <xdr:to>
      <xdr:col>3</xdr:col>
      <xdr:colOff>920289</xdr:colOff>
      <xdr:row>614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5CBA49AE-DD70-4427-9482-5AC55316FDB0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612</xdr:row>
      <xdr:rowOff>235323</xdr:rowOff>
    </xdr:from>
    <xdr:to>
      <xdr:col>3</xdr:col>
      <xdr:colOff>958096</xdr:colOff>
      <xdr:row>614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44680A2A-F68B-4447-B41C-007CDF8B596C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614</xdr:row>
      <xdr:rowOff>235324</xdr:rowOff>
    </xdr:from>
    <xdr:to>
      <xdr:col>3</xdr:col>
      <xdr:colOff>946889</xdr:colOff>
      <xdr:row>616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CBE7D663-A918-444F-B6CD-7632B6D346EC}"/>
            </a:ext>
          </a:extLst>
        </xdr:cNvPr>
        <xdr:cNvSpPr/>
      </xdr:nvSpPr>
      <xdr:spPr>
        <a:xfrm rot="20678305">
          <a:off x="61200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614</xdr:row>
      <xdr:rowOff>195600</xdr:rowOff>
    </xdr:from>
    <xdr:to>
      <xdr:col>3</xdr:col>
      <xdr:colOff>920289</xdr:colOff>
      <xdr:row>616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87CD62C9-68A5-44FC-8B92-026751767E31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614</xdr:row>
      <xdr:rowOff>235323</xdr:rowOff>
    </xdr:from>
    <xdr:to>
      <xdr:col>3</xdr:col>
      <xdr:colOff>958096</xdr:colOff>
      <xdr:row>616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2B2D08D4-C5D0-498C-B97B-EDA779E92246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629</xdr:row>
      <xdr:rowOff>246530</xdr:rowOff>
    </xdr:from>
    <xdr:to>
      <xdr:col>3</xdr:col>
      <xdr:colOff>902068</xdr:colOff>
      <xdr:row>631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BB61F343-C70C-4B36-A631-DB7BE3E9A7C4}"/>
            </a:ext>
          </a:extLst>
        </xdr:cNvPr>
        <xdr:cNvSpPr/>
      </xdr:nvSpPr>
      <xdr:spPr>
        <a:xfrm rot="20678305">
          <a:off x="607527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629</xdr:row>
      <xdr:rowOff>246530</xdr:rowOff>
    </xdr:from>
    <xdr:to>
      <xdr:col>3</xdr:col>
      <xdr:colOff>969304</xdr:colOff>
      <xdr:row>631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24D87769-8E8B-4DF5-AA97-121346FFEF58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629</xdr:row>
      <xdr:rowOff>195600</xdr:rowOff>
    </xdr:from>
    <xdr:to>
      <xdr:col>3</xdr:col>
      <xdr:colOff>920289</xdr:colOff>
      <xdr:row>631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FDCEE31D-BC93-4C1C-9175-A951FCEA78CD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629</xdr:row>
      <xdr:rowOff>235323</xdr:rowOff>
    </xdr:from>
    <xdr:to>
      <xdr:col>3</xdr:col>
      <xdr:colOff>958096</xdr:colOff>
      <xdr:row>631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23F1E5DB-5AFC-4166-A685-07CAADEBC174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630</xdr:row>
      <xdr:rowOff>236923</xdr:rowOff>
    </xdr:from>
    <xdr:to>
      <xdr:col>3</xdr:col>
      <xdr:colOff>923828</xdr:colOff>
      <xdr:row>632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F28E43F9-0CAB-45A9-93A9-BB636FD14287}"/>
            </a:ext>
          </a:extLst>
        </xdr:cNvPr>
        <xdr:cNvSpPr/>
      </xdr:nvSpPr>
      <xdr:spPr>
        <a:xfrm rot="20678305">
          <a:off x="609703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630</xdr:row>
      <xdr:rowOff>246530</xdr:rowOff>
    </xdr:from>
    <xdr:to>
      <xdr:col>3</xdr:col>
      <xdr:colOff>902068</xdr:colOff>
      <xdr:row>632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6F7E58A-1C2C-44D8-A05C-CCBDA33A12A7}"/>
            </a:ext>
          </a:extLst>
        </xdr:cNvPr>
        <xdr:cNvSpPr/>
      </xdr:nvSpPr>
      <xdr:spPr>
        <a:xfrm rot="20678305">
          <a:off x="607527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630</xdr:row>
      <xdr:rowOff>246530</xdr:rowOff>
    </xdr:from>
    <xdr:to>
      <xdr:col>3</xdr:col>
      <xdr:colOff>969304</xdr:colOff>
      <xdr:row>632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D7318EF9-A0A8-46E6-B341-EA0DD4564879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630</xdr:row>
      <xdr:rowOff>195600</xdr:rowOff>
    </xdr:from>
    <xdr:to>
      <xdr:col>3</xdr:col>
      <xdr:colOff>920289</xdr:colOff>
      <xdr:row>632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912A6964-5213-44FE-9146-71ACD1224180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630</xdr:row>
      <xdr:rowOff>235323</xdr:rowOff>
    </xdr:from>
    <xdr:to>
      <xdr:col>3</xdr:col>
      <xdr:colOff>958096</xdr:colOff>
      <xdr:row>632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81AFD633-AC75-421B-B602-349A4E435B00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636</xdr:row>
      <xdr:rowOff>2061</xdr:rowOff>
    </xdr:from>
    <xdr:to>
      <xdr:col>3</xdr:col>
      <xdr:colOff>891976</xdr:colOff>
      <xdr:row>637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2BB44647-3D7D-46E0-9BD7-15E8687AD1D9}"/>
            </a:ext>
          </a:extLst>
        </xdr:cNvPr>
        <xdr:cNvSpPr/>
      </xdr:nvSpPr>
      <xdr:spPr>
        <a:xfrm rot="20678305">
          <a:off x="606517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635</xdr:row>
      <xdr:rowOff>236923</xdr:rowOff>
    </xdr:from>
    <xdr:to>
      <xdr:col>3</xdr:col>
      <xdr:colOff>923828</xdr:colOff>
      <xdr:row>637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9C9E67D4-B0E7-485D-A091-7A3FE0C44E2A}"/>
            </a:ext>
          </a:extLst>
        </xdr:cNvPr>
        <xdr:cNvSpPr/>
      </xdr:nvSpPr>
      <xdr:spPr>
        <a:xfrm rot="20678305">
          <a:off x="609703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635</xdr:row>
      <xdr:rowOff>246530</xdr:rowOff>
    </xdr:from>
    <xdr:to>
      <xdr:col>3</xdr:col>
      <xdr:colOff>902068</xdr:colOff>
      <xdr:row>637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33A3E284-E831-4DB3-A7BD-AF1244371A51}"/>
            </a:ext>
          </a:extLst>
        </xdr:cNvPr>
        <xdr:cNvSpPr/>
      </xdr:nvSpPr>
      <xdr:spPr>
        <a:xfrm rot="20678305">
          <a:off x="607527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635</xdr:row>
      <xdr:rowOff>246530</xdr:rowOff>
    </xdr:from>
    <xdr:to>
      <xdr:col>3</xdr:col>
      <xdr:colOff>969304</xdr:colOff>
      <xdr:row>637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A03AF7B5-E87D-47FD-847A-4D4B9E42CF95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635</xdr:row>
      <xdr:rowOff>195600</xdr:rowOff>
    </xdr:from>
    <xdr:to>
      <xdr:col>3</xdr:col>
      <xdr:colOff>920289</xdr:colOff>
      <xdr:row>637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5EC5440-36AE-41F5-8600-F6F1C3E7EAE6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635</xdr:row>
      <xdr:rowOff>235323</xdr:rowOff>
    </xdr:from>
    <xdr:to>
      <xdr:col>3</xdr:col>
      <xdr:colOff>958096</xdr:colOff>
      <xdr:row>637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D6C8AD22-27AE-4F21-853D-63E083B96132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639</xdr:row>
      <xdr:rowOff>2061</xdr:rowOff>
    </xdr:from>
    <xdr:to>
      <xdr:col>3</xdr:col>
      <xdr:colOff>891976</xdr:colOff>
      <xdr:row>640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5C8832B1-38A9-40BC-A67B-5D2F632C93CD}"/>
            </a:ext>
          </a:extLst>
        </xdr:cNvPr>
        <xdr:cNvSpPr/>
      </xdr:nvSpPr>
      <xdr:spPr>
        <a:xfrm rot="20678305">
          <a:off x="606517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638</xdr:row>
      <xdr:rowOff>236923</xdr:rowOff>
    </xdr:from>
    <xdr:to>
      <xdr:col>3</xdr:col>
      <xdr:colOff>923828</xdr:colOff>
      <xdr:row>640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EDE6DF6-4C77-4259-BF8E-A9203B1E8236}"/>
            </a:ext>
          </a:extLst>
        </xdr:cNvPr>
        <xdr:cNvSpPr/>
      </xdr:nvSpPr>
      <xdr:spPr>
        <a:xfrm rot="20678305">
          <a:off x="609703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638</xdr:row>
      <xdr:rowOff>246530</xdr:rowOff>
    </xdr:from>
    <xdr:to>
      <xdr:col>3</xdr:col>
      <xdr:colOff>902068</xdr:colOff>
      <xdr:row>640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D784C805-5C5F-46DE-B47D-5DB55A3448AA}"/>
            </a:ext>
          </a:extLst>
        </xdr:cNvPr>
        <xdr:cNvSpPr/>
      </xdr:nvSpPr>
      <xdr:spPr>
        <a:xfrm rot="20678305">
          <a:off x="607527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638</xdr:row>
      <xdr:rowOff>246530</xdr:rowOff>
    </xdr:from>
    <xdr:to>
      <xdr:col>3</xdr:col>
      <xdr:colOff>969304</xdr:colOff>
      <xdr:row>640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5E85197C-5396-453E-9432-A0FD7FC24884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638</xdr:row>
      <xdr:rowOff>195600</xdr:rowOff>
    </xdr:from>
    <xdr:to>
      <xdr:col>3</xdr:col>
      <xdr:colOff>920289</xdr:colOff>
      <xdr:row>640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D2245C65-A8A9-46D5-8372-0EB66C3B3ACF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638</xdr:row>
      <xdr:rowOff>235323</xdr:rowOff>
    </xdr:from>
    <xdr:to>
      <xdr:col>3</xdr:col>
      <xdr:colOff>958096</xdr:colOff>
      <xdr:row>640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A41950DD-90B6-461A-AD59-1DAED23856DE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599</xdr:row>
      <xdr:rowOff>246530</xdr:rowOff>
    </xdr:from>
    <xdr:to>
      <xdr:col>3</xdr:col>
      <xdr:colOff>969304</xdr:colOff>
      <xdr:row>601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F41DEC61-FFED-44F0-A6AE-35A2B949AD9F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599</xdr:row>
      <xdr:rowOff>195600</xdr:rowOff>
    </xdr:from>
    <xdr:to>
      <xdr:col>3</xdr:col>
      <xdr:colOff>920289</xdr:colOff>
      <xdr:row>601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4E11D4B8-0D4D-461E-9A99-2EEDFA0A0074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599</xdr:row>
      <xdr:rowOff>235323</xdr:rowOff>
    </xdr:from>
    <xdr:to>
      <xdr:col>3</xdr:col>
      <xdr:colOff>958096</xdr:colOff>
      <xdr:row>601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695AB030-A05F-4519-89FE-E8CDD079011D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594</xdr:row>
      <xdr:rowOff>246530</xdr:rowOff>
    </xdr:from>
    <xdr:to>
      <xdr:col>3</xdr:col>
      <xdr:colOff>969304</xdr:colOff>
      <xdr:row>596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A781D434-4896-4DCB-AD15-24FBB1533637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594</xdr:row>
      <xdr:rowOff>195600</xdr:rowOff>
    </xdr:from>
    <xdr:to>
      <xdr:col>3</xdr:col>
      <xdr:colOff>920289</xdr:colOff>
      <xdr:row>596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DA6F790A-E367-48ED-B175-4013FB848F7C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594</xdr:row>
      <xdr:rowOff>235323</xdr:rowOff>
    </xdr:from>
    <xdr:to>
      <xdr:col>3</xdr:col>
      <xdr:colOff>958096</xdr:colOff>
      <xdr:row>596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EF122B52-82EB-431F-86D3-5795FE9C83D5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588</xdr:row>
      <xdr:rowOff>2494</xdr:rowOff>
    </xdr:from>
    <xdr:to>
      <xdr:col>3</xdr:col>
      <xdr:colOff>963939</xdr:colOff>
      <xdr:row>589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F4ACDF11-C37D-4F8D-BDD3-87AFDA1DBD7F}"/>
            </a:ext>
          </a:extLst>
        </xdr:cNvPr>
        <xdr:cNvSpPr/>
      </xdr:nvSpPr>
      <xdr:spPr>
        <a:xfrm rot="20678305">
          <a:off x="613714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589</xdr:row>
      <xdr:rowOff>254413</xdr:rowOff>
    </xdr:from>
    <xdr:to>
      <xdr:col>3</xdr:col>
      <xdr:colOff>939814</xdr:colOff>
      <xdr:row>591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F7109AC1-DE31-47CC-8257-5AC1340F7251}"/>
            </a:ext>
          </a:extLst>
        </xdr:cNvPr>
        <xdr:cNvSpPr/>
      </xdr:nvSpPr>
      <xdr:spPr>
        <a:xfrm rot="20678305">
          <a:off x="611301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592</xdr:row>
      <xdr:rowOff>246530</xdr:rowOff>
    </xdr:from>
    <xdr:to>
      <xdr:col>3</xdr:col>
      <xdr:colOff>969304</xdr:colOff>
      <xdr:row>594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7A859DD1-B47A-4882-AECD-100E71A15674}"/>
            </a:ext>
          </a:extLst>
        </xdr:cNvPr>
        <xdr:cNvSpPr/>
      </xdr:nvSpPr>
      <xdr:spPr>
        <a:xfrm rot="20678305">
          <a:off x="614250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592</xdr:row>
      <xdr:rowOff>195600</xdr:rowOff>
    </xdr:from>
    <xdr:to>
      <xdr:col>3</xdr:col>
      <xdr:colOff>920289</xdr:colOff>
      <xdr:row>594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DD44D9C0-3C3B-4E64-A50B-961A2862970B}"/>
            </a:ext>
          </a:extLst>
        </xdr:cNvPr>
        <xdr:cNvSpPr/>
      </xdr:nvSpPr>
      <xdr:spPr>
        <a:xfrm rot="20678305">
          <a:off x="60934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592</xdr:row>
      <xdr:rowOff>235323</xdr:rowOff>
    </xdr:from>
    <xdr:to>
      <xdr:col>3</xdr:col>
      <xdr:colOff>958096</xdr:colOff>
      <xdr:row>594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BDBC05C2-A76B-43B7-AABB-CAE377A0D846}"/>
            </a:ext>
          </a:extLst>
        </xdr:cNvPr>
        <xdr:cNvSpPr/>
      </xdr:nvSpPr>
      <xdr:spPr>
        <a:xfrm rot="20678305">
          <a:off x="613129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596</xdr:row>
      <xdr:rowOff>246530</xdr:rowOff>
    </xdr:from>
    <xdr:to>
      <xdr:col>3</xdr:col>
      <xdr:colOff>946891</xdr:colOff>
      <xdr:row>598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2D5E96C-ADDC-4E6B-964A-ED282A66AD4D}"/>
            </a:ext>
          </a:extLst>
        </xdr:cNvPr>
        <xdr:cNvSpPr/>
      </xdr:nvSpPr>
      <xdr:spPr>
        <a:xfrm rot="20678305">
          <a:off x="6120093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597</xdr:row>
      <xdr:rowOff>257734</xdr:rowOff>
    </xdr:from>
    <xdr:to>
      <xdr:col>3</xdr:col>
      <xdr:colOff>946890</xdr:colOff>
      <xdr:row>599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C2F69429-B711-4B13-ADE7-D146C94F05A0}"/>
            </a:ext>
          </a:extLst>
        </xdr:cNvPr>
        <xdr:cNvSpPr/>
      </xdr:nvSpPr>
      <xdr:spPr>
        <a:xfrm rot="20678305">
          <a:off x="6120092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589</xdr:row>
      <xdr:rowOff>257735</xdr:rowOff>
    </xdr:from>
    <xdr:to>
      <xdr:col>8</xdr:col>
      <xdr:colOff>33619</xdr:colOff>
      <xdr:row>591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B7B3E23A-9D4E-4D11-B2FB-D106BD4488FB}"/>
            </a:ext>
          </a:extLst>
        </xdr:cNvPr>
        <xdr:cNvSpPr/>
      </xdr:nvSpPr>
      <xdr:spPr>
        <a:xfrm>
          <a:off x="14661777" y="3032760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594</xdr:row>
      <xdr:rowOff>0</xdr:rowOff>
    </xdr:from>
    <xdr:to>
      <xdr:col>8</xdr:col>
      <xdr:colOff>44824</xdr:colOff>
      <xdr:row>595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78E4BDD7-F7C1-404F-8EC7-8762779C11CA}"/>
            </a:ext>
          </a:extLst>
        </xdr:cNvPr>
        <xdr:cNvSpPr/>
      </xdr:nvSpPr>
      <xdr:spPr>
        <a:xfrm>
          <a:off x="14763750" y="303276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617</xdr:row>
      <xdr:rowOff>0</xdr:rowOff>
    </xdr:from>
    <xdr:to>
      <xdr:col>8</xdr:col>
      <xdr:colOff>44824</xdr:colOff>
      <xdr:row>618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CF2F1848-D5B7-4680-9A85-534CE9E95D9E}"/>
            </a:ext>
          </a:extLst>
        </xdr:cNvPr>
        <xdr:cNvSpPr/>
      </xdr:nvSpPr>
      <xdr:spPr>
        <a:xfrm>
          <a:off x="14763750" y="303276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575</xdr:row>
      <xdr:rowOff>235325</xdr:rowOff>
    </xdr:from>
    <xdr:to>
      <xdr:col>3</xdr:col>
      <xdr:colOff>924479</xdr:colOff>
      <xdr:row>578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8B1E6AD0-F997-4BE5-B592-2D8D5BDAFC79}"/>
            </a:ext>
          </a:extLst>
        </xdr:cNvPr>
        <xdr:cNvSpPr/>
      </xdr:nvSpPr>
      <xdr:spPr>
        <a:xfrm rot="20678305">
          <a:off x="609768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568</xdr:row>
      <xdr:rowOff>235325</xdr:rowOff>
    </xdr:from>
    <xdr:to>
      <xdr:col>3</xdr:col>
      <xdr:colOff>924479</xdr:colOff>
      <xdr:row>570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64AE5DC9-EF02-4016-BA1B-E7D383C0A991}"/>
            </a:ext>
          </a:extLst>
        </xdr:cNvPr>
        <xdr:cNvSpPr/>
      </xdr:nvSpPr>
      <xdr:spPr>
        <a:xfrm rot="20678305">
          <a:off x="609768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579</xdr:row>
      <xdr:rowOff>246529</xdr:rowOff>
    </xdr:from>
    <xdr:to>
      <xdr:col>3</xdr:col>
      <xdr:colOff>946891</xdr:colOff>
      <xdr:row>581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49297977-B428-431B-B029-B931669876B9}"/>
            </a:ext>
          </a:extLst>
        </xdr:cNvPr>
        <xdr:cNvSpPr/>
      </xdr:nvSpPr>
      <xdr:spPr>
        <a:xfrm rot="20678305">
          <a:off x="6120093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573</xdr:row>
      <xdr:rowOff>246528</xdr:rowOff>
    </xdr:from>
    <xdr:to>
      <xdr:col>3</xdr:col>
      <xdr:colOff>946890</xdr:colOff>
      <xdr:row>575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C5FCC6D2-CC42-4B30-9B0D-F1B49152D4C3}"/>
            </a:ext>
          </a:extLst>
        </xdr:cNvPr>
        <xdr:cNvSpPr/>
      </xdr:nvSpPr>
      <xdr:spPr>
        <a:xfrm rot="20678305">
          <a:off x="6120092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570</xdr:row>
      <xdr:rowOff>246529</xdr:rowOff>
    </xdr:from>
    <xdr:to>
      <xdr:col>3</xdr:col>
      <xdr:colOff>935686</xdr:colOff>
      <xdr:row>572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7ED8CA7B-C1B9-4564-883C-9F92E2673676}"/>
            </a:ext>
          </a:extLst>
        </xdr:cNvPr>
        <xdr:cNvSpPr/>
      </xdr:nvSpPr>
      <xdr:spPr>
        <a:xfrm rot="20678305">
          <a:off x="6108888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567</xdr:row>
      <xdr:rowOff>0</xdr:rowOff>
    </xdr:from>
    <xdr:to>
      <xdr:col>3</xdr:col>
      <xdr:colOff>924479</xdr:colOff>
      <xdr:row>568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7B420720-A710-48C2-ACE9-DDC2D914E344}"/>
            </a:ext>
          </a:extLst>
        </xdr:cNvPr>
        <xdr:cNvSpPr/>
      </xdr:nvSpPr>
      <xdr:spPr>
        <a:xfrm rot="20678305">
          <a:off x="609768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560</xdr:row>
      <xdr:rowOff>235324</xdr:rowOff>
    </xdr:from>
    <xdr:to>
      <xdr:col>3</xdr:col>
      <xdr:colOff>946889</xdr:colOff>
      <xdr:row>564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DEE5148D-5E79-41D2-B456-30519A2E4265}"/>
            </a:ext>
          </a:extLst>
        </xdr:cNvPr>
        <xdr:cNvSpPr/>
      </xdr:nvSpPr>
      <xdr:spPr>
        <a:xfrm rot="20678305">
          <a:off x="6120091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558</xdr:row>
      <xdr:rowOff>246531</xdr:rowOff>
    </xdr:from>
    <xdr:to>
      <xdr:col>3</xdr:col>
      <xdr:colOff>857244</xdr:colOff>
      <xdr:row>561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7CC70E9-1133-4B6F-BB80-9F66004E344D}"/>
            </a:ext>
          </a:extLst>
        </xdr:cNvPr>
        <xdr:cNvSpPr/>
      </xdr:nvSpPr>
      <xdr:spPr>
        <a:xfrm rot="20678305">
          <a:off x="603044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1437114</xdr:colOff>
      <xdr:row>952</xdr:row>
      <xdr:rowOff>174785</xdr:rowOff>
    </xdr:from>
    <xdr:to>
      <xdr:col>3</xdr:col>
      <xdr:colOff>717260</xdr:colOff>
      <xdr:row>953</xdr:row>
      <xdr:rowOff>289920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FC8DC76B-C2DB-4439-B102-55C1FBDB1B83}"/>
            </a:ext>
          </a:extLst>
        </xdr:cNvPr>
        <xdr:cNvSpPr/>
      </xdr:nvSpPr>
      <xdr:spPr>
        <a:xfrm rot="20735402">
          <a:off x="5189964" y="48371285"/>
          <a:ext cx="1232771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1022</xdr:row>
      <xdr:rowOff>201706</xdr:rowOff>
    </xdr:from>
    <xdr:to>
      <xdr:col>2</xdr:col>
      <xdr:colOff>994644</xdr:colOff>
      <xdr:row>1024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F6DF8342-B642-4020-9709-0DFB927917FC}"/>
            </a:ext>
          </a:extLst>
        </xdr:cNvPr>
        <xdr:cNvSpPr/>
      </xdr:nvSpPr>
      <xdr:spPr>
        <a:xfrm rot="21177727">
          <a:off x="3514724" y="699247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554</xdr:row>
      <xdr:rowOff>222779</xdr:rowOff>
    </xdr:from>
    <xdr:to>
      <xdr:col>3</xdr:col>
      <xdr:colOff>888095</xdr:colOff>
      <xdr:row>556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CE0CDB2D-E4A2-48A2-B88E-5635F197FB0B}"/>
            </a:ext>
          </a:extLst>
        </xdr:cNvPr>
        <xdr:cNvSpPr/>
      </xdr:nvSpPr>
      <xdr:spPr>
        <a:xfrm rot="20678305">
          <a:off x="606129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559</xdr:row>
      <xdr:rowOff>242046</xdr:rowOff>
    </xdr:from>
    <xdr:to>
      <xdr:col>3</xdr:col>
      <xdr:colOff>908790</xdr:colOff>
      <xdr:row>562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4BAD3427-6BB0-4D57-B365-367496394D6D}"/>
            </a:ext>
          </a:extLst>
        </xdr:cNvPr>
        <xdr:cNvSpPr/>
      </xdr:nvSpPr>
      <xdr:spPr>
        <a:xfrm rot="20678305">
          <a:off x="6081992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555</xdr:row>
      <xdr:rowOff>235323</xdr:rowOff>
    </xdr:from>
    <xdr:to>
      <xdr:col>3</xdr:col>
      <xdr:colOff>846038</xdr:colOff>
      <xdr:row>557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D00F98A5-3CCE-43C7-8FE4-353B93F09F54}"/>
            </a:ext>
          </a:extLst>
        </xdr:cNvPr>
        <xdr:cNvSpPr/>
      </xdr:nvSpPr>
      <xdr:spPr>
        <a:xfrm rot="20678305">
          <a:off x="6019240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553</xdr:row>
      <xdr:rowOff>213316</xdr:rowOff>
    </xdr:from>
    <xdr:to>
      <xdr:col>3</xdr:col>
      <xdr:colOff>975595</xdr:colOff>
      <xdr:row>555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B4913CF0-4A28-4719-A0F8-95A08760441A}"/>
            </a:ext>
          </a:extLst>
        </xdr:cNvPr>
        <xdr:cNvSpPr/>
      </xdr:nvSpPr>
      <xdr:spPr>
        <a:xfrm rot="20678305">
          <a:off x="598265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551</xdr:row>
      <xdr:rowOff>222779</xdr:rowOff>
    </xdr:from>
    <xdr:to>
      <xdr:col>3</xdr:col>
      <xdr:colOff>888095</xdr:colOff>
      <xdr:row>553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6F7F4DFB-DC65-49A1-B386-D937DD09F005}"/>
            </a:ext>
          </a:extLst>
        </xdr:cNvPr>
        <xdr:cNvSpPr/>
      </xdr:nvSpPr>
      <xdr:spPr>
        <a:xfrm rot="20678305">
          <a:off x="606129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543</xdr:row>
      <xdr:rowOff>222779</xdr:rowOff>
    </xdr:from>
    <xdr:to>
      <xdr:col>3</xdr:col>
      <xdr:colOff>888095</xdr:colOff>
      <xdr:row>545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93A236EF-41A9-4569-B29D-F34271893363}"/>
            </a:ext>
          </a:extLst>
        </xdr:cNvPr>
        <xdr:cNvSpPr/>
      </xdr:nvSpPr>
      <xdr:spPr>
        <a:xfrm rot="20678305">
          <a:off x="606129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542</xdr:row>
      <xdr:rowOff>222779</xdr:rowOff>
    </xdr:from>
    <xdr:to>
      <xdr:col>3</xdr:col>
      <xdr:colOff>888095</xdr:colOff>
      <xdr:row>544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F50DE81A-A8F9-4FF6-B4F5-DA9C7BF0FE78}"/>
            </a:ext>
          </a:extLst>
        </xdr:cNvPr>
        <xdr:cNvSpPr/>
      </xdr:nvSpPr>
      <xdr:spPr>
        <a:xfrm rot="20678305">
          <a:off x="606129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541</xdr:row>
      <xdr:rowOff>222779</xdr:rowOff>
    </xdr:from>
    <xdr:to>
      <xdr:col>3</xdr:col>
      <xdr:colOff>888095</xdr:colOff>
      <xdr:row>543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459DDA88-7278-446C-A92C-725EA7CA9454}"/>
            </a:ext>
          </a:extLst>
        </xdr:cNvPr>
        <xdr:cNvSpPr/>
      </xdr:nvSpPr>
      <xdr:spPr>
        <a:xfrm rot="20678305">
          <a:off x="606129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540</xdr:row>
      <xdr:rowOff>222779</xdr:rowOff>
    </xdr:from>
    <xdr:to>
      <xdr:col>3</xdr:col>
      <xdr:colOff>888095</xdr:colOff>
      <xdr:row>542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7D75ECFD-B0FF-48E5-9B21-B709C32AD1A1}"/>
            </a:ext>
          </a:extLst>
        </xdr:cNvPr>
        <xdr:cNvSpPr/>
      </xdr:nvSpPr>
      <xdr:spPr>
        <a:xfrm rot="20678305">
          <a:off x="606129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538</xdr:row>
      <xdr:rowOff>0</xdr:rowOff>
    </xdr:from>
    <xdr:to>
      <xdr:col>3</xdr:col>
      <xdr:colOff>888095</xdr:colOff>
      <xdr:row>539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130C1F1D-8F3C-4F1F-93EF-78B01D3397EF}"/>
            </a:ext>
          </a:extLst>
        </xdr:cNvPr>
        <xdr:cNvSpPr/>
      </xdr:nvSpPr>
      <xdr:spPr>
        <a:xfrm rot="20678305">
          <a:off x="606129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534</xdr:row>
      <xdr:rowOff>228423</xdr:rowOff>
    </xdr:from>
    <xdr:to>
      <xdr:col>3</xdr:col>
      <xdr:colOff>921908</xdr:colOff>
      <xdr:row>536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143488CC-17E7-44A6-891F-2F72702E4D1F}"/>
            </a:ext>
          </a:extLst>
        </xdr:cNvPr>
        <xdr:cNvSpPr/>
      </xdr:nvSpPr>
      <xdr:spPr>
        <a:xfrm rot="20678305">
          <a:off x="592896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924</xdr:row>
      <xdr:rowOff>0</xdr:rowOff>
    </xdr:from>
    <xdr:to>
      <xdr:col>3</xdr:col>
      <xdr:colOff>739587</xdr:colOff>
      <xdr:row>924</xdr:row>
      <xdr:rowOff>0</xdr:rowOff>
    </xdr:to>
    <xdr:sp macro="" textlink="">
      <xdr:nvSpPr>
        <xdr:cNvPr id="96" name="화살표: 줄무늬가 있는 오른쪽 95">
          <a:extLst>
            <a:ext uri="{FF2B5EF4-FFF2-40B4-BE49-F238E27FC236}">
              <a16:creationId xmlns:a16="http://schemas.microsoft.com/office/drawing/2014/main" id="{B812C5B7-73C7-44EA-B2EF-52D346E1B33D}"/>
            </a:ext>
          </a:extLst>
        </xdr:cNvPr>
        <xdr:cNvSpPr/>
      </xdr:nvSpPr>
      <xdr:spPr>
        <a:xfrm rot="5400000">
          <a:off x="6187327" y="38356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521</xdr:row>
      <xdr:rowOff>228423</xdr:rowOff>
    </xdr:from>
    <xdr:to>
      <xdr:col>3</xdr:col>
      <xdr:colOff>921908</xdr:colOff>
      <xdr:row>523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EC253348-EE74-4052-99EC-4A6EFA739647}"/>
            </a:ext>
          </a:extLst>
        </xdr:cNvPr>
        <xdr:cNvSpPr/>
      </xdr:nvSpPr>
      <xdr:spPr>
        <a:xfrm rot="20678305">
          <a:off x="592896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530</xdr:row>
      <xdr:rowOff>228423</xdr:rowOff>
    </xdr:from>
    <xdr:to>
      <xdr:col>3</xdr:col>
      <xdr:colOff>921908</xdr:colOff>
      <xdr:row>532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E7BF6D3-E717-446A-925F-58E580C1C181}"/>
            </a:ext>
          </a:extLst>
        </xdr:cNvPr>
        <xdr:cNvSpPr/>
      </xdr:nvSpPr>
      <xdr:spPr>
        <a:xfrm rot="20678305">
          <a:off x="592896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525</xdr:row>
      <xdr:rowOff>235323</xdr:rowOff>
    </xdr:from>
    <xdr:to>
      <xdr:col>3</xdr:col>
      <xdr:colOff>913274</xdr:colOff>
      <xdr:row>526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A1FE5B8D-1D00-4455-86F3-30113E91A42B}"/>
            </a:ext>
          </a:extLst>
        </xdr:cNvPr>
        <xdr:cNvSpPr/>
      </xdr:nvSpPr>
      <xdr:spPr>
        <a:xfrm rot="20678305">
          <a:off x="6086476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524</xdr:row>
      <xdr:rowOff>246527</xdr:rowOff>
    </xdr:from>
    <xdr:to>
      <xdr:col>3</xdr:col>
      <xdr:colOff>991715</xdr:colOff>
      <xdr:row>526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FB7B963B-FB67-4FBE-B648-9E24587E62D3}"/>
            </a:ext>
          </a:extLst>
        </xdr:cNvPr>
        <xdr:cNvSpPr/>
      </xdr:nvSpPr>
      <xdr:spPr>
        <a:xfrm rot="20678305">
          <a:off x="6164917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523</xdr:row>
      <xdr:rowOff>262040</xdr:rowOff>
    </xdr:from>
    <xdr:to>
      <xdr:col>3</xdr:col>
      <xdr:colOff>935060</xdr:colOff>
      <xdr:row>525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DE9338AD-5A92-4E14-A747-3B14C0AC61F0}"/>
            </a:ext>
          </a:extLst>
        </xdr:cNvPr>
        <xdr:cNvSpPr/>
      </xdr:nvSpPr>
      <xdr:spPr>
        <a:xfrm rot="20678305">
          <a:off x="6108262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522</xdr:row>
      <xdr:rowOff>235147</xdr:rowOff>
    </xdr:from>
    <xdr:to>
      <xdr:col>3</xdr:col>
      <xdr:colOff>919372</xdr:colOff>
      <xdr:row>523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2EE50A2B-1479-4630-8E33-7E6BECD8DC94}"/>
            </a:ext>
          </a:extLst>
        </xdr:cNvPr>
        <xdr:cNvSpPr/>
      </xdr:nvSpPr>
      <xdr:spPr>
        <a:xfrm rot="20678305">
          <a:off x="6092574" y="303276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516</xdr:row>
      <xdr:rowOff>0</xdr:rowOff>
    </xdr:from>
    <xdr:to>
      <xdr:col>3</xdr:col>
      <xdr:colOff>921908</xdr:colOff>
      <xdr:row>517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853A3E76-A11F-4E49-A9B3-C95F73254678}"/>
            </a:ext>
          </a:extLst>
        </xdr:cNvPr>
        <xdr:cNvSpPr/>
      </xdr:nvSpPr>
      <xdr:spPr>
        <a:xfrm rot="20678305">
          <a:off x="592896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507</xdr:row>
      <xdr:rowOff>232519</xdr:rowOff>
    </xdr:from>
    <xdr:to>
      <xdr:col>3</xdr:col>
      <xdr:colOff>937452</xdr:colOff>
      <xdr:row>509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F34CCF81-DE8D-4356-BC42-E73DEE7215A4}"/>
            </a:ext>
          </a:extLst>
        </xdr:cNvPr>
        <xdr:cNvSpPr/>
      </xdr:nvSpPr>
      <xdr:spPr>
        <a:xfrm rot="20678305">
          <a:off x="594451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514</xdr:row>
      <xdr:rowOff>235323</xdr:rowOff>
    </xdr:from>
    <xdr:to>
      <xdr:col>3</xdr:col>
      <xdr:colOff>977937</xdr:colOff>
      <xdr:row>515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F7AD0A20-F9ED-4404-9140-E9DAA03124B6}"/>
            </a:ext>
          </a:extLst>
        </xdr:cNvPr>
        <xdr:cNvSpPr/>
      </xdr:nvSpPr>
      <xdr:spPr>
        <a:xfrm rot="20678305">
          <a:off x="598499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513</xdr:row>
      <xdr:rowOff>190500</xdr:rowOff>
    </xdr:from>
    <xdr:to>
      <xdr:col>3</xdr:col>
      <xdr:colOff>911326</xdr:colOff>
      <xdr:row>514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A951F3FC-DAA5-4411-8521-6A7B93FD7845}"/>
            </a:ext>
          </a:extLst>
        </xdr:cNvPr>
        <xdr:cNvSpPr/>
      </xdr:nvSpPr>
      <xdr:spPr>
        <a:xfrm rot="20678305">
          <a:off x="59183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510</xdr:row>
      <xdr:rowOff>235325</xdr:rowOff>
    </xdr:from>
    <xdr:to>
      <xdr:col>3</xdr:col>
      <xdr:colOff>922533</xdr:colOff>
      <xdr:row>512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FAFA35A5-896C-4255-A7EA-F91C7BB1160F}"/>
            </a:ext>
          </a:extLst>
        </xdr:cNvPr>
        <xdr:cNvSpPr/>
      </xdr:nvSpPr>
      <xdr:spPr>
        <a:xfrm rot="20678305">
          <a:off x="592959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505</xdr:row>
      <xdr:rowOff>212912</xdr:rowOff>
    </xdr:from>
    <xdr:to>
      <xdr:col>3</xdr:col>
      <xdr:colOff>978561</xdr:colOff>
      <xdr:row>506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2F752790-554D-4671-9597-07346C4CA5B9}"/>
            </a:ext>
          </a:extLst>
        </xdr:cNvPr>
        <xdr:cNvSpPr/>
      </xdr:nvSpPr>
      <xdr:spPr>
        <a:xfrm rot="20678305">
          <a:off x="59856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500</xdr:row>
      <xdr:rowOff>224118</xdr:rowOff>
    </xdr:from>
    <xdr:to>
      <xdr:col>3</xdr:col>
      <xdr:colOff>1000971</xdr:colOff>
      <xdr:row>502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EE4FE514-C19A-4219-9A69-1AF30207AA88}"/>
            </a:ext>
          </a:extLst>
        </xdr:cNvPr>
        <xdr:cNvSpPr/>
      </xdr:nvSpPr>
      <xdr:spPr>
        <a:xfrm rot="20678305">
          <a:off x="600803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499</xdr:row>
      <xdr:rowOff>232519</xdr:rowOff>
    </xdr:from>
    <xdr:to>
      <xdr:col>3</xdr:col>
      <xdr:colOff>937452</xdr:colOff>
      <xdr:row>501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73DBA52-983A-4D29-98C9-98A2B429B3F4}"/>
            </a:ext>
          </a:extLst>
        </xdr:cNvPr>
        <xdr:cNvSpPr/>
      </xdr:nvSpPr>
      <xdr:spPr>
        <a:xfrm rot="20678305">
          <a:off x="594451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497</xdr:row>
      <xdr:rowOff>212912</xdr:rowOff>
    </xdr:from>
    <xdr:to>
      <xdr:col>3</xdr:col>
      <xdr:colOff>978561</xdr:colOff>
      <xdr:row>499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A88F3B4E-A3CF-4E4B-96E3-61942A3D049D}"/>
            </a:ext>
          </a:extLst>
        </xdr:cNvPr>
        <xdr:cNvSpPr/>
      </xdr:nvSpPr>
      <xdr:spPr>
        <a:xfrm rot="20678305">
          <a:off x="59856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498</xdr:row>
      <xdr:rowOff>221367</xdr:rowOff>
    </xdr:from>
    <xdr:to>
      <xdr:col>3</xdr:col>
      <xdr:colOff>954136</xdr:colOff>
      <xdr:row>500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8B62498E-175B-4C3F-A578-033AEC86AFBA}"/>
            </a:ext>
          </a:extLst>
        </xdr:cNvPr>
        <xdr:cNvSpPr/>
      </xdr:nvSpPr>
      <xdr:spPr>
        <a:xfrm rot="20678305">
          <a:off x="596119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501</xdr:row>
      <xdr:rowOff>221752</xdr:rowOff>
    </xdr:from>
    <xdr:to>
      <xdr:col>3</xdr:col>
      <xdr:colOff>1052124</xdr:colOff>
      <xdr:row>503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D62D69A8-57E1-41A4-B8D3-2A50270269A8}"/>
            </a:ext>
          </a:extLst>
        </xdr:cNvPr>
        <xdr:cNvSpPr/>
      </xdr:nvSpPr>
      <xdr:spPr>
        <a:xfrm rot="20678305">
          <a:off x="605918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491</xdr:row>
      <xdr:rowOff>210159</xdr:rowOff>
    </xdr:from>
    <xdr:to>
      <xdr:col>3</xdr:col>
      <xdr:colOff>1010165</xdr:colOff>
      <xdr:row>494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B334C44E-2284-4275-A081-0D6DE9CBC9E1}"/>
            </a:ext>
          </a:extLst>
        </xdr:cNvPr>
        <xdr:cNvSpPr/>
      </xdr:nvSpPr>
      <xdr:spPr>
        <a:xfrm rot="20678305">
          <a:off x="601722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494</xdr:row>
      <xdr:rowOff>221367</xdr:rowOff>
    </xdr:from>
    <xdr:to>
      <xdr:col>3</xdr:col>
      <xdr:colOff>954136</xdr:colOff>
      <xdr:row>496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42A9A079-7136-4B59-B649-C351A328FAF5}"/>
            </a:ext>
          </a:extLst>
        </xdr:cNvPr>
        <xdr:cNvSpPr/>
      </xdr:nvSpPr>
      <xdr:spPr>
        <a:xfrm rot="20678305">
          <a:off x="596119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488</xdr:row>
      <xdr:rowOff>221367</xdr:rowOff>
    </xdr:from>
    <xdr:to>
      <xdr:col>3</xdr:col>
      <xdr:colOff>954136</xdr:colOff>
      <xdr:row>490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D15C3403-6E6C-486B-B3AF-ED8E05AD96CE}"/>
            </a:ext>
          </a:extLst>
        </xdr:cNvPr>
        <xdr:cNvSpPr/>
      </xdr:nvSpPr>
      <xdr:spPr>
        <a:xfrm rot="20678305">
          <a:off x="596119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485</xdr:row>
      <xdr:rowOff>221367</xdr:rowOff>
    </xdr:from>
    <xdr:to>
      <xdr:col>3</xdr:col>
      <xdr:colOff>954136</xdr:colOff>
      <xdr:row>487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198A5F26-7B6C-4EE5-9649-14EF98BE6793}"/>
            </a:ext>
          </a:extLst>
        </xdr:cNvPr>
        <xdr:cNvSpPr/>
      </xdr:nvSpPr>
      <xdr:spPr>
        <a:xfrm rot="20678305">
          <a:off x="596119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484</xdr:row>
      <xdr:rowOff>221367</xdr:rowOff>
    </xdr:from>
    <xdr:to>
      <xdr:col>3</xdr:col>
      <xdr:colOff>954136</xdr:colOff>
      <xdr:row>486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4E7A02EE-07AF-4542-9EA0-7D60B5FAA0C6}"/>
            </a:ext>
          </a:extLst>
        </xdr:cNvPr>
        <xdr:cNvSpPr/>
      </xdr:nvSpPr>
      <xdr:spPr>
        <a:xfrm rot="20678305">
          <a:off x="596119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477</xdr:row>
      <xdr:rowOff>212912</xdr:rowOff>
    </xdr:from>
    <xdr:to>
      <xdr:col>3</xdr:col>
      <xdr:colOff>1040804</xdr:colOff>
      <xdr:row>480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D752DEAD-77D4-4EEE-8B73-90C28EEB44A1}"/>
            </a:ext>
          </a:extLst>
        </xdr:cNvPr>
        <xdr:cNvSpPr/>
      </xdr:nvSpPr>
      <xdr:spPr>
        <a:xfrm rot="20678305">
          <a:off x="604786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480</xdr:row>
      <xdr:rowOff>221367</xdr:rowOff>
    </xdr:from>
    <xdr:to>
      <xdr:col>3</xdr:col>
      <xdr:colOff>1021371</xdr:colOff>
      <xdr:row>483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E641004E-3266-4A28-9ADC-8F8F9A568AF5}"/>
            </a:ext>
          </a:extLst>
        </xdr:cNvPr>
        <xdr:cNvSpPr/>
      </xdr:nvSpPr>
      <xdr:spPr>
        <a:xfrm rot="20678305">
          <a:off x="602843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478</xdr:row>
      <xdr:rowOff>212913</xdr:rowOff>
    </xdr:from>
    <xdr:to>
      <xdr:col>3</xdr:col>
      <xdr:colOff>989966</xdr:colOff>
      <xdr:row>481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0BDEBA9-70D2-4A50-BC19-3BD90D9C6591}"/>
            </a:ext>
          </a:extLst>
        </xdr:cNvPr>
        <xdr:cNvSpPr/>
      </xdr:nvSpPr>
      <xdr:spPr>
        <a:xfrm rot="20678305">
          <a:off x="59970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473</xdr:row>
      <xdr:rowOff>0</xdr:rowOff>
    </xdr:from>
    <xdr:to>
      <xdr:col>3</xdr:col>
      <xdr:colOff>989966</xdr:colOff>
      <xdr:row>474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60B53051-FC91-488A-9E6B-782D54276A03}"/>
            </a:ext>
          </a:extLst>
        </xdr:cNvPr>
        <xdr:cNvSpPr/>
      </xdr:nvSpPr>
      <xdr:spPr>
        <a:xfrm rot="20678305">
          <a:off x="59970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471</xdr:row>
      <xdr:rowOff>239752</xdr:rowOff>
    </xdr:from>
    <xdr:to>
      <xdr:col>3</xdr:col>
      <xdr:colOff>968357</xdr:colOff>
      <xdr:row>473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692D728A-2829-4D26-8249-FF197ADC4AFB}"/>
            </a:ext>
          </a:extLst>
        </xdr:cNvPr>
        <xdr:cNvSpPr/>
      </xdr:nvSpPr>
      <xdr:spPr>
        <a:xfrm rot="20678305">
          <a:off x="597541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463</xdr:row>
      <xdr:rowOff>227848</xdr:rowOff>
    </xdr:from>
    <xdr:to>
      <xdr:col>3</xdr:col>
      <xdr:colOff>959455</xdr:colOff>
      <xdr:row>464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21CD544D-ED40-4204-8EF1-348C37ECED69}"/>
            </a:ext>
          </a:extLst>
        </xdr:cNvPr>
        <xdr:cNvSpPr/>
      </xdr:nvSpPr>
      <xdr:spPr>
        <a:xfrm rot="20678305">
          <a:off x="59665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473</xdr:row>
      <xdr:rowOff>228860</xdr:rowOff>
    </xdr:from>
    <xdr:to>
      <xdr:col>3</xdr:col>
      <xdr:colOff>988223</xdr:colOff>
      <xdr:row>477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7C6EC3B2-C8D6-4F12-82A1-BC86CF217902}"/>
            </a:ext>
          </a:extLst>
        </xdr:cNvPr>
        <xdr:cNvSpPr/>
      </xdr:nvSpPr>
      <xdr:spPr>
        <a:xfrm rot="20678305">
          <a:off x="599528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496</xdr:row>
      <xdr:rowOff>212913</xdr:rowOff>
    </xdr:from>
    <xdr:to>
      <xdr:col>3</xdr:col>
      <xdr:colOff>978561</xdr:colOff>
      <xdr:row>499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C37DAC06-0EC6-49D3-89DF-F34B1E828390}"/>
            </a:ext>
          </a:extLst>
        </xdr:cNvPr>
        <xdr:cNvSpPr/>
      </xdr:nvSpPr>
      <xdr:spPr>
        <a:xfrm rot="20678305">
          <a:off x="59856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490</xdr:row>
      <xdr:rowOff>212913</xdr:rowOff>
    </xdr:from>
    <xdr:to>
      <xdr:col>3</xdr:col>
      <xdr:colOff>989966</xdr:colOff>
      <xdr:row>492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7D72D39F-43FB-4A57-BDA8-148BC4767C0C}"/>
            </a:ext>
          </a:extLst>
        </xdr:cNvPr>
        <xdr:cNvSpPr/>
      </xdr:nvSpPr>
      <xdr:spPr>
        <a:xfrm rot="20678305">
          <a:off x="59970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468</xdr:row>
      <xdr:rowOff>229874</xdr:rowOff>
    </xdr:from>
    <xdr:to>
      <xdr:col>3</xdr:col>
      <xdr:colOff>1003123</xdr:colOff>
      <xdr:row>470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A1E480CD-89C4-4D2B-A586-84EDC3C7A826}"/>
            </a:ext>
          </a:extLst>
        </xdr:cNvPr>
        <xdr:cNvSpPr/>
      </xdr:nvSpPr>
      <xdr:spPr>
        <a:xfrm rot="20678305">
          <a:off x="601018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467</xdr:row>
      <xdr:rowOff>206134</xdr:rowOff>
    </xdr:from>
    <xdr:to>
      <xdr:col>3</xdr:col>
      <xdr:colOff>990769</xdr:colOff>
      <xdr:row>469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E9BA40A6-EF4C-49ED-B87C-0477BEE6DA58}"/>
            </a:ext>
          </a:extLst>
        </xdr:cNvPr>
        <xdr:cNvSpPr/>
      </xdr:nvSpPr>
      <xdr:spPr>
        <a:xfrm rot="20678305">
          <a:off x="599782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466</xdr:row>
      <xdr:rowOff>229874</xdr:rowOff>
    </xdr:from>
    <xdr:to>
      <xdr:col>3</xdr:col>
      <xdr:colOff>1003123</xdr:colOff>
      <xdr:row>468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A756C155-22BC-4D6B-AA5F-8DBA81124B9B}"/>
            </a:ext>
          </a:extLst>
        </xdr:cNvPr>
        <xdr:cNvSpPr/>
      </xdr:nvSpPr>
      <xdr:spPr>
        <a:xfrm rot="20678305">
          <a:off x="601018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461</xdr:row>
      <xdr:rowOff>229874</xdr:rowOff>
    </xdr:from>
    <xdr:to>
      <xdr:col>3</xdr:col>
      <xdr:colOff>1003123</xdr:colOff>
      <xdr:row>464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9A06E26A-4367-4611-99D9-DC54C3B756AE}"/>
            </a:ext>
          </a:extLst>
        </xdr:cNvPr>
        <xdr:cNvSpPr/>
      </xdr:nvSpPr>
      <xdr:spPr>
        <a:xfrm rot="20678305">
          <a:off x="601018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458</xdr:row>
      <xdr:rowOff>229874</xdr:rowOff>
    </xdr:from>
    <xdr:to>
      <xdr:col>3</xdr:col>
      <xdr:colOff>1003123</xdr:colOff>
      <xdr:row>461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51EBFAF0-778B-4151-857D-AA5C3C4F8127}"/>
            </a:ext>
          </a:extLst>
        </xdr:cNvPr>
        <xdr:cNvSpPr/>
      </xdr:nvSpPr>
      <xdr:spPr>
        <a:xfrm rot="20678305">
          <a:off x="601018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457</xdr:row>
      <xdr:rowOff>229874</xdr:rowOff>
    </xdr:from>
    <xdr:to>
      <xdr:col>3</xdr:col>
      <xdr:colOff>1003123</xdr:colOff>
      <xdr:row>459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59D88F84-FD8A-4C4F-9386-3BE58C8454DE}"/>
            </a:ext>
          </a:extLst>
        </xdr:cNvPr>
        <xdr:cNvSpPr/>
      </xdr:nvSpPr>
      <xdr:spPr>
        <a:xfrm rot="20678305">
          <a:off x="601018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454</xdr:row>
      <xdr:rowOff>232946</xdr:rowOff>
    </xdr:from>
    <xdr:to>
      <xdr:col>3</xdr:col>
      <xdr:colOff>980342</xdr:colOff>
      <xdr:row>456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986D4743-7EB5-4AAF-A00F-F780149E5B3D}"/>
            </a:ext>
          </a:extLst>
        </xdr:cNvPr>
        <xdr:cNvSpPr/>
      </xdr:nvSpPr>
      <xdr:spPr>
        <a:xfrm rot="20678305">
          <a:off x="598740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462</xdr:row>
      <xdr:rowOff>235324</xdr:rowOff>
    </xdr:from>
    <xdr:to>
      <xdr:col>3</xdr:col>
      <xdr:colOff>978563</xdr:colOff>
      <xdr:row>464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4A86EF35-30E0-4145-949B-E73C9EE2CB26}"/>
            </a:ext>
          </a:extLst>
        </xdr:cNvPr>
        <xdr:cNvSpPr/>
      </xdr:nvSpPr>
      <xdr:spPr>
        <a:xfrm rot="20678305">
          <a:off x="598562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446</xdr:row>
      <xdr:rowOff>227848</xdr:rowOff>
    </xdr:from>
    <xdr:to>
      <xdr:col>3</xdr:col>
      <xdr:colOff>959455</xdr:colOff>
      <xdr:row>447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02D50DED-F95F-45D7-ADD4-D4B3C5A7A616}"/>
            </a:ext>
          </a:extLst>
        </xdr:cNvPr>
        <xdr:cNvSpPr/>
      </xdr:nvSpPr>
      <xdr:spPr>
        <a:xfrm rot="20678305">
          <a:off x="59665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456</xdr:row>
      <xdr:rowOff>235323</xdr:rowOff>
    </xdr:from>
    <xdr:to>
      <xdr:col>3</xdr:col>
      <xdr:colOff>1012180</xdr:colOff>
      <xdr:row>459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77B67A06-91ED-4EE1-A06A-A3B7730B1F18}"/>
            </a:ext>
          </a:extLst>
        </xdr:cNvPr>
        <xdr:cNvSpPr/>
      </xdr:nvSpPr>
      <xdr:spPr>
        <a:xfrm rot="20678305">
          <a:off x="601924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445</xdr:row>
      <xdr:rowOff>406834</xdr:rowOff>
    </xdr:from>
    <xdr:to>
      <xdr:col>3</xdr:col>
      <xdr:colOff>1002317</xdr:colOff>
      <xdr:row>447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11AA5A5C-61CE-40E1-983B-580BEB6B03FC}"/>
            </a:ext>
          </a:extLst>
        </xdr:cNvPr>
        <xdr:cNvSpPr/>
      </xdr:nvSpPr>
      <xdr:spPr>
        <a:xfrm rot="20678305">
          <a:off x="600937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445</xdr:row>
      <xdr:rowOff>70966</xdr:rowOff>
    </xdr:from>
    <xdr:to>
      <xdr:col>3</xdr:col>
      <xdr:colOff>948249</xdr:colOff>
      <xdr:row>445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F3945060-41DC-41BB-87D6-1249FB27BEDF}"/>
            </a:ext>
          </a:extLst>
        </xdr:cNvPr>
        <xdr:cNvSpPr/>
      </xdr:nvSpPr>
      <xdr:spPr>
        <a:xfrm rot="20678305">
          <a:off x="595530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443</xdr:row>
      <xdr:rowOff>206244</xdr:rowOff>
    </xdr:from>
    <xdr:to>
      <xdr:col>3</xdr:col>
      <xdr:colOff>956131</xdr:colOff>
      <xdr:row>445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AE3AE611-4B83-4FFA-AB89-DEFF001C5DA8}"/>
            </a:ext>
          </a:extLst>
        </xdr:cNvPr>
        <xdr:cNvSpPr/>
      </xdr:nvSpPr>
      <xdr:spPr>
        <a:xfrm rot="20678305">
          <a:off x="596319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437</xdr:row>
      <xdr:rowOff>223539</xdr:rowOff>
    </xdr:from>
    <xdr:to>
      <xdr:col>3</xdr:col>
      <xdr:colOff>1013728</xdr:colOff>
      <xdr:row>439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48D130BE-951B-4FCC-B23B-3A18B1EB827E}"/>
            </a:ext>
          </a:extLst>
        </xdr:cNvPr>
        <xdr:cNvSpPr/>
      </xdr:nvSpPr>
      <xdr:spPr>
        <a:xfrm rot="20678305">
          <a:off x="602078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431</xdr:row>
      <xdr:rowOff>201706</xdr:rowOff>
    </xdr:from>
    <xdr:to>
      <xdr:col>3</xdr:col>
      <xdr:colOff>989769</xdr:colOff>
      <xdr:row>433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F6F9528D-F40D-47E0-9AD0-C037283289E6}"/>
            </a:ext>
          </a:extLst>
        </xdr:cNvPr>
        <xdr:cNvSpPr/>
      </xdr:nvSpPr>
      <xdr:spPr>
        <a:xfrm rot="20678305">
          <a:off x="599682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432</xdr:row>
      <xdr:rowOff>235325</xdr:rowOff>
    </xdr:from>
    <xdr:to>
      <xdr:col>3</xdr:col>
      <xdr:colOff>967356</xdr:colOff>
      <xdr:row>434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13223B7F-3F84-41F2-B6EB-81A4919A627B}"/>
            </a:ext>
          </a:extLst>
        </xdr:cNvPr>
        <xdr:cNvSpPr/>
      </xdr:nvSpPr>
      <xdr:spPr>
        <a:xfrm rot="20678305">
          <a:off x="597441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435</xdr:row>
      <xdr:rowOff>224117</xdr:rowOff>
    </xdr:from>
    <xdr:to>
      <xdr:col>3</xdr:col>
      <xdr:colOff>978561</xdr:colOff>
      <xdr:row>437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E4CCAC7F-A106-422B-8CDF-C7EAB15108A1}"/>
            </a:ext>
          </a:extLst>
        </xdr:cNvPr>
        <xdr:cNvSpPr/>
      </xdr:nvSpPr>
      <xdr:spPr>
        <a:xfrm rot="20678305">
          <a:off x="59856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428</xdr:row>
      <xdr:rowOff>224118</xdr:rowOff>
    </xdr:from>
    <xdr:to>
      <xdr:col>3</xdr:col>
      <xdr:colOff>944945</xdr:colOff>
      <xdr:row>430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6BDD53D0-E66B-4DD4-991E-32E54D08B332}"/>
            </a:ext>
          </a:extLst>
        </xdr:cNvPr>
        <xdr:cNvSpPr/>
      </xdr:nvSpPr>
      <xdr:spPr>
        <a:xfrm rot="20678305">
          <a:off x="595200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427</xdr:row>
      <xdr:rowOff>224117</xdr:rowOff>
    </xdr:from>
    <xdr:to>
      <xdr:col>3</xdr:col>
      <xdr:colOff>989769</xdr:colOff>
      <xdr:row>429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10CDD24F-F75A-4A4A-9CE0-01A264EB1841}"/>
            </a:ext>
          </a:extLst>
        </xdr:cNvPr>
        <xdr:cNvSpPr/>
      </xdr:nvSpPr>
      <xdr:spPr>
        <a:xfrm rot="20678305">
          <a:off x="599682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426</xdr:row>
      <xdr:rowOff>224118</xdr:rowOff>
    </xdr:from>
    <xdr:to>
      <xdr:col>3</xdr:col>
      <xdr:colOff>911327</xdr:colOff>
      <xdr:row>428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14840690-B96F-4B88-8601-91102EEA237F}"/>
            </a:ext>
          </a:extLst>
        </xdr:cNvPr>
        <xdr:cNvSpPr/>
      </xdr:nvSpPr>
      <xdr:spPr>
        <a:xfrm rot="20678305">
          <a:off x="591838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425</xdr:row>
      <xdr:rowOff>235321</xdr:rowOff>
    </xdr:from>
    <xdr:to>
      <xdr:col>3</xdr:col>
      <xdr:colOff>933739</xdr:colOff>
      <xdr:row>427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8363FFD6-736F-44A1-A713-4F24961A9F81}"/>
            </a:ext>
          </a:extLst>
        </xdr:cNvPr>
        <xdr:cNvSpPr/>
      </xdr:nvSpPr>
      <xdr:spPr>
        <a:xfrm rot="20678305">
          <a:off x="594079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420</xdr:row>
      <xdr:rowOff>235975</xdr:rowOff>
    </xdr:from>
    <xdr:to>
      <xdr:col>3</xdr:col>
      <xdr:colOff>996673</xdr:colOff>
      <xdr:row>422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5F4CD473-00AD-4E88-95D4-6AB84E0409BE}"/>
            </a:ext>
          </a:extLst>
        </xdr:cNvPr>
        <xdr:cNvSpPr/>
      </xdr:nvSpPr>
      <xdr:spPr>
        <a:xfrm rot="20678305">
          <a:off x="600373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418</xdr:row>
      <xdr:rowOff>212911</xdr:rowOff>
    </xdr:from>
    <xdr:to>
      <xdr:col>3</xdr:col>
      <xdr:colOff>956150</xdr:colOff>
      <xdr:row>420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F93100BC-9687-4B27-AF7B-17DDEDBEFAE9}"/>
            </a:ext>
          </a:extLst>
        </xdr:cNvPr>
        <xdr:cNvSpPr/>
      </xdr:nvSpPr>
      <xdr:spPr>
        <a:xfrm rot="20678305">
          <a:off x="596321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411</xdr:row>
      <xdr:rowOff>244115</xdr:rowOff>
    </xdr:from>
    <xdr:to>
      <xdr:col>3</xdr:col>
      <xdr:colOff>819087</xdr:colOff>
      <xdr:row>412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36C496BB-9858-4886-AB86-1C49C315479A}"/>
            </a:ext>
          </a:extLst>
        </xdr:cNvPr>
        <xdr:cNvSpPr/>
      </xdr:nvSpPr>
      <xdr:spPr>
        <a:xfrm rot="20678305">
          <a:off x="58261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408</xdr:row>
      <xdr:rowOff>228774</xdr:rowOff>
    </xdr:from>
    <xdr:to>
      <xdr:col>3</xdr:col>
      <xdr:colOff>930059</xdr:colOff>
      <xdr:row>410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54C13153-5C8A-4862-9EA8-8DD077576429}"/>
            </a:ext>
          </a:extLst>
        </xdr:cNvPr>
        <xdr:cNvSpPr/>
      </xdr:nvSpPr>
      <xdr:spPr>
        <a:xfrm rot="20678305">
          <a:off x="593711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336174</xdr:colOff>
      <xdr:row>939</xdr:row>
      <xdr:rowOff>280146</xdr:rowOff>
    </xdr:from>
    <xdr:to>
      <xdr:col>3</xdr:col>
      <xdr:colOff>616323</xdr:colOff>
      <xdr:row>952</xdr:row>
      <xdr:rowOff>0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D46FCD98-64AF-4056-8C9B-4368583748F4}"/>
            </a:ext>
          </a:extLst>
        </xdr:cNvPr>
        <xdr:cNvSpPr/>
      </xdr:nvSpPr>
      <xdr:spPr>
        <a:xfrm rot="10800000">
          <a:off x="6041649" y="42380646"/>
          <a:ext cx="280149" cy="5815854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415</xdr:row>
      <xdr:rowOff>248750</xdr:rowOff>
    </xdr:from>
    <xdr:to>
      <xdr:col>3</xdr:col>
      <xdr:colOff>992977</xdr:colOff>
      <xdr:row>417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CFC619A4-3C4E-4048-9DC7-DF4DB3CEAF00}"/>
            </a:ext>
          </a:extLst>
        </xdr:cNvPr>
        <xdr:cNvSpPr/>
      </xdr:nvSpPr>
      <xdr:spPr>
        <a:xfrm rot="20678305">
          <a:off x="600003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407</xdr:row>
      <xdr:rowOff>213181</xdr:rowOff>
    </xdr:from>
    <xdr:to>
      <xdr:col>3</xdr:col>
      <xdr:colOff>962587</xdr:colOff>
      <xdr:row>409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6A46D01A-387D-4B2D-9FE1-FB7E22346A83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403</xdr:row>
      <xdr:rowOff>235975</xdr:rowOff>
    </xdr:from>
    <xdr:to>
      <xdr:col>3</xdr:col>
      <xdr:colOff>996673</xdr:colOff>
      <xdr:row>405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20D0AA30-C993-4C90-8799-D30EE551CC6B}"/>
            </a:ext>
          </a:extLst>
        </xdr:cNvPr>
        <xdr:cNvSpPr/>
      </xdr:nvSpPr>
      <xdr:spPr>
        <a:xfrm rot="20678305">
          <a:off x="600373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405</xdr:row>
      <xdr:rowOff>235975</xdr:rowOff>
    </xdr:from>
    <xdr:to>
      <xdr:col>3</xdr:col>
      <xdr:colOff>996673</xdr:colOff>
      <xdr:row>407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BD2A1419-81F9-4EFA-A904-DBF17649E86E}"/>
            </a:ext>
          </a:extLst>
        </xdr:cNvPr>
        <xdr:cNvSpPr/>
      </xdr:nvSpPr>
      <xdr:spPr>
        <a:xfrm rot="20678305">
          <a:off x="600373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399</xdr:row>
      <xdr:rowOff>222762</xdr:rowOff>
    </xdr:from>
    <xdr:to>
      <xdr:col>3</xdr:col>
      <xdr:colOff>988990</xdr:colOff>
      <xdr:row>401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42086E67-4E83-4B1A-BD7E-080A7FDA291A}"/>
            </a:ext>
          </a:extLst>
        </xdr:cNvPr>
        <xdr:cNvSpPr/>
      </xdr:nvSpPr>
      <xdr:spPr>
        <a:xfrm rot="20678305">
          <a:off x="599605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397</xdr:row>
      <xdr:rowOff>224769</xdr:rowOff>
    </xdr:from>
    <xdr:to>
      <xdr:col>3</xdr:col>
      <xdr:colOff>974261</xdr:colOff>
      <xdr:row>400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17BFFBE4-1302-4567-BEAD-953248C445A8}"/>
            </a:ext>
          </a:extLst>
        </xdr:cNvPr>
        <xdr:cNvSpPr/>
      </xdr:nvSpPr>
      <xdr:spPr>
        <a:xfrm rot="20678305">
          <a:off x="59813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396</xdr:row>
      <xdr:rowOff>235975</xdr:rowOff>
    </xdr:from>
    <xdr:to>
      <xdr:col>3</xdr:col>
      <xdr:colOff>996673</xdr:colOff>
      <xdr:row>398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304C869A-5C96-4D39-BD7B-3914EEF7D02A}"/>
            </a:ext>
          </a:extLst>
        </xdr:cNvPr>
        <xdr:cNvSpPr/>
      </xdr:nvSpPr>
      <xdr:spPr>
        <a:xfrm rot="20678305">
          <a:off x="600373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395</xdr:row>
      <xdr:rowOff>213181</xdr:rowOff>
    </xdr:from>
    <xdr:to>
      <xdr:col>3</xdr:col>
      <xdr:colOff>962587</xdr:colOff>
      <xdr:row>396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A6CA8E51-F468-413E-8714-EACD176C72F4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394</xdr:row>
      <xdr:rowOff>251086</xdr:rowOff>
    </xdr:from>
    <xdr:to>
      <xdr:col>3</xdr:col>
      <xdr:colOff>998069</xdr:colOff>
      <xdr:row>395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DA5F44C3-7915-4905-A933-2D6F3BFCB410}"/>
            </a:ext>
          </a:extLst>
        </xdr:cNvPr>
        <xdr:cNvSpPr/>
      </xdr:nvSpPr>
      <xdr:spPr>
        <a:xfrm rot="20678305">
          <a:off x="600512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390</xdr:row>
      <xdr:rowOff>224117</xdr:rowOff>
    </xdr:from>
    <xdr:to>
      <xdr:col>3</xdr:col>
      <xdr:colOff>1026926</xdr:colOff>
      <xdr:row>392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62BC58CE-386C-4C06-83D0-08FC60F8FC7C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385</xdr:row>
      <xdr:rowOff>213181</xdr:rowOff>
    </xdr:from>
    <xdr:to>
      <xdr:col>3</xdr:col>
      <xdr:colOff>962587</xdr:colOff>
      <xdr:row>387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BBE8CAC6-69FD-4F4A-9C34-0E528EE618AF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388</xdr:row>
      <xdr:rowOff>224117</xdr:rowOff>
    </xdr:from>
    <xdr:to>
      <xdr:col>3</xdr:col>
      <xdr:colOff>1026926</xdr:colOff>
      <xdr:row>390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795570BE-A00D-424E-B6AF-D716112DB805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385</xdr:row>
      <xdr:rowOff>213181</xdr:rowOff>
    </xdr:from>
    <xdr:to>
      <xdr:col>3</xdr:col>
      <xdr:colOff>962587</xdr:colOff>
      <xdr:row>386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B04AAE94-189B-4A7E-8BE7-E567C90C8B0B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384</xdr:row>
      <xdr:rowOff>239880</xdr:rowOff>
    </xdr:from>
    <xdr:to>
      <xdr:col>3</xdr:col>
      <xdr:colOff>964451</xdr:colOff>
      <xdr:row>385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DB1225BA-B989-4E74-84C0-72355F8BDD1D}"/>
            </a:ext>
          </a:extLst>
        </xdr:cNvPr>
        <xdr:cNvSpPr/>
      </xdr:nvSpPr>
      <xdr:spPr>
        <a:xfrm rot="20678305">
          <a:off x="597151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382</xdr:row>
      <xdr:rowOff>224117</xdr:rowOff>
    </xdr:from>
    <xdr:to>
      <xdr:col>3</xdr:col>
      <xdr:colOff>1026926</xdr:colOff>
      <xdr:row>384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F610CD7B-0963-4A6E-87B0-9C4E4441718F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381</xdr:row>
      <xdr:rowOff>213181</xdr:rowOff>
    </xdr:from>
    <xdr:to>
      <xdr:col>3</xdr:col>
      <xdr:colOff>962587</xdr:colOff>
      <xdr:row>383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B6D86482-6440-430B-BAF3-0A077D07C15B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381</xdr:row>
      <xdr:rowOff>213181</xdr:rowOff>
    </xdr:from>
    <xdr:to>
      <xdr:col>3</xdr:col>
      <xdr:colOff>962587</xdr:colOff>
      <xdr:row>382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82B1D2DC-B392-41C9-9D26-5B812140B742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380</xdr:row>
      <xdr:rowOff>224117</xdr:rowOff>
    </xdr:from>
    <xdr:to>
      <xdr:col>3</xdr:col>
      <xdr:colOff>1026926</xdr:colOff>
      <xdr:row>382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ADDA0EAA-8A24-4E59-91B9-CFF4B950FF1D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380</xdr:row>
      <xdr:rowOff>213181</xdr:rowOff>
    </xdr:from>
    <xdr:to>
      <xdr:col>3</xdr:col>
      <xdr:colOff>962587</xdr:colOff>
      <xdr:row>381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718BF63E-2C61-49BB-875C-D4BE97F04B0E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379</xdr:row>
      <xdr:rowOff>224117</xdr:rowOff>
    </xdr:from>
    <xdr:to>
      <xdr:col>3</xdr:col>
      <xdr:colOff>1026926</xdr:colOff>
      <xdr:row>381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13F1B330-8E49-4ADE-9FAF-AD16639BF9C1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379</xdr:row>
      <xdr:rowOff>213181</xdr:rowOff>
    </xdr:from>
    <xdr:to>
      <xdr:col>3</xdr:col>
      <xdr:colOff>962587</xdr:colOff>
      <xdr:row>380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A0206BED-57C9-4825-A3AF-2A516F5DAA0C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378</xdr:row>
      <xdr:rowOff>224117</xdr:rowOff>
    </xdr:from>
    <xdr:to>
      <xdr:col>3</xdr:col>
      <xdr:colOff>1026926</xdr:colOff>
      <xdr:row>380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7E742BFC-A843-4A11-B00C-570C2544803A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410</xdr:row>
      <xdr:rowOff>212912</xdr:rowOff>
    </xdr:from>
    <xdr:to>
      <xdr:col>3</xdr:col>
      <xdr:colOff>911326</xdr:colOff>
      <xdr:row>411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3B9847D2-982A-4512-8E07-7801A04781BE}"/>
            </a:ext>
          </a:extLst>
        </xdr:cNvPr>
        <xdr:cNvSpPr/>
      </xdr:nvSpPr>
      <xdr:spPr>
        <a:xfrm rot="20678305">
          <a:off x="59183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386</xdr:row>
      <xdr:rowOff>213181</xdr:rowOff>
    </xdr:from>
    <xdr:to>
      <xdr:col>3</xdr:col>
      <xdr:colOff>962587</xdr:colOff>
      <xdr:row>388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5A9533AD-991B-413E-B062-392FEA84D836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386</xdr:row>
      <xdr:rowOff>213181</xdr:rowOff>
    </xdr:from>
    <xdr:to>
      <xdr:col>3</xdr:col>
      <xdr:colOff>962587</xdr:colOff>
      <xdr:row>387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1160E5A4-FE09-4F24-B6E9-749D8D0CA288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362</xdr:row>
      <xdr:rowOff>224117</xdr:rowOff>
    </xdr:from>
    <xdr:to>
      <xdr:col>3</xdr:col>
      <xdr:colOff>1026926</xdr:colOff>
      <xdr:row>364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5A1FC6C8-AB88-4546-9111-95DC3FC271EC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363</xdr:row>
      <xdr:rowOff>224117</xdr:rowOff>
    </xdr:from>
    <xdr:to>
      <xdr:col>3</xdr:col>
      <xdr:colOff>1026926</xdr:colOff>
      <xdr:row>365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8E13E30F-E16E-461D-BD7C-29DAE01B9BC8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368</xdr:row>
      <xdr:rowOff>0</xdr:rowOff>
    </xdr:from>
    <xdr:to>
      <xdr:col>3</xdr:col>
      <xdr:colOff>962587</xdr:colOff>
      <xdr:row>370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BDB389FF-877E-4D48-B841-E387D13B5BD3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360</xdr:row>
      <xdr:rowOff>213181</xdr:rowOff>
    </xdr:from>
    <xdr:to>
      <xdr:col>3</xdr:col>
      <xdr:colOff>962587</xdr:colOff>
      <xdr:row>361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6560F5FE-B8E4-46D6-A96C-367651B99309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370</xdr:row>
      <xdr:rowOff>224117</xdr:rowOff>
    </xdr:from>
    <xdr:to>
      <xdr:col>3</xdr:col>
      <xdr:colOff>1026926</xdr:colOff>
      <xdr:row>372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F0848B4-7571-44D7-8DE1-5E6562875047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371</xdr:row>
      <xdr:rowOff>213181</xdr:rowOff>
    </xdr:from>
    <xdr:to>
      <xdr:col>3</xdr:col>
      <xdr:colOff>962587</xdr:colOff>
      <xdr:row>374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9D88D71E-416F-4A2F-86CB-F53CD411A9F3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371</xdr:row>
      <xdr:rowOff>213181</xdr:rowOff>
    </xdr:from>
    <xdr:to>
      <xdr:col>3</xdr:col>
      <xdr:colOff>962587</xdr:colOff>
      <xdr:row>372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1BD89F70-AFA6-4E11-98B8-21CE940C0E18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376</xdr:row>
      <xdr:rowOff>213183</xdr:rowOff>
    </xdr:from>
    <xdr:to>
      <xdr:col>3</xdr:col>
      <xdr:colOff>1007411</xdr:colOff>
      <xdr:row>378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38159ABD-6D8E-4D68-AFBB-942909B22B1F}"/>
            </a:ext>
          </a:extLst>
        </xdr:cNvPr>
        <xdr:cNvSpPr/>
      </xdr:nvSpPr>
      <xdr:spPr>
        <a:xfrm rot="20678305">
          <a:off x="601447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925</xdr:row>
      <xdr:rowOff>22412</xdr:rowOff>
    </xdr:from>
    <xdr:to>
      <xdr:col>3</xdr:col>
      <xdr:colOff>739587</xdr:colOff>
      <xdr:row>925</xdr:row>
      <xdr:rowOff>268942</xdr:rowOff>
    </xdr:to>
    <xdr:sp macro="" textlink="">
      <xdr:nvSpPr>
        <xdr:cNvPr id="187" name="화살표: 줄무늬가 있는 오른쪽 186">
          <a:extLst>
            <a:ext uri="{FF2B5EF4-FFF2-40B4-BE49-F238E27FC236}">
              <a16:creationId xmlns:a16="http://schemas.microsoft.com/office/drawing/2014/main" id="{126AFC79-4D22-4D1D-98B2-03B93D0917D8}"/>
            </a:ext>
          </a:extLst>
        </xdr:cNvPr>
        <xdr:cNvSpPr/>
      </xdr:nvSpPr>
      <xdr:spPr>
        <a:xfrm rot="5400000">
          <a:off x="6187327" y="38356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925</xdr:row>
      <xdr:rowOff>22412</xdr:rowOff>
    </xdr:from>
    <xdr:to>
      <xdr:col>3</xdr:col>
      <xdr:colOff>739587</xdr:colOff>
      <xdr:row>925</xdr:row>
      <xdr:rowOff>268942</xdr:rowOff>
    </xdr:to>
    <xdr:sp macro="" textlink="">
      <xdr:nvSpPr>
        <xdr:cNvPr id="188" name="화살표: 줄무늬가 있는 오른쪽 187">
          <a:extLst>
            <a:ext uri="{FF2B5EF4-FFF2-40B4-BE49-F238E27FC236}">
              <a16:creationId xmlns:a16="http://schemas.microsoft.com/office/drawing/2014/main" id="{48AB2927-AD1C-4C7B-B70E-F4EB814BE382}"/>
            </a:ext>
          </a:extLst>
        </xdr:cNvPr>
        <xdr:cNvSpPr/>
      </xdr:nvSpPr>
      <xdr:spPr>
        <a:xfrm rot="5400000">
          <a:off x="6187327" y="38356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372</xdr:row>
      <xdr:rowOff>213181</xdr:rowOff>
    </xdr:from>
    <xdr:to>
      <xdr:col>3</xdr:col>
      <xdr:colOff>962587</xdr:colOff>
      <xdr:row>374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9CE391B6-5A0F-4561-A4C2-02784DAB7842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372</xdr:row>
      <xdr:rowOff>213181</xdr:rowOff>
    </xdr:from>
    <xdr:to>
      <xdr:col>3</xdr:col>
      <xdr:colOff>962587</xdr:colOff>
      <xdr:row>373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4BBFD514-55CF-426E-B51B-32D456D2D3DE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373</xdr:row>
      <xdr:rowOff>213181</xdr:rowOff>
    </xdr:from>
    <xdr:to>
      <xdr:col>3</xdr:col>
      <xdr:colOff>962587</xdr:colOff>
      <xdr:row>374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C936E75D-188F-4F56-AD41-1E5AAE5378B2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360</xdr:row>
      <xdr:rowOff>224119</xdr:rowOff>
    </xdr:from>
    <xdr:to>
      <xdr:col>3</xdr:col>
      <xdr:colOff>1012180</xdr:colOff>
      <xdr:row>362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775C6727-F75B-45D5-8769-C69D267F1030}"/>
            </a:ext>
          </a:extLst>
        </xdr:cNvPr>
        <xdr:cNvSpPr/>
      </xdr:nvSpPr>
      <xdr:spPr>
        <a:xfrm rot="20678305">
          <a:off x="601924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361</xdr:row>
      <xdr:rowOff>224118</xdr:rowOff>
    </xdr:from>
    <xdr:to>
      <xdr:col>3</xdr:col>
      <xdr:colOff>989768</xdr:colOff>
      <xdr:row>363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CD77DCCD-B0BB-40D6-822F-D047242F9486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357</xdr:row>
      <xdr:rowOff>217116</xdr:rowOff>
    </xdr:from>
    <xdr:to>
      <xdr:col>3</xdr:col>
      <xdr:colOff>1028334</xdr:colOff>
      <xdr:row>359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0F982674-E00A-4294-954D-D60AB464531E}"/>
            </a:ext>
          </a:extLst>
        </xdr:cNvPr>
        <xdr:cNvSpPr/>
      </xdr:nvSpPr>
      <xdr:spPr>
        <a:xfrm rot="20678305">
          <a:off x="603539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359</xdr:row>
      <xdr:rowOff>246799</xdr:rowOff>
    </xdr:from>
    <xdr:to>
      <xdr:col>3</xdr:col>
      <xdr:colOff>996205</xdr:colOff>
      <xdr:row>361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A9F8DA72-11A0-43AD-A2DB-2613970891B3}"/>
            </a:ext>
          </a:extLst>
        </xdr:cNvPr>
        <xdr:cNvSpPr/>
      </xdr:nvSpPr>
      <xdr:spPr>
        <a:xfrm rot="20678305">
          <a:off x="600326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355</xdr:row>
      <xdr:rowOff>213328</xdr:rowOff>
    </xdr:from>
    <xdr:to>
      <xdr:col>3</xdr:col>
      <xdr:colOff>1011596</xdr:colOff>
      <xdr:row>356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71BFDC19-76D5-4255-A999-0FB0138612AB}"/>
            </a:ext>
          </a:extLst>
        </xdr:cNvPr>
        <xdr:cNvSpPr/>
      </xdr:nvSpPr>
      <xdr:spPr>
        <a:xfrm rot="20678305">
          <a:off x="601865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356</xdr:row>
      <xdr:rowOff>213181</xdr:rowOff>
    </xdr:from>
    <xdr:to>
      <xdr:col>3</xdr:col>
      <xdr:colOff>962587</xdr:colOff>
      <xdr:row>357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FE6903F-B3A2-4D83-AB0A-A2C92CA3E8AC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353</xdr:row>
      <xdr:rowOff>224118</xdr:rowOff>
    </xdr:from>
    <xdr:to>
      <xdr:col>3</xdr:col>
      <xdr:colOff>989768</xdr:colOff>
      <xdr:row>355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C5DFFB2-39D6-4D12-AD4B-0EA7A5399892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351</xdr:row>
      <xdr:rowOff>224118</xdr:rowOff>
    </xdr:from>
    <xdr:to>
      <xdr:col>3</xdr:col>
      <xdr:colOff>989768</xdr:colOff>
      <xdr:row>353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DA93FCEC-8137-4496-B4DB-E6AC2CB07CC5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349</xdr:row>
      <xdr:rowOff>224118</xdr:rowOff>
    </xdr:from>
    <xdr:to>
      <xdr:col>3</xdr:col>
      <xdr:colOff>989768</xdr:colOff>
      <xdr:row>351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37C9239F-E57D-4E4B-88D5-B64447C989D3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347</xdr:row>
      <xdr:rowOff>224118</xdr:rowOff>
    </xdr:from>
    <xdr:to>
      <xdr:col>3</xdr:col>
      <xdr:colOff>989768</xdr:colOff>
      <xdr:row>349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484732C4-8871-4F35-9FDB-8B61068DC618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346</xdr:row>
      <xdr:rowOff>224118</xdr:rowOff>
    </xdr:from>
    <xdr:to>
      <xdr:col>3</xdr:col>
      <xdr:colOff>989768</xdr:colOff>
      <xdr:row>348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03329ED8-BEF0-40F9-A661-564D28E3ABFC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341</xdr:row>
      <xdr:rowOff>239315</xdr:rowOff>
    </xdr:from>
    <xdr:to>
      <xdr:col>3</xdr:col>
      <xdr:colOff>1004989</xdr:colOff>
      <xdr:row>343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627898D8-FF40-4484-92CA-D36C84A38CE6}"/>
            </a:ext>
          </a:extLst>
        </xdr:cNvPr>
        <xdr:cNvSpPr/>
      </xdr:nvSpPr>
      <xdr:spPr>
        <a:xfrm rot="20678305">
          <a:off x="601204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315</xdr:row>
      <xdr:rowOff>251660</xdr:rowOff>
    </xdr:from>
    <xdr:to>
      <xdr:col>3</xdr:col>
      <xdr:colOff>983942</xdr:colOff>
      <xdr:row>317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528E1FCE-2DDD-4E9B-950D-71BD462F0789}"/>
            </a:ext>
          </a:extLst>
        </xdr:cNvPr>
        <xdr:cNvSpPr/>
      </xdr:nvSpPr>
      <xdr:spPr>
        <a:xfrm rot="20678305">
          <a:off x="599100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338</xdr:row>
      <xdr:rowOff>224118</xdr:rowOff>
    </xdr:from>
    <xdr:to>
      <xdr:col>3</xdr:col>
      <xdr:colOff>989768</xdr:colOff>
      <xdr:row>340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BB90BAA6-CB1C-4779-8A82-4E0F7125C674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302</xdr:row>
      <xdr:rowOff>224118</xdr:rowOff>
    </xdr:from>
    <xdr:to>
      <xdr:col>3</xdr:col>
      <xdr:colOff>989768</xdr:colOff>
      <xdr:row>303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71C538D7-C9C3-4E98-915F-F62E9E8F8247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334</xdr:row>
      <xdr:rowOff>224118</xdr:rowOff>
    </xdr:from>
    <xdr:to>
      <xdr:col>3</xdr:col>
      <xdr:colOff>989768</xdr:colOff>
      <xdr:row>336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15036EB6-BC48-4295-88C9-3BC5772151D4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333</xdr:row>
      <xdr:rowOff>224118</xdr:rowOff>
    </xdr:from>
    <xdr:to>
      <xdr:col>3</xdr:col>
      <xdr:colOff>989768</xdr:colOff>
      <xdr:row>335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E08B0956-C858-48FF-85C6-0DEFB133E7F0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327</xdr:row>
      <xdr:rowOff>213328</xdr:rowOff>
    </xdr:from>
    <xdr:to>
      <xdr:col>3</xdr:col>
      <xdr:colOff>1011596</xdr:colOff>
      <xdr:row>328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22ABB5F6-228C-4F2D-901A-16CE02D062A0}"/>
            </a:ext>
          </a:extLst>
        </xdr:cNvPr>
        <xdr:cNvSpPr/>
      </xdr:nvSpPr>
      <xdr:spPr>
        <a:xfrm rot="20678305">
          <a:off x="601865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329</xdr:row>
      <xdr:rowOff>0</xdr:rowOff>
    </xdr:from>
    <xdr:to>
      <xdr:col>3</xdr:col>
      <xdr:colOff>962587</xdr:colOff>
      <xdr:row>329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E2E6E4CB-8F15-4F86-B11E-5A0D69A45302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324</xdr:row>
      <xdr:rowOff>224118</xdr:rowOff>
    </xdr:from>
    <xdr:to>
      <xdr:col>3</xdr:col>
      <xdr:colOff>989768</xdr:colOff>
      <xdr:row>326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B600FE15-43A6-469E-8607-EB7BFEC2F83E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365</xdr:row>
      <xdr:rowOff>224117</xdr:rowOff>
    </xdr:from>
    <xdr:to>
      <xdr:col>3</xdr:col>
      <xdr:colOff>1026926</xdr:colOff>
      <xdr:row>367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EDF9BE2F-015F-4F67-AA51-F0F4879AE856}"/>
            </a:ext>
          </a:extLst>
        </xdr:cNvPr>
        <xdr:cNvSpPr/>
      </xdr:nvSpPr>
      <xdr:spPr>
        <a:xfrm rot="20678305">
          <a:off x="603398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366</xdr:row>
      <xdr:rowOff>213181</xdr:rowOff>
    </xdr:from>
    <xdr:to>
      <xdr:col>3</xdr:col>
      <xdr:colOff>962587</xdr:colOff>
      <xdr:row>367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E55582CC-8E5F-4656-B137-5A165C190594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329</xdr:row>
      <xdr:rowOff>228583</xdr:rowOff>
    </xdr:from>
    <xdr:to>
      <xdr:col>3</xdr:col>
      <xdr:colOff>956663</xdr:colOff>
      <xdr:row>331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C4C85334-F93E-434D-A229-DD6269064E77}"/>
            </a:ext>
          </a:extLst>
        </xdr:cNvPr>
        <xdr:cNvSpPr/>
      </xdr:nvSpPr>
      <xdr:spPr>
        <a:xfrm rot="20678305">
          <a:off x="596372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321</xdr:row>
      <xdr:rowOff>219790</xdr:rowOff>
    </xdr:from>
    <xdr:to>
      <xdr:col>3</xdr:col>
      <xdr:colOff>997792</xdr:colOff>
      <xdr:row>322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91FE11AF-0BC4-4288-9203-7D9082BEA975}"/>
            </a:ext>
          </a:extLst>
        </xdr:cNvPr>
        <xdr:cNvSpPr/>
      </xdr:nvSpPr>
      <xdr:spPr>
        <a:xfrm rot="20678305">
          <a:off x="600485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316</xdr:row>
      <xdr:rowOff>224117</xdr:rowOff>
    </xdr:from>
    <xdr:to>
      <xdr:col>3</xdr:col>
      <xdr:colOff>944944</xdr:colOff>
      <xdr:row>318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58BEDAAF-AA44-4B21-A32D-5E022638D94E}"/>
            </a:ext>
          </a:extLst>
        </xdr:cNvPr>
        <xdr:cNvSpPr/>
      </xdr:nvSpPr>
      <xdr:spPr>
        <a:xfrm rot="20678305">
          <a:off x="595200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314</xdr:row>
      <xdr:rowOff>243478</xdr:rowOff>
    </xdr:from>
    <xdr:to>
      <xdr:col>3</xdr:col>
      <xdr:colOff>970468</xdr:colOff>
      <xdr:row>316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86739D3B-960B-4750-87C4-F9BE5C414A50}"/>
            </a:ext>
          </a:extLst>
        </xdr:cNvPr>
        <xdr:cNvSpPr/>
      </xdr:nvSpPr>
      <xdr:spPr>
        <a:xfrm rot="20678305">
          <a:off x="59775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315</xdr:row>
      <xdr:rowOff>213181</xdr:rowOff>
    </xdr:from>
    <xdr:to>
      <xdr:col>3</xdr:col>
      <xdr:colOff>962587</xdr:colOff>
      <xdr:row>316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1CDAB16B-F099-4F6E-91FC-347247064A88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312</xdr:row>
      <xdr:rowOff>231276</xdr:rowOff>
    </xdr:from>
    <xdr:to>
      <xdr:col>3</xdr:col>
      <xdr:colOff>988197</xdr:colOff>
      <xdr:row>314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09F8AC51-78A5-4D05-8E3D-D20984D67664}"/>
            </a:ext>
          </a:extLst>
        </xdr:cNvPr>
        <xdr:cNvSpPr/>
      </xdr:nvSpPr>
      <xdr:spPr>
        <a:xfrm rot="20678305">
          <a:off x="599525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308</xdr:row>
      <xdr:rowOff>236762</xdr:rowOff>
    </xdr:from>
    <xdr:to>
      <xdr:col>3</xdr:col>
      <xdr:colOff>1053333</xdr:colOff>
      <xdr:row>310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31FD154F-3E2C-473A-9E8C-845B60AC0320}"/>
            </a:ext>
          </a:extLst>
        </xdr:cNvPr>
        <xdr:cNvSpPr/>
      </xdr:nvSpPr>
      <xdr:spPr>
        <a:xfrm rot="20678305">
          <a:off x="606039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306</xdr:row>
      <xdr:rowOff>240454</xdr:rowOff>
    </xdr:from>
    <xdr:to>
      <xdr:col>3</xdr:col>
      <xdr:colOff>1017560</xdr:colOff>
      <xdr:row>309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77E773F0-C628-4375-AA0D-0383A128C052}"/>
            </a:ext>
          </a:extLst>
        </xdr:cNvPr>
        <xdr:cNvSpPr/>
      </xdr:nvSpPr>
      <xdr:spPr>
        <a:xfrm rot="20678305">
          <a:off x="602462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304</xdr:row>
      <xdr:rowOff>231276</xdr:rowOff>
    </xdr:from>
    <xdr:to>
      <xdr:col>3</xdr:col>
      <xdr:colOff>988197</xdr:colOff>
      <xdr:row>306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E8683E1F-D026-4C52-8B9A-1F0A618A4B2D}"/>
            </a:ext>
          </a:extLst>
        </xdr:cNvPr>
        <xdr:cNvSpPr/>
      </xdr:nvSpPr>
      <xdr:spPr>
        <a:xfrm rot="20678305">
          <a:off x="599525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305</xdr:row>
      <xdr:rowOff>213181</xdr:rowOff>
    </xdr:from>
    <xdr:to>
      <xdr:col>3</xdr:col>
      <xdr:colOff>962587</xdr:colOff>
      <xdr:row>306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85451D56-EB97-452B-AC35-349BF6B41DA1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304</xdr:row>
      <xdr:rowOff>5130</xdr:rowOff>
    </xdr:from>
    <xdr:to>
      <xdr:col>3</xdr:col>
      <xdr:colOff>1006354</xdr:colOff>
      <xdr:row>305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15A35FF1-4527-4CA0-8C1E-BDD5904F5E83}"/>
            </a:ext>
          </a:extLst>
        </xdr:cNvPr>
        <xdr:cNvSpPr/>
      </xdr:nvSpPr>
      <xdr:spPr>
        <a:xfrm rot="20678305">
          <a:off x="601341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303</xdr:row>
      <xdr:rowOff>0</xdr:rowOff>
    </xdr:from>
    <xdr:to>
      <xdr:col>3</xdr:col>
      <xdr:colOff>1017560</xdr:colOff>
      <xdr:row>303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1E3C1E3A-F849-4C5A-8874-887B2779F99D}"/>
            </a:ext>
          </a:extLst>
        </xdr:cNvPr>
        <xdr:cNvSpPr/>
      </xdr:nvSpPr>
      <xdr:spPr>
        <a:xfrm rot="20678305">
          <a:off x="602462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301</xdr:row>
      <xdr:rowOff>224119</xdr:rowOff>
    </xdr:from>
    <xdr:to>
      <xdr:col>3</xdr:col>
      <xdr:colOff>1017560</xdr:colOff>
      <xdr:row>302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242F4794-58EE-4795-A0AF-31E9AC238F6E}"/>
            </a:ext>
          </a:extLst>
        </xdr:cNvPr>
        <xdr:cNvSpPr/>
      </xdr:nvSpPr>
      <xdr:spPr>
        <a:xfrm rot="20678305">
          <a:off x="602462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297</xdr:row>
      <xdr:rowOff>236137</xdr:rowOff>
    </xdr:from>
    <xdr:to>
      <xdr:col>3</xdr:col>
      <xdr:colOff>952155</xdr:colOff>
      <xdr:row>299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E3695FD6-DFDD-473F-94CB-8A132B91182D}"/>
            </a:ext>
          </a:extLst>
        </xdr:cNvPr>
        <xdr:cNvSpPr/>
      </xdr:nvSpPr>
      <xdr:spPr>
        <a:xfrm rot="20678305">
          <a:off x="59592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296</xdr:row>
      <xdr:rowOff>224119</xdr:rowOff>
    </xdr:from>
    <xdr:to>
      <xdr:col>3</xdr:col>
      <xdr:colOff>1017560</xdr:colOff>
      <xdr:row>297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8F1D9D48-DA2F-47EC-AC94-71D633DF9A90}"/>
            </a:ext>
          </a:extLst>
        </xdr:cNvPr>
        <xdr:cNvSpPr/>
      </xdr:nvSpPr>
      <xdr:spPr>
        <a:xfrm rot="20678305">
          <a:off x="602462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288</xdr:row>
      <xdr:rowOff>230530</xdr:rowOff>
    </xdr:from>
    <xdr:to>
      <xdr:col>3</xdr:col>
      <xdr:colOff>1016545</xdr:colOff>
      <xdr:row>290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767523C5-223E-45A4-BC7F-E844CF323801}"/>
            </a:ext>
          </a:extLst>
        </xdr:cNvPr>
        <xdr:cNvSpPr/>
      </xdr:nvSpPr>
      <xdr:spPr>
        <a:xfrm rot="20678305">
          <a:off x="602360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286</xdr:row>
      <xdr:rowOff>237217</xdr:rowOff>
    </xdr:from>
    <xdr:to>
      <xdr:col>3</xdr:col>
      <xdr:colOff>1031304</xdr:colOff>
      <xdr:row>288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817BA9F5-FDC6-4745-90FA-A44766E59952}"/>
            </a:ext>
          </a:extLst>
        </xdr:cNvPr>
        <xdr:cNvSpPr/>
      </xdr:nvSpPr>
      <xdr:spPr>
        <a:xfrm rot="20678305">
          <a:off x="603836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327</xdr:row>
      <xdr:rowOff>213328</xdr:rowOff>
    </xdr:from>
    <xdr:to>
      <xdr:col>3</xdr:col>
      <xdr:colOff>1011596</xdr:colOff>
      <xdr:row>328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AE15BBE3-9B88-49D1-8AA4-C67417DCB74D}"/>
            </a:ext>
          </a:extLst>
        </xdr:cNvPr>
        <xdr:cNvSpPr/>
      </xdr:nvSpPr>
      <xdr:spPr>
        <a:xfrm rot="20678305">
          <a:off x="601865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328</xdr:row>
      <xdr:rowOff>213181</xdr:rowOff>
    </xdr:from>
    <xdr:to>
      <xdr:col>3</xdr:col>
      <xdr:colOff>962587</xdr:colOff>
      <xdr:row>329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0FF2639C-71BB-48C9-9F32-FD44D2AF55DA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924</xdr:row>
      <xdr:rowOff>0</xdr:rowOff>
    </xdr:from>
    <xdr:to>
      <xdr:col>3</xdr:col>
      <xdr:colOff>761998</xdr:colOff>
      <xdr:row>924</xdr:row>
      <xdr:rowOff>0</xdr:rowOff>
    </xdr:to>
    <xdr:sp macro="" textlink="">
      <xdr:nvSpPr>
        <xdr:cNvPr id="233" name="화살표: 줄무늬가 있는 오른쪽 232">
          <a:extLst>
            <a:ext uri="{FF2B5EF4-FFF2-40B4-BE49-F238E27FC236}">
              <a16:creationId xmlns:a16="http://schemas.microsoft.com/office/drawing/2014/main" id="{C09E6DFD-4DE5-4385-82C2-92BC183FB91B}"/>
            </a:ext>
          </a:extLst>
        </xdr:cNvPr>
        <xdr:cNvSpPr/>
      </xdr:nvSpPr>
      <xdr:spPr>
        <a:xfrm rot="5400000">
          <a:off x="6209738" y="38356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313</xdr:row>
      <xdr:rowOff>251660</xdr:rowOff>
    </xdr:from>
    <xdr:to>
      <xdr:col>3</xdr:col>
      <xdr:colOff>983942</xdr:colOff>
      <xdr:row>314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0A482772-DB6D-4574-B7F9-680EC9DED01F}"/>
            </a:ext>
          </a:extLst>
        </xdr:cNvPr>
        <xdr:cNvSpPr/>
      </xdr:nvSpPr>
      <xdr:spPr>
        <a:xfrm rot="20678305">
          <a:off x="599100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313</xdr:row>
      <xdr:rowOff>213181</xdr:rowOff>
    </xdr:from>
    <xdr:to>
      <xdr:col>3</xdr:col>
      <xdr:colOff>962587</xdr:colOff>
      <xdr:row>314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8FAF2210-E76B-4212-8592-302543C2D638}"/>
            </a:ext>
          </a:extLst>
        </xdr:cNvPr>
        <xdr:cNvSpPr/>
      </xdr:nvSpPr>
      <xdr:spPr>
        <a:xfrm rot="20678305">
          <a:off x="596964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298</xdr:row>
      <xdr:rowOff>224119</xdr:rowOff>
    </xdr:from>
    <xdr:to>
      <xdr:col>3</xdr:col>
      <xdr:colOff>1017560</xdr:colOff>
      <xdr:row>299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CB8477EE-E8A4-4B29-8CCC-6DABB9251882}"/>
            </a:ext>
          </a:extLst>
        </xdr:cNvPr>
        <xdr:cNvSpPr/>
      </xdr:nvSpPr>
      <xdr:spPr>
        <a:xfrm rot="20678305">
          <a:off x="602462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280</xdr:row>
      <xdr:rowOff>237217</xdr:rowOff>
    </xdr:from>
    <xdr:to>
      <xdr:col>3</xdr:col>
      <xdr:colOff>1031304</xdr:colOff>
      <xdr:row>282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EE0BDF3A-7D7B-4A34-B1C7-DB4C1EE31CF9}"/>
            </a:ext>
          </a:extLst>
        </xdr:cNvPr>
        <xdr:cNvSpPr/>
      </xdr:nvSpPr>
      <xdr:spPr>
        <a:xfrm rot="20678305">
          <a:off x="603836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282</xdr:row>
      <xdr:rowOff>237217</xdr:rowOff>
    </xdr:from>
    <xdr:to>
      <xdr:col>3</xdr:col>
      <xdr:colOff>1031304</xdr:colOff>
      <xdr:row>284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5A41B738-02F8-4A31-BB51-4CFC3DCF4C41}"/>
            </a:ext>
          </a:extLst>
        </xdr:cNvPr>
        <xdr:cNvSpPr/>
      </xdr:nvSpPr>
      <xdr:spPr>
        <a:xfrm rot="20678305">
          <a:off x="603836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278</xdr:row>
      <xdr:rowOff>237217</xdr:rowOff>
    </xdr:from>
    <xdr:to>
      <xdr:col>3</xdr:col>
      <xdr:colOff>1031304</xdr:colOff>
      <xdr:row>280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D9659ED8-C5D6-43C4-B118-48B25B6A9C87}"/>
            </a:ext>
          </a:extLst>
        </xdr:cNvPr>
        <xdr:cNvSpPr/>
      </xdr:nvSpPr>
      <xdr:spPr>
        <a:xfrm rot="20678305">
          <a:off x="603836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274</xdr:row>
      <xdr:rowOff>237217</xdr:rowOff>
    </xdr:from>
    <xdr:to>
      <xdr:col>3</xdr:col>
      <xdr:colOff>1031304</xdr:colOff>
      <xdr:row>276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3A911EAE-BC21-47A0-B175-646A7A6973DC}"/>
            </a:ext>
          </a:extLst>
        </xdr:cNvPr>
        <xdr:cNvSpPr/>
      </xdr:nvSpPr>
      <xdr:spPr>
        <a:xfrm rot="20678305">
          <a:off x="603836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272</xdr:row>
      <xdr:rowOff>232487</xdr:rowOff>
    </xdr:from>
    <xdr:to>
      <xdr:col>3</xdr:col>
      <xdr:colOff>998190</xdr:colOff>
      <xdr:row>274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06D1CA68-CD45-489F-A130-435C517E2371}"/>
            </a:ext>
          </a:extLst>
        </xdr:cNvPr>
        <xdr:cNvSpPr/>
      </xdr:nvSpPr>
      <xdr:spPr>
        <a:xfrm rot="20678305">
          <a:off x="600525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268</xdr:row>
      <xdr:rowOff>213727</xdr:rowOff>
    </xdr:from>
    <xdr:to>
      <xdr:col>3</xdr:col>
      <xdr:colOff>952155</xdr:colOff>
      <xdr:row>270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42CCB587-B4D6-48C2-8044-D2C325B919BC}"/>
            </a:ext>
          </a:extLst>
        </xdr:cNvPr>
        <xdr:cNvSpPr/>
      </xdr:nvSpPr>
      <xdr:spPr>
        <a:xfrm rot="20678305">
          <a:off x="59592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267</xdr:row>
      <xdr:rowOff>267099</xdr:rowOff>
    </xdr:from>
    <xdr:to>
      <xdr:col>3</xdr:col>
      <xdr:colOff>920542</xdr:colOff>
      <xdr:row>269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EB5272B0-F54D-40F8-9F38-C0354BD6C2B5}"/>
            </a:ext>
          </a:extLst>
        </xdr:cNvPr>
        <xdr:cNvSpPr/>
      </xdr:nvSpPr>
      <xdr:spPr>
        <a:xfrm rot="20678305">
          <a:off x="592760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924</xdr:row>
      <xdr:rowOff>0</xdr:rowOff>
    </xdr:from>
    <xdr:to>
      <xdr:col>3</xdr:col>
      <xdr:colOff>750793</xdr:colOff>
      <xdr:row>924</xdr:row>
      <xdr:rowOff>0</xdr:rowOff>
    </xdr:to>
    <xdr:sp macro="" textlink="">
      <xdr:nvSpPr>
        <xdr:cNvPr id="244" name="화살표: 줄무늬가 있는 오른쪽 243">
          <a:extLst>
            <a:ext uri="{FF2B5EF4-FFF2-40B4-BE49-F238E27FC236}">
              <a16:creationId xmlns:a16="http://schemas.microsoft.com/office/drawing/2014/main" id="{A1ECC847-C7F4-40DD-ADE4-AD58DCF76498}"/>
            </a:ext>
          </a:extLst>
        </xdr:cNvPr>
        <xdr:cNvSpPr/>
      </xdr:nvSpPr>
      <xdr:spPr>
        <a:xfrm rot="16200000">
          <a:off x="6198533" y="383566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257</xdr:row>
      <xdr:rowOff>213727</xdr:rowOff>
    </xdr:from>
    <xdr:to>
      <xdr:col>3</xdr:col>
      <xdr:colOff>952155</xdr:colOff>
      <xdr:row>259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E9D30CDA-6DFD-456A-B341-BDB00EC5DF10}"/>
            </a:ext>
          </a:extLst>
        </xdr:cNvPr>
        <xdr:cNvSpPr/>
      </xdr:nvSpPr>
      <xdr:spPr>
        <a:xfrm rot="20678305">
          <a:off x="59592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255</xdr:row>
      <xdr:rowOff>233482</xdr:rowOff>
    </xdr:from>
    <xdr:to>
      <xdr:col>3</xdr:col>
      <xdr:colOff>998983</xdr:colOff>
      <xdr:row>257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3B1837B9-24F4-4A48-AF7D-43BD1B3D5376}"/>
            </a:ext>
          </a:extLst>
        </xdr:cNvPr>
        <xdr:cNvSpPr/>
      </xdr:nvSpPr>
      <xdr:spPr>
        <a:xfrm rot="20678305">
          <a:off x="600604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253</xdr:row>
      <xdr:rowOff>213727</xdr:rowOff>
    </xdr:from>
    <xdr:to>
      <xdr:col>3</xdr:col>
      <xdr:colOff>952155</xdr:colOff>
      <xdr:row>255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AF714137-EF46-402C-86DF-FC46F783CBA4}"/>
            </a:ext>
          </a:extLst>
        </xdr:cNvPr>
        <xdr:cNvSpPr/>
      </xdr:nvSpPr>
      <xdr:spPr>
        <a:xfrm rot="20678305">
          <a:off x="59592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252</xdr:row>
      <xdr:rowOff>244687</xdr:rowOff>
    </xdr:from>
    <xdr:to>
      <xdr:col>3</xdr:col>
      <xdr:colOff>976571</xdr:colOff>
      <xdr:row>254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D2C019CF-747E-4F4D-B5D1-FCCA541D6C79}"/>
            </a:ext>
          </a:extLst>
        </xdr:cNvPr>
        <xdr:cNvSpPr/>
      </xdr:nvSpPr>
      <xdr:spPr>
        <a:xfrm rot="20678305">
          <a:off x="598363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247</xdr:row>
      <xdr:rowOff>213727</xdr:rowOff>
    </xdr:from>
    <xdr:to>
      <xdr:col>3</xdr:col>
      <xdr:colOff>952155</xdr:colOff>
      <xdr:row>250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74C1ECC7-48B7-48CC-9B8E-160E19BA3E40}"/>
            </a:ext>
          </a:extLst>
        </xdr:cNvPr>
        <xdr:cNvSpPr/>
      </xdr:nvSpPr>
      <xdr:spPr>
        <a:xfrm rot="20678305">
          <a:off x="59592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246</xdr:row>
      <xdr:rowOff>213727</xdr:rowOff>
    </xdr:from>
    <xdr:to>
      <xdr:col>3</xdr:col>
      <xdr:colOff>952155</xdr:colOff>
      <xdr:row>248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F342F786-A142-45BA-BA67-DB25CD35ED98}"/>
            </a:ext>
          </a:extLst>
        </xdr:cNvPr>
        <xdr:cNvSpPr/>
      </xdr:nvSpPr>
      <xdr:spPr>
        <a:xfrm rot="20678305">
          <a:off x="595921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245</xdr:row>
      <xdr:rowOff>233482</xdr:rowOff>
    </xdr:from>
    <xdr:to>
      <xdr:col>3</xdr:col>
      <xdr:colOff>998983</xdr:colOff>
      <xdr:row>247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F0FF62F8-2546-437D-92AB-79ACA701D4FE}"/>
            </a:ext>
          </a:extLst>
        </xdr:cNvPr>
        <xdr:cNvSpPr/>
      </xdr:nvSpPr>
      <xdr:spPr>
        <a:xfrm rot="20678305">
          <a:off x="600604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240</xdr:row>
      <xdr:rowOff>233482</xdr:rowOff>
    </xdr:from>
    <xdr:to>
      <xdr:col>3</xdr:col>
      <xdr:colOff>998983</xdr:colOff>
      <xdr:row>242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9C2535F9-BC73-42CE-AB06-F0FD4B83324E}"/>
            </a:ext>
          </a:extLst>
        </xdr:cNvPr>
        <xdr:cNvSpPr/>
      </xdr:nvSpPr>
      <xdr:spPr>
        <a:xfrm rot="20678305">
          <a:off x="600604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235</xdr:row>
      <xdr:rowOff>239723</xdr:rowOff>
    </xdr:from>
    <xdr:to>
      <xdr:col>3</xdr:col>
      <xdr:colOff>917461</xdr:colOff>
      <xdr:row>237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A0030D03-60E3-4DAD-A07F-049ED4ED4F48}"/>
            </a:ext>
          </a:extLst>
        </xdr:cNvPr>
        <xdr:cNvSpPr/>
      </xdr:nvSpPr>
      <xdr:spPr>
        <a:xfrm rot="20678305">
          <a:off x="59245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226</xdr:row>
      <xdr:rowOff>0</xdr:rowOff>
    </xdr:from>
    <xdr:to>
      <xdr:col>3</xdr:col>
      <xdr:colOff>689731</xdr:colOff>
      <xdr:row>227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6DF5F23C-A1C8-4031-8BC8-162B378B4736}"/>
            </a:ext>
          </a:extLst>
        </xdr:cNvPr>
        <xdr:cNvSpPr/>
      </xdr:nvSpPr>
      <xdr:spPr>
        <a:xfrm rot="20678305">
          <a:off x="5693989" y="3032760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924</xdr:row>
      <xdr:rowOff>0</xdr:rowOff>
    </xdr:from>
    <xdr:to>
      <xdr:col>3</xdr:col>
      <xdr:colOff>750793</xdr:colOff>
      <xdr:row>924</xdr:row>
      <xdr:rowOff>0</xdr:rowOff>
    </xdr:to>
    <xdr:sp macro="" textlink="">
      <xdr:nvSpPr>
        <xdr:cNvPr id="255" name="화살표: 줄무늬가 있는 오른쪽 254">
          <a:extLst>
            <a:ext uri="{FF2B5EF4-FFF2-40B4-BE49-F238E27FC236}">
              <a16:creationId xmlns:a16="http://schemas.microsoft.com/office/drawing/2014/main" id="{529D2BDF-2897-43F4-A2DA-04D5900A773F}"/>
            </a:ext>
          </a:extLst>
        </xdr:cNvPr>
        <xdr:cNvSpPr/>
      </xdr:nvSpPr>
      <xdr:spPr>
        <a:xfrm rot="16200000">
          <a:off x="6198533" y="383566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233</xdr:row>
      <xdr:rowOff>239723</xdr:rowOff>
    </xdr:from>
    <xdr:to>
      <xdr:col>3</xdr:col>
      <xdr:colOff>917461</xdr:colOff>
      <xdr:row>235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D0AA964D-02E6-4EED-B915-0D1AC82AB6C6}"/>
            </a:ext>
          </a:extLst>
        </xdr:cNvPr>
        <xdr:cNvSpPr/>
      </xdr:nvSpPr>
      <xdr:spPr>
        <a:xfrm rot="20678305">
          <a:off x="59245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176</xdr:row>
      <xdr:rowOff>0</xdr:rowOff>
    </xdr:from>
    <xdr:to>
      <xdr:col>3</xdr:col>
      <xdr:colOff>975953</xdr:colOff>
      <xdr:row>176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4A910296-D388-4023-80B2-CCB882EAED8F}"/>
            </a:ext>
          </a:extLst>
        </xdr:cNvPr>
        <xdr:cNvSpPr/>
      </xdr:nvSpPr>
      <xdr:spPr>
        <a:xfrm rot="20678305">
          <a:off x="598301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211</xdr:row>
      <xdr:rowOff>229679</xdr:rowOff>
    </xdr:from>
    <xdr:to>
      <xdr:col>3</xdr:col>
      <xdr:colOff>874472</xdr:colOff>
      <xdr:row>213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2EB3956E-15E7-4712-94A7-5289EDE2A58D}"/>
            </a:ext>
          </a:extLst>
        </xdr:cNvPr>
        <xdr:cNvSpPr/>
      </xdr:nvSpPr>
      <xdr:spPr>
        <a:xfrm rot="20678305">
          <a:off x="588153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210</xdr:row>
      <xdr:rowOff>212911</xdr:rowOff>
    </xdr:from>
    <xdr:to>
      <xdr:col>3</xdr:col>
      <xdr:colOff>917461</xdr:colOff>
      <xdr:row>211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D9E5039E-9A46-40B2-9BD3-4995EA72F9FE}"/>
            </a:ext>
          </a:extLst>
        </xdr:cNvPr>
        <xdr:cNvSpPr/>
      </xdr:nvSpPr>
      <xdr:spPr>
        <a:xfrm rot="20678305">
          <a:off x="59245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208</xdr:row>
      <xdr:rowOff>229679</xdr:rowOff>
    </xdr:from>
    <xdr:to>
      <xdr:col>3</xdr:col>
      <xdr:colOff>874472</xdr:colOff>
      <xdr:row>210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E6406509-36B2-4ED0-A3E5-3CA86E0E7B46}"/>
            </a:ext>
          </a:extLst>
        </xdr:cNvPr>
        <xdr:cNvSpPr/>
      </xdr:nvSpPr>
      <xdr:spPr>
        <a:xfrm rot="20678305">
          <a:off x="588153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205</xdr:row>
      <xdr:rowOff>229679</xdr:rowOff>
    </xdr:from>
    <xdr:to>
      <xdr:col>3</xdr:col>
      <xdr:colOff>874472</xdr:colOff>
      <xdr:row>207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B2B60534-5CED-4FB2-BE75-AB86EFE68494}"/>
            </a:ext>
          </a:extLst>
        </xdr:cNvPr>
        <xdr:cNvSpPr/>
      </xdr:nvSpPr>
      <xdr:spPr>
        <a:xfrm rot="20678305">
          <a:off x="588153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924</xdr:row>
      <xdr:rowOff>0</xdr:rowOff>
    </xdr:from>
    <xdr:to>
      <xdr:col>3</xdr:col>
      <xdr:colOff>773205</xdr:colOff>
      <xdr:row>924</xdr:row>
      <xdr:rowOff>0</xdr:rowOff>
    </xdr:to>
    <xdr:sp macro="" textlink="">
      <xdr:nvSpPr>
        <xdr:cNvPr id="262" name="화살표: 줄무늬가 있는 오른쪽 261">
          <a:extLst>
            <a:ext uri="{FF2B5EF4-FFF2-40B4-BE49-F238E27FC236}">
              <a16:creationId xmlns:a16="http://schemas.microsoft.com/office/drawing/2014/main" id="{2F63D46A-EFFA-4D58-B25B-C7A649435F5B}"/>
            </a:ext>
          </a:extLst>
        </xdr:cNvPr>
        <xdr:cNvSpPr/>
      </xdr:nvSpPr>
      <xdr:spPr>
        <a:xfrm rot="5400000">
          <a:off x="6220945" y="383566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46</xdr:row>
      <xdr:rowOff>190500</xdr:rowOff>
    </xdr:from>
    <xdr:to>
      <xdr:col>3</xdr:col>
      <xdr:colOff>162827</xdr:colOff>
      <xdr:row>47</xdr:row>
      <xdr:rowOff>214588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7C87A0E2-2CA5-488D-87B9-44CA347A6E1F}"/>
            </a:ext>
          </a:extLst>
        </xdr:cNvPr>
        <xdr:cNvSpPr/>
      </xdr:nvSpPr>
      <xdr:spPr>
        <a:xfrm rot="21177727">
          <a:off x="4791664" y="1333500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193</xdr:row>
      <xdr:rowOff>229677</xdr:rowOff>
    </xdr:from>
    <xdr:to>
      <xdr:col>3</xdr:col>
      <xdr:colOff>751209</xdr:colOff>
      <xdr:row>196</xdr:row>
      <xdr:rowOff>30867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74889043-85F3-4F50-B654-16E47F1070AC}"/>
            </a:ext>
          </a:extLst>
        </xdr:cNvPr>
        <xdr:cNvSpPr/>
      </xdr:nvSpPr>
      <xdr:spPr>
        <a:xfrm rot="20678305">
          <a:off x="575826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200</xdr:row>
      <xdr:rowOff>224117</xdr:rowOff>
    </xdr:from>
    <xdr:to>
      <xdr:col>3</xdr:col>
      <xdr:colOff>900121</xdr:colOff>
      <xdr:row>202</xdr:row>
      <xdr:rowOff>25307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FC6D7D43-306B-4BDE-A10A-534391ED073C}"/>
            </a:ext>
          </a:extLst>
        </xdr:cNvPr>
        <xdr:cNvSpPr/>
      </xdr:nvSpPr>
      <xdr:spPr>
        <a:xfrm rot="20678305">
          <a:off x="590718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919</xdr:row>
      <xdr:rowOff>0</xdr:rowOff>
    </xdr:from>
    <xdr:to>
      <xdr:col>3</xdr:col>
      <xdr:colOff>705970</xdr:colOff>
      <xdr:row>919</xdr:row>
      <xdr:rowOff>246530</xdr:rowOff>
    </xdr:to>
    <xdr:sp macro="" textlink="">
      <xdr:nvSpPr>
        <xdr:cNvPr id="266" name="화살표: 줄무늬가 있는 오른쪽 265">
          <a:extLst>
            <a:ext uri="{FF2B5EF4-FFF2-40B4-BE49-F238E27FC236}">
              <a16:creationId xmlns:a16="http://schemas.microsoft.com/office/drawing/2014/main" id="{73409651-6A8F-48D2-B8DA-EC575D954A96}"/>
            </a:ext>
          </a:extLst>
        </xdr:cNvPr>
        <xdr:cNvSpPr/>
      </xdr:nvSpPr>
      <xdr:spPr>
        <a:xfrm rot="5400000">
          <a:off x="6030445" y="370511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179</xdr:row>
      <xdr:rowOff>238126</xdr:rowOff>
    </xdr:from>
    <xdr:to>
      <xdr:col>3</xdr:col>
      <xdr:colOff>955589</xdr:colOff>
      <xdr:row>181</xdr:row>
      <xdr:rowOff>19108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7949B1A8-8763-40D3-8207-709E2451EE49}"/>
            </a:ext>
          </a:extLst>
        </xdr:cNvPr>
        <xdr:cNvSpPr/>
      </xdr:nvSpPr>
      <xdr:spPr>
        <a:xfrm rot="20678305">
          <a:off x="5962649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178</xdr:row>
      <xdr:rowOff>180975</xdr:rowOff>
    </xdr:from>
    <xdr:to>
      <xdr:col>3</xdr:col>
      <xdr:colOff>946065</xdr:colOff>
      <xdr:row>179</xdr:row>
      <xdr:rowOff>228657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0FC0750F-9808-4141-B88C-B5765BC23923}"/>
            </a:ext>
          </a:extLst>
        </xdr:cNvPr>
        <xdr:cNvSpPr/>
      </xdr:nvSpPr>
      <xdr:spPr>
        <a:xfrm rot="20678305">
          <a:off x="595312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907</xdr:row>
      <xdr:rowOff>22412</xdr:rowOff>
    </xdr:from>
    <xdr:to>
      <xdr:col>3</xdr:col>
      <xdr:colOff>739587</xdr:colOff>
      <xdr:row>907</xdr:row>
      <xdr:rowOff>268942</xdr:rowOff>
    </xdr:to>
    <xdr:sp macro="" textlink="">
      <xdr:nvSpPr>
        <xdr:cNvPr id="269" name="화살표: 줄무늬가 있는 오른쪽 268">
          <a:extLst>
            <a:ext uri="{FF2B5EF4-FFF2-40B4-BE49-F238E27FC236}">
              <a16:creationId xmlns:a16="http://schemas.microsoft.com/office/drawing/2014/main" id="{5B4AA5A8-D571-40C6-8158-D5EFB14178AA}"/>
            </a:ext>
          </a:extLst>
        </xdr:cNvPr>
        <xdr:cNvSpPr/>
      </xdr:nvSpPr>
      <xdr:spPr>
        <a:xfrm rot="5400000">
          <a:off x="6064062" y="33644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907</xdr:row>
      <xdr:rowOff>22412</xdr:rowOff>
    </xdr:from>
    <xdr:to>
      <xdr:col>3</xdr:col>
      <xdr:colOff>739587</xdr:colOff>
      <xdr:row>907</xdr:row>
      <xdr:rowOff>268942</xdr:rowOff>
    </xdr:to>
    <xdr:sp macro="" textlink="">
      <xdr:nvSpPr>
        <xdr:cNvPr id="270" name="화살표: 줄무늬가 있는 오른쪽 269">
          <a:extLst>
            <a:ext uri="{FF2B5EF4-FFF2-40B4-BE49-F238E27FC236}">
              <a16:creationId xmlns:a16="http://schemas.microsoft.com/office/drawing/2014/main" id="{2668E71A-3722-4F46-AF11-B1013342979B}"/>
            </a:ext>
          </a:extLst>
        </xdr:cNvPr>
        <xdr:cNvSpPr/>
      </xdr:nvSpPr>
      <xdr:spPr>
        <a:xfrm rot="5400000">
          <a:off x="6064062" y="33644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201705</xdr:colOff>
      <xdr:row>904</xdr:row>
      <xdr:rowOff>33618</xdr:rowOff>
    </xdr:from>
    <xdr:to>
      <xdr:col>3</xdr:col>
      <xdr:colOff>717175</xdr:colOff>
      <xdr:row>904</xdr:row>
      <xdr:rowOff>280148</xdr:rowOff>
    </xdr:to>
    <xdr:sp macro="" textlink="">
      <xdr:nvSpPr>
        <xdr:cNvPr id="271" name="화살표: 줄무늬가 있는 오른쪽 270">
          <a:extLst>
            <a:ext uri="{FF2B5EF4-FFF2-40B4-BE49-F238E27FC236}">
              <a16:creationId xmlns:a16="http://schemas.microsoft.com/office/drawing/2014/main" id="{8A378582-1620-45AD-BCA1-98CD94B15815}"/>
            </a:ext>
          </a:extLst>
        </xdr:cNvPr>
        <xdr:cNvSpPr/>
      </xdr:nvSpPr>
      <xdr:spPr>
        <a:xfrm rot="5400000">
          <a:off x="6041650" y="32798498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924</xdr:row>
      <xdr:rowOff>0</xdr:rowOff>
    </xdr:from>
    <xdr:to>
      <xdr:col>3</xdr:col>
      <xdr:colOff>762000</xdr:colOff>
      <xdr:row>924</xdr:row>
      <xdr:rowOff>0</xdr:rowOff>
    </xdr:to>
    <xdr:sp macro="" textlink="">
      <xdr:nvSpPr>
        <xdr:cNvPr id="272" name="화살표: 줄무늬가 있는 오른쪽 271">
          <a:extLst>
            <a:ext uri="{FF2B5EF4-FFF2-40B4-BE49-F238E27FC236}">
              <a16:creationId xmlns:a16="http://schemas.microsoft.com/office/drawing/2014/main" id="{F04B8B01-8E79-4819-8C38-9F7984B82C09}"/>
            </a:ext>
          </a:extLst>
        </xdr:cNvPr>
        <xdr:cNvSpPr/>
      </xdr:nvSpPr>
      <xdr:spPr>
        <a:xfrm rot="16200000">
          <a:off x="6209740" y="383566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922</xdr:row>
      <xdr:rowOff>0</xdr:rowOff>
    </xdr:from>
    <xdr:to>
      <xdr:col>3</xdr:col>
      <xdr:colOff>705970</xdr:colOff>
      <xdr:row>922</xdr:row>
      <xdr:rowOff>246530</xdr:rowOff>
    </xdr:to>
    <xdr:sp macro="" textlink="">
      <xdr:nvSpPr>
        <xdr:cNvPr id="273" name="화살표: 줄무늬가 있는 오른쪽 272">
          <a:extLst>
            <a:ext uri="{FF2B5EF4-FFF2-40B4-BE49-F238E27FC236}">
              <a16:creationId xmlns:a16="http://schemas.microsoft.com/office/drawing/2014/main" id="{3C56616A-28AA-42CA-AFC0-C0E9308F309B}"/>
            </a:ext>
          </a:extLst>
        </xdr:cNvPr>
        <xdr:cNvSpPr/>
      </xdr:nvSpPr>
      <xdr:spPr>
        <a:xfrm rot="5400000">
          <a:off x="6030445" y="379083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172</xdr:row>
      <xdr:rowOff>201706</xdr:rowOff>
    </xdr:from>
    <xdr:to>
      <xdr:col>3</xdr:col>
      <xdr:colOff>989768</xdr:colOff>
      <xdr:row>173</xdr:row>
      <xdr:rowOff>188230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1BAAEE53-50E3-4F01-AF24-D4219617E42C}"/>
            </a:ext>
          </a:extLst>
        </xdr:cNvPr>
        <xdr:cNvSpPr/>
      </xdr:nvSpPr>
      <xdr:spPr>
        <a:xfrm rot="20678305">
          <a:off x="599682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173</xdr:row>
      <xdr:rowOff>201703</xdr:rowOff>
    </xdr:from>
    <xdr:to>
      <xdr:col>3</xdr:col>
      <xdr:colOff>1020778</xdr:colOff>
      <xdr:row>174</xdr:row>
      <xdr:rowOff>212910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22993A8C-D025-4BDB-B10D-A46A6745F405}"/>
            </a:ext>
          </a:extLst>
        </xdr:cNvPr>
        <xdr:cNvSpPr/>
      </xdr:nvSpPr>
      <xdr:spPr>
        <a:xfrm rot="20678305">
          <a:off x="6027838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165</xdr:row>
      <xdr:rowOff>249599</xdr:rowOff>
    </xdr:from>
    <xdr:to>
      <xdr:col>3</xdr:col>
      <xdr:colOff>994207</xdr:colOff>
      <xdr:row>166</xdr:row>
      <xdr:rowOff>30120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C64A38FB-1903-498E-AE32-513C94D7A81C}"/>
            </a:ext>
          </a:extLst>
        </xdr:cNvPr>
        <xdr:cNvSpPr/>
      </xdr:nvSpPr>
      <xdr:spPr>
        <a:xfrm rot="20678305">
          <a:off x="600126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157</xdr:row>
      <xdr:rowOff>261734</xdr:rowOff>
    </xdr:from>
    <xdr:to>
      <xdr:col>3</xdr:col>
      <xdr:colOff>905636</xdr:colOff>
      <xdr:row>159</xdr:row>
      <xdr:rowOff>50669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FA5CF919-4DCB-4610-8111-CC667DA2E89B}"/>
            </a:ext>
          </a:extLst>
        </xdr:cNvPr>
        <xdr:cNvSpPr/>
      </xdr:nvSpPr>
      <xdr:spPr>
        <a:xfrm rot="20678305">
          <a:off x="591269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913</xdr:row>
      <xdr:rowOff>22412</xdr:rowOff>
    </xdr:from>
    <xdr:to>
      <xdr:col>3</xdr:col>
      <xdr:colOff>739587</xdr:colOff>
      <xdr:row>913</xdr:row>
      <xdr:rowOff>268942</xdr:rowOff>
    </xdr:to>
    <xdr:sp macro="" textlink="">
      <xdr:nvSpPr>
        <xdr:cNvPr id="278" name="화살표: 줄무늬가 있는 오른쪽 277">
          <a:extLst>
            <a:ext uri="{FF2B5EF4-FFF2-40B4-BE49-F238E27FC236}">
              <a16:creationId xmlns:a16="http://schemas.microsoft.com/office/drawing/2014/main" id="{C8EDF19D-7370-443E-8A71-7CC4D97A51E4}"/>
            </a:ext>
          </a:extLst>
        </xdr:cNvPr>
        <xdr:cNvSpPr/>
      </xdr:nvSpPr>
      <xdr:spPr>
        <a:xfrm rot="5400000">
          <a:off x="6064062" y="35359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913</xdr:row>
      <xdr:rowOff>22412</xdr:rowOff>
    </xdr:from>
    <xdr:to>
      <xdr:col>3</xdr:col>
      <xdr:colOff>739587</xdr:colOff>
      <xdr:row>913</xdr:row>
      <xdr:rowOff>268942</xdr:rowOff>
    </xdr:to>
    <xdr:sp macro="" textlink="">
      <xdr:nvSpPr>
        <xdr:cNvPr id="279" name="화살표: 줄무늬가 있는 오른쪽 278">
          <a:extLst>
            <a:ext uri="{FF2B5EF4-FFF2-40B4-BE49-F238E27FC236}">
              <a16:creationId xmlns:a16="http://schemas.microsoft.com/office/drawing/2014/main" id="{FF1AC55C-394B-433B-828C-00FE3D7ED42C}"/>
            </a:ext>
          </a:extLst>
        </xdr:cNvPr>
        <xdr:cNvSpPr/>
      </xdr:nvSpPr>
      <xdr:spPr>
        <a:xfrm rot="5400000">
          <a:off x="6064062" y="35359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913</xdr:row>
      <xdr:rowOff>22412</xdr:rowOff>
    </xdr:from>
    <xdr:to>
      <xdr:col>3</xdr:col>
      <xdr:colOff>739587</xdr:colOff>
      <xdr:row>913</xdr:row>
      <xdr:rowOff>268942</xdr:rowOff>
    </xdr:to>
    <xdr:sp macro="" textlink="">
      <xdr:nvSpPr>
        <xdr:cNvPr id="280" name="화살표: 줄무늬가 있는 오른쪽 279">
          <a:extLst>
            <a:ext uri="{FF2B5EF4-FFF2-40B4-BE49-F238E27FC236}">
              <a16:creationId xmlns:a16="http://schemas.microsoft.com/office/drawing/2014/main" id="{BB3C6CF9-CD6D-4A88-8E2F-B70F7A0E0701}"/>
            </a:ext>
          </a:extLst>
        </xdr:cNvPr>
        <xdr:cNvSpPr/>
      </xdr:nvSpPr>
      <xdr:spPr>
        <a:xfrm rot="5400000">
          <a:off x="6064062" y="35359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910</xdr:row>
      <xdr:rowOff>22412</xdr:rowOff>
    </xdr:from>
    <xdr:to>
      <xdr:col>3</xdr:col>
      <xdr:colOff>739587</xdr:colOff>
      <xdr:row>910</xdr:row>
      <xdr:rowOff>268942</xdr:rowOff>
    </xdr:to>
    <xdr:sp macro="" textlink="">
      <xdr:nvSpPr>
        <xdr:cNvPr id="281" name="화살표: 줄무늬가 있는 오른쪽 280">
          <a:extLst>
            <a:ext uri="{FF2B5EF4-FFF2-40B4-BE49-F238E27FC236}">
              <a16:creationId xmlns:a16="http://schemas.microsoft.com/office/drawing/2014/main" id="{ECB6B22B-A0B0-4CA6-A605-E8077F8FE5A5}"/>
            </a:ext>
          </a:extLst>
        </xdr:cNvPr>
        <xdr:cNvSpPr/>
      </xdr:nvSpPr>
      <xdr:spPr>
        <a:xfrm rot="5400000">
          <a:off x="6064062" y="345017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910</xdr:row>
      <xdr:rowOff>22412</xdr:rowOff>
    </xdr:from>
    <xdr:to>
      <xdr:col>3</xdr:col>
      <xdr:colOff>739587</xdr:colOff>
      <xdr:row>910</xdr:row>
      <xdr:rowOff>268942</xdr:rowOff>
    </xdr:to>
    <xdr:sp macro="" textlink="">
      <xdr:nvSpPr>
        <xdr:cNvPr id="282" name="화살표: 줄무늬가 있는 오른쪽 281">
          <a:extLst>
            <a:ext uri="{FF2B5EF4-FFF2-40B4-BE49-F238E27FC236}">
              <a16:creationId xmlns:a16="http://schemas.microsoft.com/office/drawing/2014/main" id="{C33B8091-94CA-485A-B0A1-CB328A7C897F}"/>
            </a:ext>
          </a:extLst>
        </xdr:cNvPr>
        <xdr:cNvSpPr/>
      </xdr:nvSpPr>
      <xdr:spPr>
        <a:xfrm rot="5400000">
          <a:off x="6064062" y="345017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910</xdr:row>
      <xdr:rowOff>22412</xdr:rowOff>
    </xdr:from>
    <xdr:to>
      <xdr:col>3</xdr:col>
      <xdr:colOff>739587</xdr:colOff>
      <xdr:row>910</xdr:row>
      <xdr:rowOff>268942</xdr:rowOff>
    </xdr:to>
    <xdr:sp macro="" textlink="">
      <xdr:nvSpPr>
        <xdr:cNvPr id="283" name="화살표: 줄무늬가 있는 오른쪽 282">
          <a:extLst>
            <a:ext uri="{FF2B5EF4-FFF2-40B4-BE49-F238E27FC236}">
              <a16:creationId xmlns:a16="http://schemas.microsoft.com/office/drawing/2014/main" id="{36D71415-C73E-4113-BAB9-969D67F060D2}"/>
            </a:ext>
          </a:extLst>
        </xdr:cNvPr>
        <xdr:cNvSpPr/>
      </xdr:nvSpPr>
      <xdr:spPr>
        <a:xfrm rot="5400000">
          <a:off x="6064062" y="345017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89646</xdr:colOff>
      <xdr:row>1026</xdr:row>
      <xdr:rowOff>0</xdr:rowOff>
    </xdr:from>
    <xdr:to>
      <xdr:col>3</xdr:col>
      <xdr:colOff>1014314</xdr:colOff>
      <xdr:row>1059</xdr:row>
      <xdr:rowOff>65723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7E8418E0-974B-40FA-829F-E40E75760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70746938"/>
          <a:ext cx="6639668" cy="9352598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918883</xdr:colOff>
      <xdr:row>1026</xdr:row>
      <xdr:rowOff>0</xdr:rowOff>
    </xdr:from>
    <xdr:to>
      <xdr:col>6</xdr:col>
      <xdr:colOff>547687</xdr:colOff>
      <xdr:row>1059</xdr:row>
      <xdr:rowOff>22412</xdr:rowOff>
    </xdr:to>
    <xdr:pic>
      <xdr:nvPicPr>
        <xdr:cNvPr id="285" name="그림 284">
          <a:extLst>
            <a:ext uri="{FF2B5EF4-FFF2-40B4-BE49-F238E27FC236}">
              <a16:creationId xmlns:a16="http://schemas.microsoft.com/office/drawing/2014/main" id="{458A8DDF-5832-4E62-9449-FB7EE8F87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883" y="70746938"/>
          <a:ext cx="6534429" cy="9309287"/>
        </a:xfrm>
        <a:prstGeom prst="rect">
          <a:avLst/>
        </a:prstGeom>
      </xdr:spPr>
    </xdr:pic>
    <xdr:clientData/>
  </xdr:twoCellAnchor>
  <xdr:twoCellAnchor editAs="oneCell">
    <xdr:from>
      <xdr:col>6</xdr:col>
      <xdr:colOff>521582</xdr:colOff>
      <xdr:row>1026</xdr:row>
      <xdr:rowOff>0</xdr:rowOff>
    </xdr:from>
    <xdr:to>
      <xdr:col>10</xdr:col>
      <xdr:colOff>101362</xdr:colOff>
      <xdr:row>1059</xdr:row>
      <xdr:rowOff>78442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A4BEDD8B-E956-495D-ACD5-8C65CBF99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8200" y="71482324"/>
          <a:ext cx="6975662" cy="9547412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1027</xdr:row>
      <xdr:rowOff>44823</xdr:rowOff>
    </xdr:from>
    <xdr:to>
      <xdr:col>3</xdr:col>
      <xdr:colOff>862854</xdr:colOff>
      <xdr:row>1030</xdr:row>
      <xdr:rowOff>280147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1C2718E4-9249-4109-A31C-08B19E898B6B}"/>
            </a:ext>
          </a:extLst>
        </xdr:cNvPr>
        <xdr:cNvSpPr/>
      </xdr:nvSpPr>
      <xdr:spPr>
        <a:xfrm>
          <a:off x="5940799" y="71053698"/>
          <a:ext cx="627530" cy="1092574"/>
        </a:xfrm>
        <a:prstGeom prst="rect">
          <a:avLst/>
        </a:prstGeom>
        <a:solidFill>
          <a:srgbClr val="99CCFF">
            <a:alpha val="29804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1032</xdr:row>
      <xdr:rowOff>112057</xdr:rowOff>
    </xdr:from>
    <xdr:to>
      <xdr:col>3</xdr:col>
      <xdr:colOff>840441</xdr:colOff>
      <xdr:row>1033</xdr:row>
      <xdr:rowOff>224116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125132E8-F862-4AB1-972F-2302D64448FE}"/>
            </a:ext>
          </a:extLst>
        </xdr:cNvPr>
        <xdr:cNvSpPr/>
      </xdr:nvSpPr>
      <xdr:spPr>
        <a:xfrm>
          <a:off x="5929594" y="72549682"/>
          <a:ext cx="616322" cy="39780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1054</xdr:row>
      <xdr:rowOff>246529</xdr:rowOff>
    </xdr:from>
    <xdr:to>
      <xdr:col>3</xdr:col>
      <xdr:colOff>829234</xdr:colOff>
      <xdr:row>1056</xdr:row>
      <xdr:rowOff>67234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72FF5DAF-798E-4B6B-A9C1-F7155FB02181}"/>
            </a:ext>
          </a:extLst>
        </xdr:cNvPr>
        <xdr:cNvSpPr/>
      </xdr:nvSpPr>
      <xdr:spPr>
        <a:xfrm>
          <a:off x="5918387" y="78827779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1044</xdr:row>
      <xdr:rowOff>22412</xdr:rowOff>
    </xdr:from>
    <xdr:to>
      <xdr:col>3</xdr:col>
      <xdr:colOff>840440</xdr:colOff>
      <xdr:row>1045</xdr:row>
      <xdr:rowOff>134470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0F676322-3B14-49BE-B927-D75D3B3CF328}"/>
            </a:ext>
          </a:extLst>
        </xdr:cNvPr>
        <xdr:cNvSpPr/>
      </xdr:nvSpPr>
      <xdr:spPr>
        <a:xfrm>
          <a:off x="5929593" y="75889037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230842</xdr:colOff>
      <xdr:row>1047</xdr:row>
      <xdr:rowOff>264459</xdr:rowOff>
    </xdr:from>
    <xdr:to>
      <xdr:col>3</xdr:col>
      <xdr:colOff>847164</xdr:colOff>
      <xdr:row>1049</xdr:row>
      <xdr:rowOff>85164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00F6B1FF-4CAC-428D-BDE4-9071CE25F9C7}"/>
            </a:ext>
          </a:extLst>
        </xdr:cNvPr>
        <xdr:cNvSpPr/>
      </xdr:nvSpPr>
      <xdr:spPr>
        <a:xfrm>
          <a:off x="5936317" y="76988334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2835087</xdr:colOff>
      <xdr:row>1032</xdr:row>
      <xdr:rowOff>235323</xdr:rowOff>
    </xdr:from>
    <xdr:to>
      <xdr:col>6</xdr:col>
      <xdr:colOff>448232</xdr:colOff>
      <xdr:row>1034</xdr:row>
      <xdr:rowOff>56029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0E9AED89-F298-4FE8-BE9D-468041C7380E}"/>
            </a:ext>
          </a:extLst>
        </xdr:cNvPr>
        <xdr:cNvSpPr/>
      </xdr:nvSpPr>
      <xdr:spPr>
        <a:xfrm>
          <a:off x="12445812" y="72672948"/>
          <a:ext cx="613520" cy="39220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2841811</xdr:colOff>
      <xdr:row>1038</xdr:row>
      <xdr:rowOff>29135</xdr:rowOff>
    </xdr:from>
    <xdr:to>
      <xdr:col>6</xdr:col>
      <xdr:colOff>454956</xdr:colOff>
      <xdr:row>1039</xdr:row>
      <xdr:rowOff>141193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C8814304-EAD5-46F0-B606-092D84F913F4}"/>
            </a:ext>
          </a:extLst>
        </xdr:cNvPr>
        <xdr:cNvSpPr/>
      </xdr:nvSpPr>
      <xdr:spPr>
        <a:xfrm>
          <a:off x="12452536" y="74181260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2859743</xdr:colOff>
      <xdr:row>1042</xdr:row>
      <xdr:rowOff>24652</xdr:rowOff>
    </xdr:from>
    <xdr:to>
      <xdr:col>6</xdr:col>
      <xdr:colOff>472888</xdr:colOff>
      <xdr:row>1043</xdr:row>
      <xdr:rowOff>136710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869F6EAF-3D44-4264-960D-902D45FE4722}"/>
            </a:ext>
          </a:extLst>
        </xdr:cNvPr>
        <xdr:cNvSpPr/>
      </xdr:nvSpPr>
      <xdr:spPr>
        <a:xfrm>
          <a:off x="12470468" y="75319777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2857500</xdr:colOff>
      <xdr:row>1048</xdr:row>
      <xdr:rowOff>280147</xdr:rowOff>
    </xdr:from>
    <xdr:to>
      <xdr:col>6</xdr:col>
      <xdr:colOff>470645</xdr:colOff>
      <xdr:row>1053</xdr:row>
      <xdr:rowOff>134471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717CE0DF-DF90-4F13-8F84-9BA1175C17C9}"/>
            </a:ext>
          </a:extLst>
        </xdr:cNvPr>
        <xdr:cNvSpPr/>
      </xdr:nvSpPr>
      <xdr:spPr>
        <a:xfrm>
          <a:off x="12468225" y="77289772"/>
          <a:ext cx="613520" cy="114019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2857501</xdr:colOff>
      <xdr:row>1053</xdr:row>
      <xdr:rowOff>179293</xdr:rowOff>
    </xdr:from>
    <xdr:to>
      <xdr:col>6</xdr:col>
      <xdr:colOff>470646</xdr:colOff>
      <xdr:row>1054</xdr:row>
      <xdr:rowOff>281826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A1851F53-9702-45A8-ACA3-AE83BBC10B46}"/>
            </a:ext>
          </a:extLst>
        </xdr:cNvPr>
        <xdr:cNvSpPr/>
      </xdr:nvSpPr>
      <xdr:spPr>
        <a:xfrm>
          <a:off x="12468226" y="78474793"/>
          <a:ext cx="613520" cy="38828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2846295</xdr:colOff>
      <xdr:row>1054</xdr:row>
      <xdr:rowOff>280146</xdr:rowOff>
    </xdr:from>
    <xdr:to>
      <xdr:col>6</xdr:col>
      <xdr:colOff>459440</xdr:colOff>
      <xdr:row>1056</xdr:row>
      <xdr:rowOff>100851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FF788835-FBEE-4D4A-B745-49D4C0D5D48E}"/>
            </a:ext>
          </a:extLst>
        </xdr:cNvPr>
        <xdr:cNvSpPr/>
      </xdr:nvSpPr>
      <xdr:spPr>
        <a:xfrm>
          <a:off x="12457020" y="78861396"/>
          <a:ext cx="613520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2129115</xdr:colOff>
      <xdr:row>1028</xdr:row>
      <xdr:rowOff>268941</xdr:rowOff>
    </xdr:from>
    <xdr:to>
      <xdr:col>9</xdr:col>
      <xdr:colOff>430308</xdr:colOff>
      <xdr:row>1030</xdr:row>
      <xdr:rowOff>89646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974639B6-7CEF-46A5-9E1C-5533F6D2EFEB}"/>
            </a:ext>
          </a:extLst>
        </xdr:cNvPr>
        <xdr:cNvSpPr/>
      </xdr:nvSpPr>
      <xdr:spPr>
        <a:xfrm>
          <a:off x="19256797" y="72468441"/>
          <a:ext cx="691102" cy="40952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2140321</xdr:colOff>
      <xdr:row>1033</xdr:row>
      <xdr:rowOff>257736</xdr:rowOff>
    </xdr:from>
    <xdr:to>
      <xdr:col>9</xdr:col>
      <xdr:colOff>415636</xdr:colOff>
      <xdr:row>1041</xdr:row>
      <xdr:rowOff>112059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AD4D17BE-8F17-4E39-9925-418D7F4963E8}"/>
            </a:ext>
          </a:extLst>
        </xdr:cNvPr>
        <xdr:cNvSpPr/>
      </xdr:nvSpPr>
      <xdr:spPr>
        <a:xfrm>
          <a:off x="19268003" y="73929281"/>
          <a:ext cx="665224" cy="220959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151</xdr:row>
      <xdr:rowOff>235325</xdr:rowOff>
    </xdr:from>
    <xdr:to>
      <xdr:col>3</xdr:col>
      <xdr:colOff>990812</xdr:colOff>
      <xdr:row>152</xdr:row>
      <xdr:rowOff>232656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22A437B6-B4C5-4346-B105-A05187E19ABC}"/>
            </a:ext>
          </a:extLst>
        </xdr:cNvPr>
        <xdr:cNvSpPr/>
      </xdr:nvSpPr>
      <xdr:spPr>
        <a:xfrm rot="20678305">
          <a:off x="599787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158</xdr:row>
      <xdr:rowOff>235324</xdr:rowOff>
    </xdr:from>
    <xdr:to>
      <xdr:col>3</xdr:col>
      <xdr:colOff>978561</xdr:colOff>
      <xdr:row>160</xdr:row>
      <xdr:rowOff>43434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EF192AE6-C50F-49A3-B3BD-A63B0F1FA778}"/>
            </a:ext>
          </a:extLst>
        </xdr:cNvPr>
        <xdr:cNvSpPr/>
      </xdr:nvSpPr>
      <xdr:spPr>
        <a:xfrm rot="20678305">
          <a:off x="59856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156</xdr:row>
      <xdr:rowOff>233780</xdr:rowOff>
    </xdr:from>
    <xdr:to>
      <xdr:col>3</xdr:col>
      <xdr:colOff>1027597</xdr:colOff>
      <xdr:row>157</xdr:row>
      <xdr:rowOff>34429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07323FE2-895F-4D0B-A3F5-AB35149A051E}"/>
            </a:ext>
          </a:extLst>
        </xdr:cNvPr>
        <xdr:cNvSpPr/>
      </xdr:nvSpPr>
      <xdr:spPr>
        <a:xfrm rot="20678305">
          <a:off x="603465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148</xdr:row>
      <xdr:rowOff>253040</xdr:rowOff>
    </xdr:from>
    <xdr:to>
      <xdr:col>3</xdr:col>
      <xdr:colOff>979842</xdr:colOff>
      <xdr:row>150</xdr:row>
      <xdr:rowOff>6366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6B2211D5-997F-4D80-9BB7-9A2BDB86BABF}"/>
            </a:ext>
          </a:extLst>
        </xdr:cNvPr>
        <xdr:cNvSpPr/>
      </xdr:nvSpPr>
      <xdr:spPr>
        <a:xfrm rot="20678305">
          <a:off x="598690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163</xdr:row>
      <xdr:rowOff>224117</xdr:rowOff>
    </xdr:from>
    <xdr:to>
      <xdr:col>3</xdr:col>
      <xdr:colOff>978561</xdr:colOff>
      <xdr:row>165</xdr:row>
      <xdr:rowOff>4637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C85BC47B-2817-4A57-A624-10A765BA3546}"/>
            </a:ext>
          </a:extLst>
        </xdr:cNvPr>
        <xdr:cNvSpPr/>
      </xdr:nvSpPr>
      <xdr:spPr>
        <a:xfrm rot="20678305">
          <a:off x="598562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152</xdr:row>
      <xdr:rowOff>243137</xdr:rowOff>
    </xdr:from>
    <xdr:to>
      <xdr:col>3</xdr:col>
      <xdr:colOff>991841</xdr:colOff>
      <xdr:row>154</xdr:row>
      <xdr:rowOff>0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2E34CABB-568B-4802-B515-60C8EAF4B723}"/>
            </a:ext>
          </a:extLst>
        </xdr:cNvPr>
        <xdr:cNvSpPr/>
      </xdr:nvSpPr>
      <xdr:spPr>
        <a:xfrm rot="20678305">
          <a:off x="5998901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170</xdr:row>
      <xdr:rowOff>224119</xdr:rowOff>
    </xdr:from>
    <xdr:to>
      <xdr:col>3</xdr:col>
      <xdr:colOff>944944</xdr:colOff>
      <xdr:row>171</xdr:row>
      <xdr:rowOff>210643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F4E2C089-39A3-4561-B6A1-CE57CD236CDD}"/>
            </a:ext>
          </a:extLst>
        </xdr:cNvPr>
        <xdr:cNvSpPr/>
      </xdr:nvSpPr>
      <xdr:spPr>
        <a:xfrm rot="20678305">
          <a:off x="595200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133</xdr:row>
      <xdr:rowOff>0</xdr:rowOff>
    </xdr:from>
    <xdr:to>
      <xdr:col>3</xdr:col>
      <xdr:colOff>980866</xdr:colOff>
      <xdr:row>133</xdr:row>
      <xdr:rowOff>57466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91A0A519-9FF4-4689-88DC-2BB4E60CFE74}"/>
            </a:ext>
          </a:extLst>
        </xdr:cNvPr>
        <xdr:cNvSpPr/>
      </xdr:nvSpPr>
      <xdr:spPr>
        <a:xfrm rot="20678305">
          <a:off x="59879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153</xdr:row>
      <xdr:rowOff>246528</xdr:rowOff>
    </xdr:from>
    <xdr:to>
      <xdr:col>3</xdr:col>
      <xdr:colOff>1000974</xdr:colOff>
      <xdr:row>155</xdr:row>
      <xdr:rowOff>3390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920D7549-FB56-4F61-92C7-6441C01304FA}"/>
            </a:ext>
          </a:extLst>
        </xdr:cNvPr>
        <xdr:cNvSpPr/>
      </xdr:nvSpPr>
      <xdr:spPr>
        <a:xfrm rot="20678305">
          <a:off x="6008034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135</xdr:row>
      <xdr:rowOff>228013</xdr:rowOff>
    </xdr:from>
    <xdr:to>
      <xdr:col>3</xdr:col>
      <xdr:colOff>927290</xdr:colOff>
      <xdr:row>137</xdr:row>
      <xdr:rowOff>59932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849E81A6-94D7-4B18-9776-0F2D67FA9814}"/>
            </a:ext>
          </a:extLst>
        </xdr:cNvPr>
        <xdr:cNvSpPr/>
      </xdr:nvSpPr>
      <xdr:spPr>
        <a:xfrm rot="20678305">
          <a:off x="593435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136</xdr:row>
      <xdr:rowOff>246530</xdr:rowOff>
    </xdr:from>
    <xdr:to>
      <xdr:col>3</xdr:col>
      <xdr:colOff>978563</xdr:colOff>
      <xdr:row>138</xdr:row>
      <xdr:rowOff>78450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ECE9730E-D941-4BAE-8F1C-FC20862E2242}"/>
            </a:ext>
          </a:extLst>
        </xdr:cNvPr>
        <xdr:cNvSpPr/>
      </xdr:nvSpPr>
      <xdr:spPr>
        <a:xfrm rot="20678305">
          <a:off x="598562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132</xdr:row>
      <xdr:rowOff>241603</xdr:rowOff>
    </xdr:from>
    <xdr:to>
      <xdr:col>3</xdr:col>
      <xdr:colOff>980866</xdr:colOff>
      <xdr:row>133</xdr:row>
      <xdr:rowOff>0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4C16D9DF-B902-4060-9B6C-DA637C9A83BD}"/>
            </a:ext>
          </a:extLst>
        </xdr:cNvPr>
        <xdr:cNvSpPr/>
      </xdr:nvSpPr>
      <xdr:spPr>
        <a:xfrm rot="20678305">
          <a:off x="59879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141</xdr:row>
      <xdr:rowOff>0</xdr:rowOff>
    </xdr:from>
    <xdr:to>
      <xdr:col>3</xdr:col>
      <xdr:colOff>980866</xdr:colOff>
      <xdr:row>141</xdr:row>
      <xdr:rowOff>57466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3EED161E-974A-446E-9C53-F034F3CE0129}"/>
            </a:ext>
          </a:extLst>
        </xdr:cNvPr>
        <xdr:cNvSpPr/>
      </xdr:nvSpPr>
      <xdr:spPr>
        <a:xfrm rot="20678305">
          <a:off x="59879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140</xdr:row>
      <xdr:rowOff>241603</xdr:rowOff>
    </xdr:from>
    <xdr:to>
      <xdr:col>3</xdr:col>
      <xdr:colOff>980866</xdr:colOff>
      <xdr:row>141</xdr:row>
      <xdr:rowOff>0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1B848112-FE5A-4B98-91CA-05D7E8BDA63C}"/>
            </a:ext>
          </a:extLst>
        </xdr:cNvPr>
        <xdr:cNvSpPr/>
      </xdr:nvSpPr>
      <xdr:spPr>
        <a:xfrm rot="20678305">
          <a:off x="59879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127</xdr:row>
      <xdr:rowOff>235322</xdr:rowOff>
    </xdr:from>
    <xdr:to>
      <xdr:col>3</xdr:col>
      <xdr:colOff>1012180</xdr:colOff>
      <xdr:row>129</xdr:row>
      <xdr:rowOff>67241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38C1467D-09BB-4779-9E65-E63B9DBACADF}"/>
            </a:ext>
          </a:extLst>
        </xdr:cNvPr>
        <xdr:cNvSpPr/>
      </xdr:nvSpPr>
      <xdr:spPr>
        <a:xfrm rot="20678305">
          <a:off x="6019240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124</xdr:row>
      <xdr:rowOff>257734</xdr:rowOff>
    </xdr:from>
    <xdr:to>
      <xdr:col>3</xdr:col>
      <xdr:colOff>978562</xdr:colOff>
      <xdr:row>126</xdr:row>
      <xdr:rowOff>89652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3693F7E9-9DDF-4CF4-A293-A524597BEED9}"/>
            </a:ext>
          </a:extLst>
        </xdr:cNvPr>
        <xdr:cNvSpPr/>
      </xdr:nvSpPr>
      <xdr:spPr>
        <a:xfrm rot="20678305">
          <a:off x="5985622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121</xdr:row>
      <xdr:rowOff>0</xdr:rowOff>
    </xdr:from>
    <xdr:to>
      <xdr:col>3</xdr:col>
      <xdr:colOff>980866</xdr:colOff>
      <xdr:row>121</xdr:row>
      <xdr:rowOff>57466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1ACA7445-F6D6-486C-9856-A49BCB7C5E45}"/>
            </a:ext>
          </a:extLst>
        </xdr:cNvPr>
        <xdr:cNvSpPr/>
      </xdr:nvSpPr>
      <xdr:spPr>
        <a:xfrm rot="20678305">
          <a:off x="59879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120</xdr:row>
      <xdr:rowOff>241603</xdr:rowOff>
    </xdr:from>
    <xdr:to>
      <xdr:col>3</xdr:col>
      <xdr:colOff>980866</xdr:colOff>
      <xdr:row>121</xdr:row>
      <xdr:rowOff>0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DA655CA3-5360-48E3-BEE9-DD81D8AECEC1}"/>
            </a:ext>
          </a:extLst>
        </xdr:cNvPr>
        <xdr:cNvSpPr/>
      </xdr:nvSpPr>
      <xdr:spPr>
        <a:xfrm rot="20678305">
          <a:off x="59879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110</xdr:row>
      <xdr:rowOff>241603</xdr:rowOff>
    </xdr:from>
    <xdr:to>
      <xdr:col>3</xdr:col>
      <xdr:colOff>980866</xdr:colOff>
      <xdr:row>113</xdr:row>
      <xdr:rowOff>57466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E7F115FD-EAC7-4C4D-AB2D-13BD04BD4863}"/>
            </a:ext>
          </a:extLst>
        </xdr:cNvPr>
        <xdr:cNvSpPr/>
      </xdr:nvSpPr>
      <xdr:spPr>
        <a:xfrm rot="20678305">
          <a:off x="5987926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113</xdr:row>
      <xdr:rowOff>235324</xdr:rowOff>
    </xdr:from>
    <xdr:to>
      <xdr:col>3</xdr:col>
      <xdr:colOff>922533</xdr:colOff>
      <xdr:row>114</xdr:row>
      <xdr:rowOff>262662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E088C8B2-B512-497D-A4E7-D90B6214EEED}"/>
            </a:ext>
          </a:extLst>
        </xdr:cNvPr>
        <xdr:cNvSpPr/>
      </xdr:nvSpPr>
      <xdr:spPr>
        <a:xfrm rot="20678305">
          <a:off x="592959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116</xdr:row>
      <xdr:rowOff>246530</xdr:rowOff>
    </xdr:from>
    <xdr:to>
      <xdr:col>3</xdr:col>
      <xdr:colOff>967357</xdr:colOff>
      <xdr:row>118</xdr:row>
      <xdr:rowOff>4927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656D1EBA-E660-4272-A899-D9DDE520188A}"/>
            </a:ext>
          </a:extLst>
        </xdr:cNvPr>
        <xdr:cNvSpPr/>
      </xdr:nvSpPr>
      <xdr:spPr>
        <a:xfrm rot="20678305">
          <a:off x="5974417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118</xdr:row>
      <xdr:rowOff>224116</xdr:rowOff>
    </xdr:from>
    <xdr:to>
      <xdr:col>3</xdr:col>
      <xdr:colOff>944943</xdr:colOff>
      <xdr:row>119</xdr:row>
      <xdr:rowOff>251454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0B468A18-BCAA-4A43-B896-21F853A399C9}"/>
            </a:ext>
          </a:extLst>
        </xdr:cNvPr>
        <xdr:cNvSpPr/>
      </xdr:nvSpPr>
      <xdr:spPr>
        <a:xfrm rot="20678305">
          <a:off x="5952003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274173</xdr:colOff>
      <xdr:row>104</xdr:row>
      <xdr:rowOff>238582</xdr:rowOff>
    </xdr:from>
    <xdr:to>
      <xdr:col>3</xdr:col>
      <xdr:colOff>972588</xdr:colOff>
      <xdr:row>106</xdr:row>
      <xdr:rowOff>41095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86E9E214-C8DF-4691-8408-302AAE0C5688}"/>
            </a:ext>
          </a:extLst>
        </xdr:cNvPr>
        <xdr:cNvSpPr/>
      </xdr:nvSpPr>
      <xdr:spPr>
        <a:xfrm rot="20678305">
          <a:off x="5979648" y="28965982"/>
          <a:ext cx="698415" cy="335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102</xdr:row>
      <xdr:rowOff>239428</xdr:rowOff>
    </xdr:from>
    <xdr:to>
      <xdr:col>3</xdr:col>
      <xdr:colOff>1008007</xdr:colOff>
      <xdr:row>105</xdr:row>
      <xdr:rowOff>34550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CA1D7EC0-037F-4C87-8176-0B7235BB4F7D}"/>
            </a:ext>
          </a:extLst>
        </xdr:cNvPr>
        <xdr:cNvSpPr/>
      </xdr:nvSpPr>
      <xdr:spPr>
        <a:xfrm rot="20678305">
          <a:off x="6015067" y="28433428"/>
          <a:ext cx="698415" cy="5952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107</xdr:row>
      <xdr:rowOff>224119</xdr:rowOff>
    </xdr:from>
    <xdr:to>
      <xdr:col>3</xdr:col>
      <xdr:colOff>1000973</xdr:colOff>
      <xdr:row>108</xdr:row>
      <xdr:rowOff>235324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2546645E-948D-48E4-908B-98D46AFEB9D3}"/>
            </a:ext>
          </a:extLst>
        </xdr:cNvPr>
        <xdr:cNvSpPr/>
      </xdr:nvSpPr>
      <xdr:spPr>
        <a:xfrm rot="20678305">
          <a:off x="6008033" y="29751619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108</xdr:row>
      <xdr:rowOff>224118</xdr:rowOff>
    </xdr:from>
    <xdr:to>
      <xdr:col>3</xdr:col>
      <xdr:colOff>1000973</xdr:colOff>
      <xdr:row>109</xdr:row>
      <xdr:rowOff>235324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7FD70328-4637-43A9-8E26-F0D072ECA8E2}"/>
            </a:ext>
          </a:extLst>
        </xdr:cNvPr>
        <xdr:cNvSpPr/>
      </xdr:nvSpPr>
      <xdr:spPr>
        <a:xfrm rot="20678305">
          <a:off x="6008033" y="30018318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101</xdr:row>
      <xdr:rowOff>224117</xdr:rowOff>
    </xdr:from>
    <xdr:to>
      <xdr:col>3</xdr:col>
      <xdr:colOff>967358</xdr:colOff>
      <xdr:row>102</xdr:row>
      <xdr:rowOff>235323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8C92E179-6885-4DBB-9365-FA695BA49167}"/>
            </a:ext>
          </a:extLst>
        </xdr:cNvPr>
        <xdr:cNvSpPr/>
      </xdr:nvSpPr>
      <xdr:spPr>
        <a:xfrm rot="20678305">
          <a:off x="5974418" y="28151417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99</xdr:row>
      <xdr:rowOff>246529</xdr:rowOff>
    </xdr:from>
    <xdr:to>
      <xdr:col>3</xdr:col>
      <xdr:colOff>967356</xdr:colOff>
      <xdr:row>100</xdr:row>
      <xdr:rowOff>257735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2BAADB7E-DA25-4787-ADC1-B5B52CA94572}"/>
            </a:ext>
          </a:extLst>
        </xdr:cNvPr>
        <xdr:cNvSpPr/>
      </xdr:nvSpPr>
      <xdr:spPr>
        <a:xfrm rot="20678305">
          <a:off x="5974416" y="2764042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97</xdr:row>
      <xdr:rowOff>212912</xdr:rowOff>
    </xdr:from>
    <xdr:to>
      <xdr:col>3</xdr:col>
      <xdr:colOff>944943</xdr:colOff>
      <xdr:row>98</xdr:row>
      <xdr:rowOff>224117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659FCCAB-82DA-4F91-B19D-B8D84B037FE7}"/>
            </a:ext>
          </a:extLst>
        </xdr:cNvPr>
        <xdr:cNvSpPr/>
      </xdr:nvSpPr>
      <xdr:spPr>
        <a:xfrm rot="20678305">
          <a:off x="5952003" y="2707341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92</xdr:row>
      <xdr:rowOff>246529</xdr:rowOff>
    </xdr:from>
    <xdr:to>
      <xdr:col>3</xdr:col>
      <xdr:colOff>944945</xdr:colOff>
      <xdr:row>93</xdr:row>
      <xdr:rowOff>257735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C58FE567-ADCF-4C98-868C-0CF230A7C2AD}"/>
            </a:ext>
          </a:extLst>
        </xdr:cNvPr>
        <xdr:cNvSpPr/>
      </xdr:nvSpPr>
      <xdr:spPr>
        <a:xfrm rot="20678305">
          <a:off x="5952005" y="2577352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291747</xdr:colOff>
      <xdr:row>91</xdr:row>
      <xdr:rowOff>16873</xdr:rowOff>
    </xdr:from>
    <xdr:to>
      <xdr:col>3</xdr:col>
      <xdr:colOff>990162</xdr:colOff>
      <xdr:row>92</xdr:row>
      <xdr:rowOff>40235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D8D686AB-5886-4EB3-B373-1E4008975E7D}"/>
            </a:ext>
          </a:extLst>
        </xdr:cNvPr>
        <xdr:cNvSpPr/>
      </xdr:nvSpPr>
      <xdr:spPr>
        <a:xfrm rot="20678305">
          <a:off x="5997222" y="25277173"/>
          <a:ext cx="698415" cy="290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89</xdr:row>
      <xdr:rowOff>212912</xdr:rowOff>
    </xdr:from>
    <xdr:to>
      <xdr:col>3</xdr:col>
      <xdr:colOff>944943</xdr:colOff>
      <xdr:row>90</xdr:row>
      <xdr:rowOff>224117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C5BE76C7-274F-4C0E-AD57-3F1F229A49F6}"/>
            </a:ext>
          </a:extLst>
        </xdr:cNvPr>
        <xdr:cNvSpPr/>
      </xdr:nvSpPr>
      <xdr:spPr>
        <a:xfrm rot="20678305">
          <a:off x="5952003" y="2493981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88</xdr:row>
      <xdr:rowOff>224117</xdr:rowOff>
    </xdr:from>
    <xdr:to>
      <xdr:col>3</xdr:col>
      <xdr:colOff>944943</xdr:colOff>
      <xdr:row>89</xdr:row>
      <xdr:rowOff>235322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9F66010F-FA89-4AE4-B3F5-A0F905C632AC}"/>
            </a:ext>
          </a:extLst>
        </xdr:cNvPr>
        <xdr:cNvSpPr/>
      </xdr:nvSpPr>
      <xdr:spPr>
        <a:xfrm rot="20678305">
          <a:off x="5952003" y="24684317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287846</xdr:colOff>
      <xdr:row>87</xdr:row>
      <xdr:rowOff>212067</xdr:rowOff>
    </xdr:from>
    <xdr:to>
      <xdr:col>3</xdr:col>
      <xdr:colOff>986261</xdr:colOff>
      <xdr:row>88</xdr:row>
      <xdr:rowOff>264877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82325175-7D2F-4637-AD7F-0C22261CDC23}"/>
            </a:ext>
          </a:extLst>
        </xdr:cNvPr>
        <xdr:cNvSpPr/>
      </xdr:nvSpPr>
      <xdr:spPr>
        <a:xfrm rot="20678305">
          <a:off x="5993321" y="24405567"/>
          <a:ext cx="698415" cy="3195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112</xdr:row>
      <xdr:rowOff>235323</xdr:rowOff>
    </xdr:from>
    <xdr:to>
      <xdr:col>3</xdr:col>
      <xdr:colOff>888915</xdr:colOff>
      <xdr:row>113</xdr:row>
      <xdr:rowOff>262661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C9D7F7FF-838F-4539-87A6-CE9769E35DDD}"/>
            </a:ext>
          </a:extLst>
        </xdr:cNvPr>
        <xdr:cNvSpPr/>
      </xdr:nvSpPr>
      <xdr:spPr>
        <a:xfrm rot="20678305">
          <a:off x="5895975" y="303276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332228</xdr:colOff>
      <xdr:row>80</xdr:row>
      <xdr:rowOff>11023</xdr:rowOff>
    </xdr:from>
    <xdr:to>
      <xdr:col>3</xdr:col>
      <xdr:colOff>1030643</xdr:colOff>
      <xdr:row>81</xdr:row>
      <xdr:rowOff>92901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C1A6030D-36B6-406B-AF89-774C5CC044DF}"/>
            </a:ext>
          </a:extLst>
        </xdr:cNvPr>
        <xdr:cNvSpPr/>
      </xdr:nvSpPr>
      <xdr:spPr>
        <a:xfrm rot="20678305">
          <a:off x="6037703" y="22337623"/>
          <a:ext cx="698415" cy="3485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91</xdr:row>
      <xdr:rowOff>0</xdr:rowOff>
    </xdr:from>
    <xdr:to>
      <xdr:col>3</xdr:col>
      <xdr:colOff>922533</xdr:colOff>
      <xdr:row>91</xdr:row>
      <xdr:rowOff>11205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D8CBD3F2-B25D-4DEA-A424-EBBA226195A7}"/>
            </a:ext>
          </a:extLst>
        </xdr:cNvPr>
        <xdr:cNvSpPr/>
      </xdr:nvSpPr>
      <xdr:spPr>
        <a:xfrm rot="20678305">
          <a:off x="5929593" y="25260300"/>
          <a:ext cx="698415" cy="112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302701</xdr:colOff>
      <xdr:row>84</xdr:row>
      <xdr:rowOff>0</xdr:rowOff>
    </xdr:from>
    <xdr:to>
      <xdr:col>3</xdr:col>
      <xdr:colOff>1001116</xdr:colOff>
      <xdr:row>84</xdr:row>
      <xdr:rowOff>264388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C3BD14F9-23B7-4E81-BFC6-D8738C2B770E}"/>
            </a:ext>
          </a:extLst>
        </xdr:cNvPr>
        <xdr:cNvSpPr/>
      </xdr:nvSpPr>
      <xdr:spPr>
        <a:xfrm rot="20678305">
          <a:off x="6008176" y="23393400"/>
          <a:ext cx="698415" cy="2643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85</xdr:row>
      <xdr:rowOff>201707</xdr:rowOff>
    </xdr:from>
    <xdr:to>
      <xdr:col>3</xdr:col>
      <xdr:colOff>978562</xdr:colOff>
      <xdr:row>86</xdr:row>
      <xdr:rowOff>254517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5C09384E-7D23-4167-99C0-DAF0DCABACBE}"/>
            </a:ext>
          </a:extLst>
        </xdr:cNvPr>
        <xdr:cNvSpPr/>
      </xdr:nvSpPr>
      <xdr:spPr>
        <a:xfrm rot="20678305">
          <a:off x="5985622" y="23861807"/>
          <a:ext cx="698415" cy="3195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82</xdr:row>
      <xdr:rowOff>224117</xdr:rowOff>
    </xdr:from>
    <xdr:to>
      <xdr:col>3</xdr:col>
      <xdr:colOff>978561</xdr:colOff>
      <xdr:row>84</xdr:row>
      <xdr:rowOff>67571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F8C8B01F-51EF-4A7E-B4DB-60B37BF4F4FF}"/>
            </a:ext>
          </a:extLst>
        </xdr:cNvPr>
        <xdr:cNvSpPr/>
      </xdr:nvSpPr>
      <xdr:spPr>
        <a:xfrm rot="20678305">
          <a:off x="5985621" y="23084117"/>
          <a:ext cx="698415" cy="3768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79</xdr:row>
      <xdr:rowOff>0</xdr:rowOff>
    </xdr:from>
    <xdr:to>
      <xdr:col>3</xdr:col>
      <xdr:colOff>978563</xdr:colOff>
      <xdr:row>80</xdr:row>
      <xdr:rowOff>37056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9A0D7CAE-6D7C-402C-9876-75FB5B7D91F4}"/>
            </a:ext>
          </a:extLst>
        </xdr:cNvPr>
        <xdr:cNvSpPr/>
      </xdr:nvSpPr>
      <xdr:spPr>
        <a:xfrm rot="20678305">
          <a:off x="5985623" y="22059900"/>
          <a:ext cx="698415" cy="3037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76</xdr:row>
      <xdr:rowOff>246529</xdr:rowOff>
    </xdr:from>
    <xdr:to>
      <xdr:col>3</xdr:col>
      <xdr:colOff>978562</xdr:colOff>
      <xdr:row>78</xdr:row>
      <xdr:rowOff>14645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13450C75-2A54-4190-B516-ACD8AEE2F447}"/>
            </a:ext>
          </a:extLst>
        </xdr:cNvPr>
        <xdr:cNvSpPr/>
      </xdr:nvSpPr>
      <xdr:spPr>
        <a:xfrm rot="20678305">
          <a:off x="5985622" y="21506329"/>
          <a:ext cx="698415" cy="3015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257736</xdr:colOff>
      <xdr:row>74</xdr:row>
      <xdr:rowOff>246530</xdr:rowOff>
    </xdr:from>
    <xdr:to>
      <xdr:col>3</xdr:col>
      <xdr:colOff>956151</xdr:colOff>
      <xdr:row>76</xdr:row>
      <xdr:rowOff>14645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EF0ACCA4-898C-41B5-BA9D-63DC888B7EA2}"/>
            </a:ext>
          </a:extLst>
        </xdr:cNvPr>
        <xdr:cNvSpPr/>
      </xdr:nvSpPr>
      <xdr:spPr>
        <a:xfrm rot="20678305">
          <a:off x="5963211" y="20972930"/>
          <a:ext cx="698415" cy="3015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179294</xdr:colOff>
      <xdr:row>71</xdr:row>
      <xdr:rowOff>0</xdr:rowOff>
    </xdr:from>
    <xdr:to>
      <xdr:col>3</xdr:col>
      <xdr:colOff>877709</xdr:colOff>
      <xdr:row>72</xdr:row>
      <xdr:rowOff>37055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78769A32-3631-475A-9CC0-AAB9BCF69807}"/>
            </a:ext>
          </a:extLst>
        </xdr:cNvPr>
        <xdr:cNvSpPr/>
      </xdr:nvSpPr>
      <xdr:spPr>
        <a:xfrm rot="20678305">
          <a:off x="5884769" y="19926300"/>
          <a:ext cx="698415" cy="303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71</xdr:row>
      <xdr:rowOff>246530</xdr:rowOff>
    </xdr:from>
    <xdr:to>
      <xdr:col>3</xdr:col>
      <xdr:colOff>1000973</xdr:colOff>
      <xdr:row>73</xdr:row>
      <xdr:rowOff>14644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1DE61706-D7E8-4C00-B12B-A00A44FC7903}"/>
            </a:ext>
          </a:extLst>
        </xdr:cNvPr>
        <xdr:cNvSpPr/>
      </xdr:nvSpPr>
      <xdr:spPr>
        <a:xfrm rot="20678305">
          <a:off x="6008033" y="20172830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69</xdr:row>
      <xdr:rowOff>235323</xdr:rowOff>
    </xdr:from>
    <xdr:to>
      <xdr:col>3</xdr:col>
      <xdr:colOff>978562</xdr:colOff>
      <xdr:row>71</xdr:row>
      <xdr:rowOff>3437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39902DFF-82CA-4A27-9685-927434666B2C}"/>
            </a:ext>
          </a:extLst>
        </xdr:cNvPr>
        <xdr:cNvSpPr/>
      </xdr:nvSpPr>
      <xdr:spPr>
        <a:xfrm rot="20678305">
          <a:off x="5985622" y="19628223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69</xdr:row>
      <xdr:rowOff>0</xdr:rowOff>
    </xdr:from>
    <xdr:to>
      <xdr:col>3</xdr:col>
      <xdr:colOff>933737</xdr:colOff>
      <xdr:row>70</xdr:row>
      <xdr:rowOff>37055</xdr:rowOff>
    </xdr:to>
    <xdr:sp macro="" textlink="">
      <xdr:nvSpPr>
        <xdr:cNvPr id="346" name="직사각형 345">
          <a:extLst>
            <a:ext uri="{FF2B5EF4-FFF2-40B4-BE49-F238E27FC236}">
              <a16:creationId xmlns:a16="http://schemas.microsoft.com/office/drawing/2014/main" id="{AE28A565-7D91-4C57-AD88-299FDC79D88A}"/>
            </a:ext>
          </a:extLst>
        </xdr:cNvPr>
        <xdr:cNvSpPr/>
      </xdr:nvSpPr>
      <xdr:spPr>
        <a:xfrm rot="20678305">
          <a:off x="5940797" y="19392900"/>
          <a:ext cx="698415" cy="303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68</xdr:row>
      <xdr:rowOff>0</xdr:rowOff>
    </xdr:from>
    <xdr:to>
      <xdr:col>3</xdr:col>
      <xdr:colOff>933737</xdr:colOff>
      <xdr:row>69</xdr:row>
      <xdr:rowOff>37055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362FB501-0C44-4700-A2B7-8813AFF40A67}"/>
            </a:ext>
          </a:extLst>
        </xdr:cNvPr>
        <xdr:cNvSpPr/>
      </xdr:nvSpPr>
      <xdr:spPr>
        <a:xfrm rot="20678305">
          <a:off x="5940797" y="19126200"/>
          <a:ext cx="698415" cy="303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901</xdr:row>
      <xdr:rowOff>22412</xdr:rowOff>
    </xdr:from>
    <xdr:to>
      <xdr:col>3</xdr:col>
      <xdr:colOff>761998</xdr:colOff>
      <xdr:row>901</xdr:row>
      <xdr:rowOff>268942</xdr:rowOff>
    </xdr:to>
    <xdr:sp macro="" textlink="">
      <xdr:nvSpPr>
        <xdr:cNvPr id="348" name="화살표: 줄무늬가 있는 오른쪽 347">
          <a:extLst>
            <a:ext uri="{FF2B5EF4-FFF2-40B4-BE49-F238E27FC236}">
              <a16:creationId xmlns:a16="http://schemas.microsoft.com/office/drawing/2014/main" id="{2379137C-D814-4D30-934C-9FEF9AD193C2}"/>
            </a:ext>
          </a:extLst>
        </xdr:cNvPr>
        <xdr:cNvSpPr/>
      </xdr:nvSpPr>
      <xdr:spPr>
        <a:xfrm rot="5400000">
          <a:off x="6086473" y="31930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246529</xdr:colOff>
      <xdr:row>916</xdr:row>
      <xdr:rowOff>44823</xdr:rowOff>
    </xdr:from>
    <xdr:to>
      <xdr:col>3</xdr:col>
      <xdr:colOff>761999</xdr:colOff>
      <xdr:row>917</xdr:row>
      <xdr:rowOff>0</xdr:rowOff>
    </xdr:to>
    <xdr:sp macro="" textlink="">
      <xdr:nvSpPr>
        <xdr:cNvPr id="349" name="화살표: 줄무늬가 있는 오른쪽 348">
          <a:extLst>
            <a:ext uri="{FF2B5EF4-FFF2-40B4-BE49-F238E27FC236}">
              <a16:creationId xmlns:a16="http://schemas.microsoft.com/office/drawing/2014/main" id="{723FE743-C620-456F-91B0-DAA277DBD49C}"/>
            </a:ext>
          </a:extLst>
        </xdr:cNvPr>
        <xdr:cNvSpPr/>
      </xdr:nvSpPr>
      <xdr:spPr>
        <a:xfrm rot="5400000">
          <a:off x="6089275" y="36235902"/>
          <a:ext cx="240927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78441</xdr:colOff>
      <xdr:row>941</xdr:row>
      <xdr:rowOff>235324</xdr:rowOff>
    </xdr:from>
    <xdr:to>
      <xdr:col>0</xdr:col>
      <xdr:colOff>551050</xdr:colOff>
      <xdr:row>942</xdr:row>
      <xdr:rowOff>102816</xdr:rowOff>
    </xdr:to>
    <xdr:pic>
      <xdr:nvPicPr>
        <xdr:cNvPr id="350" name="그래픽 349" descr="오른쪽으로 도는 줄 화살표">
          <a:extLst>
            <a:ext uri="{FF2B5EF4-FFF2-40B4-BE49-F238E27FC236}">
              <a16:creationId xmlns:a16="http://schemas.microsoft.com/office/drawing/2014/main" id="{8C5189CD-5A5C-4A9B-BDA1-7235CE76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rot="17231801">
          <a:off x="157162" y="43428678"/>
          <a:ext cx="315167" cy="472609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943</xdr:row>
      <xdr:rowOff>212911</xdr:rowOff>
    </xdr:from>
    <xdr:to>
      <xdr:col>0</xdr:col>
      <xdr:colOff>562256</xdr:colOff>
      <xdr:row>944</xdr:row>
      <xdr:rowOff>80403</xdr:rowOff>
    </xdr:to>
    <xdr:pic>
      <xdr:nvPicPr>
        <xdr:cNvPr id="351" name="그래픽 350" descr="오른쪽으로 도는 줄 화살표">
          <a:extLst>
            <a:ext uri="{FF2B5EF4-FFF2-40B4-BE49-F238E27FC236}">
              <a16:creationId xmlns:a16="http://schemas.microsoft.com/office/drawing/2014/main" id="{D507C264-FBF2-48B5-B429-8CB68453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rot="17231801">
          <a:off x="168368" y="44301615"/>
          <a:ext cx="315167" cy="472609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100852</xdr:colOff>
      <xdr:row>993</xdr:row>
      <xdr:rowOff>22412</xdr:rowOff>
    </xdr:from>
    <xdr:to>
      <xdr:col>4</xdr:col>
      <xdr:colOff>1526789</xdr:colOff>
      <xdr:row>1000</xdr:row>
      <xdr:rowOff>224117</xdr:rowOff>
    </xdr:to>
    <xdr:pic>
      <xdr:nvPicPr>
        <xdr:cNvPr id="352" name="그림 351">
          <a:extLst>
            <a:ext uri="{FF2B5EF4-FFF2-40B4-BE49-F238E27FC236}">
              <a16:creationId xmlns:a16="http://schemas.microsoft.com/office/drawing/2014/main" id="{A5EF4782-AA8C-43DF-899C-314D46A49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2" y="61482475"/>
          <a:ext cx="9093562" cy="2201955"/>
        </a:xfrm>
        <a:prstGeom prst="rect">
          <a:avLst/>
        </a:prstGeom>
      </xdr:spPr>
    </xdr:pic>
    <xdr:clientData/>
  </xdr:twoCellAnchor>
  <xdr:twoCellAnchor>
    <xdr:from>
      <xdr:col>1</xdr:col>
      <xdr:colOff>1232647</xdr:colOff>
      <xdr:row>993</xdr:row>
      <xdr:rowOff>156882</xdr:rowOff>
    </xdr:from>
    <xdr:to>
      <xdr:col>2</xdr:col>
      <xdr:colOff>1299882</xdr:colOff>
      <xdr:row>1000</xdr:row>
      <xdr:rowOff>100853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FC6CE160-8ADF-42D6-A0EE-1676AC553408}"/>
            </a:ext>
          </a:extLst>
        </xdr:cNvPr>
        <xdr:cNvSpPr/>
      </xdr:nvSpPr>
      <xdr:spPr>
        <a:xfrm>
          <a:off x="3032872" y="61516932"/>
          <a:ext cx="2019860" cy="201089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145675</xdr:colOff>
      <xdr:row>1002</xdr:row>
      <xdr:rowOff>44823</xdr:rowOff>
    </xdr:from>
    <xdr:to>
      <xdr:col>4</xdr:col>
      <xdr:colOff>1568822</xdr:colOff>
      <xdr:row>1022</xdr:row>
      <xdr:rowOff>100853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19CF19C3-0B23-4832-983F-9F7D8088D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5" y="64680352"/>
          <a:ext cx="9076765" cy="5883089"/>
        </a:xfrm>
        <a:prstGeom prst="rect">
          <a:avLst/>
        </a:prstGeom>
      </xdr:spPr>
    </xdr:pic>
    <xdr:clientData/>
  </xdr:twoCellAnchor>
  <xdr:twoCellAnchor>
    <xdr:from>
      <xdr:col>0</xdr:col>
      <xdr:colOff>179293</xdr:colOff>
      <xdr:row>1017</xdr:row>
      <xdr:rowOff>224118</xdr:rowOff>
    </xdr:from>
    <xdr:to>
      <xdr:col>2</xdr:col>
      <xdr:colOff>1344705</xdr:colOff>
      <xdr:row>1018</xdr:row>
      <xdr:rowOff>214592</xdr:rowOff>
    </xdr:to>
    <xdr:sp macro="" textlink="">
      <xdr:nvSpPr>
        <xdr:cNvPr id="355" name="직사각형 354">
          <a:extLst>
            <a:ext uri="{FF2B5EF4-FFF2-40B4-BE49-F238E27FC236}">
              <a16:creationId xmlns:a16="http://schemas.microsoft.com/office/drawing/2014/main" id="{5E65892D-84FD-44CF-AB96-A53960B35317}"/>
            </a:ext>
          </a:extLst>
        </xdr:cNvPr>
        <xdr:cNvSpPr/>
      </xdr:nvSpPr>
      <xdr:spPr>
        <a:xfrm>
          <a:off x="179293" y="68518368"/>
          <a:ext cx="4918262" cy="27622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174811</xdr:colOff>
      <xdr:row>1005</xdr:row>
      <xdr:rowOff>17930</xdr:rowOff>
    </xdr:from>
    <xdr:to>
      <xdr:col>2</xdr:col>
      <xdr:colOff>1340223</xdr:colOff>
      <xdr:row>1006</xdr:row>
      <xdr:rowOff>8404</xdr:rowOff>
    </xdr:to>
    <xdr:sp macro="" textlink="">
      <xdr:nvSpPr>
        <xdr:cNvPr id="356" name="직사각형 355">
          <a:extLst>
            <a:ext uri="{FF2B5EF4-FFF2-40B4-BE49-F238E27FC236}">
              <a16:creationId xmlns:a16="http://schemas.microsoft.com/office/drawing/2014/main" id="{3137DD82-8BE2-4700-A675-EA1F8EAFA98F}"/>
            </a:ext>
          </a:extLst>
        </xdr:cNvPr>
        <xdr:cNvSpPr/>
      </xdr:nvSpPr>
      <xdr:spPr>
        <a:xfrm>
          <a:off x="174811" y="64883180"/>
          <a:ext cx="4918262" cy="27622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181535</xdr:colOff>
      <xdr:row>1019</xdr:row>
      <xdr:rowOff>125506</xdr:rowOff>
    </xdr:from>
    <xdr:to>
      <xdr:col>2</xdr:col>
      <xdr:colOff>1346947</xdr:colOff>
      <xdr:row>1020</xdr:row>
      <xdr:rowOff>115980</xdr:rowOff>
    </xdr:to>
    <xdr:sp macro="" textlink="">
      <xdr:nvSpPr>
        <xdr:cNvPr id="357" name="직사각형 356">
          <a:extLst>
            <a:ext uri="{FF2B5EF4-FFF2-40B4-BE49-F238E27FC236}">
              <a16:creationId xmlns:a16="http://schemas.microsoft.com/office/drawing/2014/main" id="{C5016623-F81B-4A2D-888E-86E70EF1D931}"/>
            </a:ext>
          </a:extLst>
        </xdr:cNvPr>
        <xdr:cNvSpPr/>
      </xdr:nvSpPr>
      <xdr:spPr>
        <a:xfrm>
          <a:off x="181535" y="68991256"/>
          <a:ext cx="4918262" cy="27622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201706</xdr:colOff>
      <xdr:row>1009</xdr:row>
      <xdr:rowOff>78441</xdr:rowOff>
    </xdr:from>
    <xdr:to>
      <xdr:col>2</xdr:col>
      <xdr:colOff>1367118</xdr:colOff>
      <xdr:row>1010</xdr:row>
      <xdr:rowOff>68915</xdr:rowOff>
    </xdr:to>
    <xdr:sp macro="" textlink="">
      <xdr:nvSpPr>
        <xdr:cNvPr id="358" name="직사각형 357">
          <a:extLst>
            <a:ext uri="{FF2B5EF4-FFF2-40B4-BE49-F238E27FC236}">
              <a16:creationId xmlns:a16="http://schemas.microsoft.com/office/drawing/2014/main" id="{516586A9-ED6C-4A77-ABFE-38009FCF5CC1}"/>
            </a:ext>
          </a:extLst>
        </xdr:cNvPr>
        <xdr:cNvSpPr/>
      </xdr:nvSpPr>
      <xdr:spPr>
        <a:xfrm>
          <a:off x="201706" y="66086691"/>
          <a:ext cx="4918262" cy="27622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190501</xdr:colOff>
      <xdr:row>1007</xdr:row>
      <xdr:rowOff>190500</xdr:rowOff>
    </xdr:from>
    <xdr:to>
      <xdr:col>2</xdr:col>
      <xdr:colOff>1355913</xdr:colOff>
      <xdr:row>1008</xdr:row>
      <xdr:rowOff>180974</xdr:rowOff>
    </xdr:to>
    <xdr:sp macro="" textlink="">
      <xdr:nvSpPr>
        <xdr:cNvPr id="359" name="직사각형 358">
          <a:extLst>
            <a:ext uri="{FF2B5EF4-FFF2-40B4-BE49-F238E27FC236}">
              <a16:creationId xmlns:a16="http://schemas.microsoft.com/office/drawing/2014/main" id="{27E59292-D192-4FB3-AA5D-95FE27766CB9}"/>
            </a:ext>
          </a:extLst>
        </xdr:cNvPr>
        <xdr:cNvSpPr/>
      </xdr:nvSpPr>
      <xdr:spPr>
        <a:xfrm>
          <a:off x="190501" y="65627250"/>
          <a:ext cx="4918262" cy="27622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44823</xdr:colOff>
      <xdr:row>954</xdr:row>
      <xdr:rowOff>67236</xdr:rowOff>
    </xdr:from>
    <xdr:to>
      <xdr:col>3</xdr:col>
      <xdr:colOff>403625</xdr:colOff>
      <xdr:row>971</xdr:row>
      <xdr:rowOff>0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D41428BD-A68D-492F-A802-C25ADD53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48668549"/>
          <a:ext cx="6073802" cy="560013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493059</xdr:colOff>
      <xdr:row>954</xdr:row>
      <xdr:rowOff>67235</xdr:rowOff>
    </xdr:from>
    <xdr:to>
      <xdr:col>6</xdr:col>
      <xdr:colOff>142875</xdr:colOff>
      <xdr:row>970</xdr:row>
      <xdr:rowOff>313765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FBD25A5E-1E79-4B06-A695-55FE1CDF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059" y="48668548"/>
          <a:ext cx="6555441" cy="558053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67235</xdr:colOff>
      <xdr:row>971</xdr:row>
      <xdr:rowOff>56029</xdr:rowOff>
    </xdr:from>
    <xdr:to>
      <xdr:col>3</xdr:col>
      <xdr:colOff>414619</xdr:colOff>
      <xdr:row>987</xdr:row>
      <xdr:rowOff>291353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4F63CC06-4517-420F-985A-60627B0C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54324717"/>
          <a:ext cx="6062384" cy="5569324"/>
        </a:xfrm>
        <a:prstGeom prst="rect">
          <a:avLst/>
        </a:prstGeom>
        <a:effectLst>
          <a:outerShdw blurRad="50800" dist="38100" dir="60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493058</xdr:colOff>
      <xdr:row>971</xdr:row>
      <xdr:rowOff>56030</xdr:rowOff>
    </xdr:from>
    <xdr:to>
      <xdr:col>6</xdr:col>
      <xdr:colOff>138343</xdr:colOff>
      <xdr:row>987</xdr:row>
      <xdr:rowOff>313061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1905CB87-CD21-4DBE-9E37-0D4A1D7A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058" y="54324718"/>
          <a:ext cx="6550910" cy="559103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123265</xdr:colOff>
      <xdr:row>958</xdr:row>
      <xdr:rowOff>22412</xdr:rowOff>
    </xdr:from>
    <xdr:to>
      <xdr:col>1</xdr:col>
      <xdr:colOff>1210235</xdr:colOff>
      <xdr:row>960</xdr:row>
      <xdr:rowOff>145678</xdr:rowOff>
    </xdr:to>
    <xdr:sp macro="" textlink="">
      <xdr:nvSpPr>
        <xdr:cNvPr id="379" name="직사각형 378">
          <a:extLst>
            <a:ext uri="{FF2B5EF4-FFF2-40B4-BE49-F238E27FC236}">
              <a16:creationId xmlns:a16="http://schemas.microsoft.com/office/drawing/2014/main" id="{9871CBFF-2B83-4A53-B125-ADADA0DBCAA7}"/>
            </a:ext>
          </a:extLst>
        </xdr:cNvPr>
        <xdr:cNvSpPr/>
      </xdr:nvSpPr>
      <xdr:spPr>
        <a:xfrm>
          <a:off x="123265" y="50162012"/>
          <a:ext cx="2887195" cy="7709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112059</xdr:colOff>
      <xdr:row>968</xdr:row>
      <xdr:rowOff>100853</xdr:rowOff>
    </xdr:from>
    <xdr:to>
      <xdr:col>1</xdr:col>
      <xdr:colOff>1199029</xdr:colOff>
      <xdr:row>970</xdr:row>
      <xdr:rowOff>224119</xdr:rowOff>
    </xdr:to>
    <xdr:sp macro="" textlink="">
      <xdr:nvSpPr>
        <xdr:cNvPr id="380" name="직사각형 379">
          <a:extLst>
            <a:ext uri="{FF2B5EF4-FFF2-40B4-BE49-F238E27FC236}">
              <a16:creationId xmlns:a16="http://schemas.microsoft.com/office/drawing/2014/main" id="{0A8B1BD6-83AB-4C51-8713-9A1FD2BD8F01}"/>
            </a:ext>
          </a:extLst>
        </xdr:cNvPr>
        <xdr:cNvSpPr/>
      </xdr:nvSpPr>
      <xdr:spPr>
        <a:xfrm>
          <a:off x="112059" y="53478953"/>
          <a:ext cx="2887195" cy="7709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593912</xdr:colOff>
      <xdr:row>958</xdr:row>
      <xdr:rowOff>44824</xdr:rowOff>
    </xdr:from>
    <xdr:to>
      <xdr:col>4</xdr:col>
      <xdr:colOff>1535205</xdr:colOff>
      <xdr:row>960</xdr:row>
      <xdr:rowOff>168090</xdr:rowOff>
    </xdr:to>
    <xdr:sp macro="" textlink="">
      <xdr:nvSpPr>
        <xdr:cNvPr id="381" name="직사각형 380">
          <a:extLst>
            <a:ext uri="{FF2B5EF4-FFF2-40B4-BE49-F238E27FC236}">
              <a16:creationId xmlns:a16="http://schemas.microsoft.com/office/drawing/2014/main" id="{D039FED6-71C2-4FD2-AD23-84E0216314CF}"/>
            </a:ext>
          </a:extLst>
        </xdr:cNvPr>
        <xdr:cNvSpPr/>
      </xdr:nvSpPr>
      <xdr:spPr>
        <a:xfrm>
          <a:off x="6299387" y="50184424"/>
          <a:ext cx="2893918" cy="7709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582706</xdr:colOff>
      <xdr:row>963</xdr:row>
      <xdr:rowOff>67235</xdr:rowOff>
    </xdr:from>
    <xdr:to>
      <xdr:col>4</xdr:col>
      <xdr:colOff>1523999</xdr:colOff>
      <xdr:row>970</xdr:row>
      <xdr:rowOff>246530</xdr:rowOff>
    </xdr:to>
    <xdr:sp macro="" textlink="">
      <xdr:nvSpPr>
        <xdr:cNvPr id="382" name="직사각형 381">
          <a:extLst>
            <a:ext uri="{FF2B5EF4-FFF2-40B4-BE49-F238E27FC236}">
              <a16:creationId xmlns:a16="http://schemas.microsoft.com/office/drawing/2014/main" id="{0B7B0F39-3012-46D1-B962-F72A4BA78FF5}"/>
            </a:ext>
          </a:extLst>
        </xdr:cNvPr>
        <xdr:cNvSpPr/>
      </xdr:nvSpPr>
      <xdr:spPr>
        <a:xfrm>
          <a:off x="6288181" y="51826085"/>
          <a:ext cx="2893918" cy="244624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123265</xdr:colOff>
      <xdr:row>975</xdr:row>
      <xdr:rowOff>11206</xdr:rowOff>
    </xdr:from>
    <xdr:to>
      <xdr:col>1</xdr:col>
      <xdr:colOff>1210235</xdr:colOff>
      <xdr:row>982</xdr:row>
      <xdr:rowOff>201706</xdr:rowOff>
    </xdr:to>
    <xdr:sp macro="" textlink="">
      <xdr:nvSpPr>
        <xdr:cNvPr id="383" name="직사각형 382">
          <a:extLst>
            <a:ext uri="{FF2B5EF4-FFF2-40B4-BE49-F238E27FC236}">
              <a16:creationId xmlns:a16="http://schemas.microsoft.com/office/drawing/2014/main" id="{4E7ACA1E-1392-4C41-818B-B678DEE7502C}"/>
            </a:ext>
          </a:extLst>
        </xdr:cNvPr>
        <xdr:cNvSpPr/>
      </xdr:nvSpPr>
      <xdr:spPr>
        <a:xfrm>
          <a:off x="123265" y="55656256"/>
          <a:ext cx="2887195" cy="24574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123264</xdr:colOff>
      <xdr:row>985</xdr:row>
      <xdr:rowOff>89647</xdr:rowOff>
    </xdr:from>
    <xdr:to>
      <xdr:col>1</xdr:col>
      <xdr:colOff>1210234</xdr:colOff>
      <xdr:row>987</xdr:row>
      <xdr:rowOff>212913</xdr:rowOff>
    </xdr:to>
    <xdr:sp macro="" textlink="">
      <xdr:nvSpPr>
        <xdr:cNvPr id="384" name="직사각형 383">
          <a:extLst>
            <a:ext uri="{FF2B5EF4-FFF2-40B4-BE49-F238E27FC236}">
              <a16:creationId xmlns:a16="http://schemas.microsoft.com/office/drawing/2014/main" id="{08359D87-9974-4B86-8660-1015862AAAB9}"/>
            </a:ext>
          </a:extLst>
        </xdr:cNvPr>
        <xdr:cNvSpPr/>
      </xdr:nvSpPr>
      <xdr:spPr>
        <a:xfrm>
          <a:off x="123264" y="58973197"/>
          <a:ext cx="2887195" cy="7709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78443</xdr:colOff>
      <xdr:row>48</xdr:row>
      <xdr:rowOff>56029</xdr:rowOff>
    </xdr:from>
    <xdr:to>
      <xdr:col>3</xdr:col>
      <xdr:colOff>523875</xdr:colOff>
      <xdr:row>59</xdr:row>
      <xdr:rowOff>281827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469A6B53-9907-43C9-B0EA-FD8ED5D1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3" y="13772029"/>
          <a:ext cx="6160432" cy="322617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638735</xdr:colOff>
      <xdr:row>48</xdr:row>
      <xdr:rowOff>72580</xdr:rowOff>
    </xdr:from>
    <xdr:to>
      <xdr:col>5</xdr:col>
      <xdr:colOff>2881312</xdr:colOff>
      <xdr:row>60</xdr:row>
      <xdr:rowOff>11266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142C3954-A015-4F7F-9C88-BE1E8AA5E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735" y="13788580"/>
          <a:ext cx="6147827" cy="322481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2982165</xdr:colOff>
      <xdr:row>48</xdr:row>
      <xdr:rowOff>67234</xdr:rowOff>
    </xdr:from>
    <xdr:to>
      <xdr:col>8</xdr:col>
      <xdr:colOff>954832</xdr:colOff>
      <xdr:row>60</xdr:row>
      <xdr:rowOff>8392</xdr:rowOff>
    </xdr:to>
    <xdr:pic>
      <xdr:nvPicPr>
        <xdr:cNvPr id="387" name="그림 386">
          <a:extLst>
            <a:ext uri="{FF2B5EF4-FFF2-40B4-BE49-F238E27FC236}">
              <a16:creationId xmlns:a16="http://schemas.microsoft.com/office/drawing/2014/main" id="{D9C3C7F0-A937-4A49-A2B9-6D7954F1B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5606" y="14052175"/>
          <a:ext cx="5491814" cy="329171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593912</xdr:colOff>
      <xdr:row>975</xdr:row>
      <xdr:rowOff>22411</xdr:rowOff>
    </xdr:from>
    <xdr:to>
      <xdr:col>4</xdr:col>
      <xdr:colOff>1535205</xdr:colOff>
      <xdr:row>977</xdr:row>
      <xdr:rowOff>145677</xdr:rowOff>
    </xdr:to>
    <xdr:sp macro="" textlink="">
      <xdr:nvSpPr>
        <xdr:cNvPr id="388" name="직사각형 387">
          <a:extLst>
            <a:ext uri="{FF2B5EF4-FFF2-40B4-BE49-F238E27FC236}">
              <a16:creationId xmlns:a16="http://schemas.microsoft.com/office/drawing/2014/main" id="{4D744E6D-C0AC-4A60-AC43-6CABB3FDDDFB}"/>
            </a:ext>
          </a:extLst>
        </xdr:cNvPr>
        <xdr:cNvSpPr/>
      </xdr:nvSpPr>
      <xdr:spPr>
        <a:xfrm>
          <a:off x="6299387" y="55667461"/>
          <a:ext cx="2893918" cy="7709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544607</xdr:colOff>
      <xdr:row>985</xdr:row>
      <xdr:rowOff>118781</xdr:rowOff>
    </xdr:from>
    <xdr:to>
      <xdr:col>4</xdr:col>
      <xdr:colOff>1485900</xdr:colOff>
      <xdr:row>987</xdr:row>
      <xdr:rowOff>242047</xdr:rowOff>
    </xdr:to>
    <xdr:sp macro="" textlink="">
      <xdr:nvSpPr>
        <xdr:cNvPr id="389" name="직사각형 388">
          <a:extLst>
            <a:ext uri="{FF2B5EF4-FFF2-40B4-BE49-F238E27FC236}">
              <a16:creationId xmlns:a16="http://schemas.microsoft.com/office/drawing/2014/main" id="{E4C16637-B498-49D7-80BD-D533DD8105EC}"/>
            </a:ext>
          </a:extLst>
        </xdr:cNvPr>
        <xdr:cNvSpPr/>
      </xdr:nvSpPr>
      <xdr:spPr>
        <a:xfrm>
          <a:off x="6250082" y="59002331"/>
          <a:ext cx="2893918" cy="7709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100854</xdr:colOff>
      <xdr:row>11</xdr:row>
      <xdr:rowOff>78441</xdr:rowOff>
    </xdr:from>
    <xdr:to>
      <xdr:col>3</xdr:col>
      <xdr:colOff>1095376</xdr:colOff>
      <xdr:row>20</xdr:row>
      <xdr:rowOff>145528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95EE2760-864C-475B-BB19-02CEEAC79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4" y="3221691"/>
          <a:ext cx="6709522" cy="2638837"/>
        </a:xfrm>
        <a:prstGeom prst="rect">
          <a:avLst/>
        </a:prstGeom>
      </xdr:spPr>
    </xdr:pic>
    <xdr:clientData/>
  </xdr:twoCellAnchor>
  <xdr:twoCellAnchor editAs="oneCell">
    <xdr:from>
      <xdr:col>1</xdr:col>
      <xdr:colOff>442634</xdr:colOff>
      <xdr:row>958</xdr:row>
      <xdr:rowOff>281549</xdr:rowOff>
    </xdr:from>
    <xdr:to>
      <xdr:col>1</xdr:col>
      <xdr:colOff>941943</xdr:colOff>
      <xdr:row>959</xdr:row>
      <xdr:rowOff>259189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117F2649-06C4-4099-8B45-4BF812463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2384" y="50216362"/>
          <a:ext cx="499309" cy="31101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381002</xdr:colOff>
      <xdr:row>963</xdr:row>
      <xdr:rowOff>98054</xdr:rowOff>
    </xdr:from>
    <xdr:to>
      <xdr:col>1</xdr:col>
      <xdr:colOff>1085352</xdr:colOff>
      <xdr:row>964</xdr:row>
      <xdr:rowOff>238220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04AC4EC9-E38B-4D42-BF00-F4476D73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2" y="51699742"/>
          <a:ext cx="704350" cy="473541"/>
        </a:xfrm>
        <a:prstGeom prst="rect">
          <a:avLst/>
        </a:prstGeom>
      </xdr:spPr>
    </xdr:pic>
    <xdr:clientData/>
  </xdr:twoCellAnchor>
  <xdr:twoCellAnchor editAs="oneCell">
    <xdr:from>
      <xdr:col>1</xdr:col>
      <xdr:colOff>354386</xdr:colOff>
      <xdr:row>969</xdr:row>
      <xdr:rowOff>4204</xdr:rowOff>
    </xdr:from>
    <xdr:to>
      <xdr:col>1</xdr:col>
      <xdr:colOff>975594</xdr:colOff>
      <xdr:row>969</xdr:row>
      <xdr:rowOff>221817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2FDF862B-DB2F-499D-BAB0-DC1CC813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4136" y="53606142"/>
          <a:ext cx="621208" cy="217613"/>
        </a:xfrm>
        <a:prstGeom prst="rect">
          <a:avLst/>
        </a:prstGeom>
      </xdr:spPr>
    </xdr:pic>
    <xdr:clientData/>
  </xdr:twoCellAnchor>
  <xdr:twoCellAnchor editAs="oneCell">
    <xdr:from>
      <xdr:col>4</xdr:col>
      <xdr:colOff>917483</xdr:colOff>
      <xdr:row>958</xdr:row>
      <xdr:rowOff>285750</xdr:rowOff>
    </xdr:from>
    <xdr:to>
      <xdr:col>4</xdr:col>
      <xdr:colOff>1416792</xdr:colOff>
      <xdr:row>959</xdr:row>
      <xdr:rowOff>263390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4A01E347-0958-45BC-A655-B267C7C4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5108" y="50220563"/>
          <a:ext cx="499309" cy="311015"/>
        </a:xfrm>
        <a:prstGeom prst="rect">
          <a:avLst/>
        </a:prstGeom>
      </xdr:spPr>
    </xdr:pic>
    <xdr:clientData/>
  </xdr:twoCellAnchor>
  <xdr:twoCellAnchor editAs="oneCell">
    <xdr:from>
      <xdr:col>4</xdr:col>
      <xdr:colOff>715777</xdr:colOff>
      <xdr:row>961</xdr:row>
      <xdr:rowOff>140073</xdr:rowOff>
    </xdr:from>
    <xdr:to>
      <xdr:col>4</xdr:col>
      <xdr:colOff>1455365</xdr:colOff>
      <xdr:row>962</xdr:row>
      <xdr:rowOff>97148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8AC5CAFA-C897-4B9E-9712-B2ECD09E8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3402" y="51075011"/>
          <a:ext cx="739588" cy="290450"/>
        </a:xfrm>
        <a:prstGeom prst="rect">
          <a:avLst/>
        </a:prstGeom>
      </xdr:spPr>
    </xdr:pic>
    <xdr:clientData/>
  </xdr:twoCellAnchor>
  <xdr:twoCellAnchor editAs="oneCell">
    <xdr:from>
      <xdr:col>4</xdr:col>
      <xdr:colOff>850248</xdr:colOff>
      <xdr:row>963</xdr:row>
      <xdr:rowOff>330573</xdr:rowOff>
    </xdr:from>
    <xdr:to>
      <xdr:col>4</xdr:col>
      <xdr:colOff>1402210</xdr:colOff>
      <xdr:row>964</xdr:row>
      <xdr:rowOff>236362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92CC0CDF-5BA3-45B4-98E3-A813B72DE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7873" y="51932261"/>
          <a:ext cx="551962" cy="239164"/>
        </a:xfrm>
        <a:prstGeom prst="rect">
          <a:avLst/>
        </a:prstGeom>
      </xdr:spPr>
    </xdr:pic>
    <xdr:clientData/>
  </xdr:twoCellAnchor>
  <xdr:twoCellAnchor editAs="oneCell">
    <xdr:from>
      <xdr:col>4</xdr:col>
      <xdr:colOff>816629</xdr:colOff>
      <xdr:row>966</xdr:row>
      <xdr:rowOff>184898</xdr:rowOff>
    </xdr:from>
    <xdr:to>
      <xdr:col>4</xdr:col>
      <xdr:colOff>1424412</xdr:colOff>
      <xdr:row>967</xdr:row>
      <xdr:rowOff>179990</xdr:rowOff>
    </xdr:to>
    <xdr:pic>
      <xdr:nvPicPr>
        <xdr:cNvPr id="397" name="그림 396">
          <a:extLst>
            <a:ext uri="{FF2B5EF4-FFF2-40B4-BE49-F238E27FC236}">
              <a16:creationId xmlns:a16="http://schemas.microsoft.com/office/drawing/2014/main" id="{BA8A2AD0-7CCA-4309-83BB-E422D985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4254" y="52786711"/>
          <a:ext cx="607783" cy="328467"/>
        </a:xfrm>
        <a:prstGeom prst="rect">
          <a:avLst/>
        </a:prstGeom>
      </xdr:spPr>
    </xdr:pic>
    <xdr:clientData/>
  </xdr:twoCellAnchor>
  <xdr:twoCellAnchor editAs="oneCell">
    <xdr:from>
      <xdr:col>4</xdr:col>
      <xdr:colOff>547688</xdr:colOff>
      <xdr:row>969</xdr:row>
      <xdr:rowOff>8404</xdr:rowOff>
    </xdr:from>
    <xdr:to>
      <xdr:col>4</xdr:col>
      <xdr:colOff>1419199</xdr:colOff>
      <xdr:row>969</xdr:row>
      <xdr:rowOff>218631</xdr:rowOff>
    </xdr:to>
    <xdr:pic>
      <xdr:nvPicPr>
        <xdr:cNvPr id="398" name="그림 397">
          <a:extLst>
            <a:ext uri="{FF2B5EF4-FFF2-40B4-BE49-F238E27FC236}">
              <a16:creationId xmlns:a16="http://schemas.microsoft.com/office/drawing/2014/main" id="{F7C220CB-4235-4E5D-A586-90E8DF24F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5313" y="53610342"/>
          <a:ext cx="871511" cy="210227"/>
        </a:xfrm>
        <a:prstGeom prst="rect">
          <a:avLst/>
        </a:prstGeom>
      </xdr:spPr>
    </xdr:pic>
    <xdr:clientData/>
  </xdr:twoCellAnchor>
  <xdr:twoCellAnchor editAs="oneCell">
    <xdr:from>
      <xdr:col>1</xdr:col>
      <xdr:colOff>376798</xdr:colOff>
      <xdr:row>975</xdr:row>
      <xdr:rowOff>238125</xdr:rowOff>
    </xdr:from>
    <xdr:to>
      <xdr:col>1</xdr:col>
      <xdr:colOff>998006</xdr:colOff>
      <xdr:row>976</xdr:row>
      <xdr:rowOff>130767</xdr:rowOff>
    </xdr:to>
    <xdr:pic>
      <xdr:nvPicPr>
        <xdr:cNvPr id="399" name="그림 398">
          <a:extLst>
            <a:ext uri="{FF2B5EF4-FFF2-40B4-BE49-F238E27FC236}">
              <a16:creationId xmlns:a16="http://schemas.microsoft.com/office/drawing/2014/main" id="{92016656-83BA-4E81-AED9-4C3AB06B6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6548" y="55840313"/>
          <a:ext cx="621208" cy="226017"/>
        </a:xfrm>
        <a:prstGeom prst="rect">
          <a:avLst/>
        </a:prstGeom>
      </xdr:spPr>
    </xdr:pic>
    <xdr:clientData/>
  </xdr:twoCellAnchor>
  <xdr:twoCellAnchor editAs="oneCell">
    <xdr:from>
      <xdr:col>1</xdr:col>
      <xdr:colOff>399211</xdr:colOff>
      <xdr:row>978</xdr:row>
      <xdr:rowOff>57431</xdr:rowOff>
    </xdr:from>
    <xdr:to>
      <xdr:col>1</xdr:col>
      <xdr:colOff>951173</xdr:colOff>
      <xdr:row>978</xdr:row>
      <xdr:rowOff>296595</xdr:rowOff>
    </xdr:to>
    <xdr:pic>
      <xdr:nvPicPr>
        <xdr:cNvPr id="400" name="그림 399">
          <a:extLst>
            <a:ext uri="{FF2B5EF4-FFF2-40B4-BE49-F238E27FC236}">
              <a16:creationId xmlns:a16="http://schemas.microsoft.com/office/drawing/2014/main" id="{56AB2958-D786-46EC-BBF2-6895E8CF4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8961" y="56659744"/>
          <a:ext cx="551962" cy="239164"/>
        </a:xfrm>
        <a:prstGeom prst="rect">
          <a:avLst/>
        </a:prstGeom>
      </xdr:spPr>
    </xdr:pic>
    <xdr:clientData/>
  </xdr:twoCellAnchor>
  <xdr:twoCellAnchor editAs="oneCell">
    <xdr:from>
      <xdr:col>1</xdr:col>
      <xdr:colOff>320769</xdr:colOff>
      <xdr:row>980</xdr:row>
      <xdr:rowOff>190500</xdr:rowOff>
    </xdr:from>
    <xdr:to>
      <xdr:col>1</xdr:col>
      <xdr:colOff>928552</xdr:colOff>
      <xdr:row>981</xdr:row>
      <xdr:rowOff>185592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8074F5B8-9F60-4FF4-82FF-94EE58114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519" y="57459563"/>
          <a:ext cx="607783" cy="328467"/>
        </a:xfrm>
        <a:prstGeom prst="rect">
          <a:avLst/>
        </a:prstGeom>
      </xdr:spPr>
    </xdr:pic>
    <xdr:clientData/>
  </xdr:twoCellAnchor>
  <xdr:twoCellAnchor editAs="oneCell">
    <xdr:from>
      <xdr:col>1</xdr:col>
      <xdr:colOff>254936</xdr:colOff>
      <xdr:row>983</xdr:row>
      <xdr:rowOff>186299</xdr:rowOff>
    </xdr:from>
    <xdr:to>
      <xdr:col>1</xdr:col>
      <xdr:colOff>1016937</xdr:colOff>
      <xdr:row>984</xdr:row>
      <xdr:rowOff>131600</xdr:rowOff>
    </xdr:to>
    <xdr:pic>
      <xdr:nvPicPr>
        <xdr:cNvPr id="402" name="그림 401">
          <a:extLst>
            <a:ext uri="{FF2B5EF4-FFF2-40B4-BE49-F238E27FC236}">
              <a16:creationId xmlns:a16="http://schemas.microsoft.com/office/drawing/2014/main" id="{0F9ED097-0438-49FF-B18B-4F894FEC8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4686" y="58455487"/>
          <a:ext cx="762001" cy="2786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986</xdr:row>
      <xdr:rowOff>1401</xdr:rowOff>
    </xdr:from>
    <xdr:to>
      <xdr:col>1</xdr:col>
      <xdr:colOff>1062011</xdr:colOff>
      <xdr:row>986</xdr:row>
      <xdr:rowOff>211628</xdr:rowOff>
    </xdr:to>
    <xdr:pic>
      <xdr:nvPicPr>
        <xdr:cNvPr id="403" name="그림 402">
          <a:extLst>
            <a:ext uri="{FF2B5EF4-FFF2-40B4-BE49-F238E27FC236}">
              <a16:creationId xmlns:a16="http://schemas.microsoft.com/office/drawing/2014/main" id="{61DF1AC5-AA10-4FAC-BAAB-BE422791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59270714"/>
          <a:ext cx="871511" cy="210227"/>
        </a:xfrm>
        <a:prstGeom prst="rect">
          <a:avLst/>
        </a:prstGeom>
      </xdr:spPr>
    </xdr:pic>
    <xdr:clientData/>
  </xdr:twoCellAnchor>
  <xdr:twoCellAnchor editAs="oneCell">
    <xdr:from>
      <xdr:col>4</xdr:col>
      <xdr:colOff>728382</xdr:colOff>
      <xdr:row>975</xdr:row>
      <xdr:rowOff>95250</xdr:rowOff>
    </xdr:from>
    <xdr:to>
      <xdr:col>4</xdr:col>
      <xdr:colOff>1432732</xdr:colOff>
      <xdr:row>976</xdr:row>
      <xdr:rowOff>235416</xdr:rowOff>
    </xdr:to>
    <xdr:pic>
      <xdr:nvPicPr>
        <xdr:cNvPr id="404" name="그림 403">
          <a:extLst>
            <a:ext uri="{FF2B5EF4-FFF2-40B4-BE49-F238E27FC236}">
              <a16:creationId xmlns:a16="http://schemas.microsoft.com/office/drawing/2014/main" id="{779303BE-74FE-429C-9BAE-CAE041D4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56359985"/>
          <a:ext cx="704350" cy="465137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985</xdr:row>
      <xdr:rowOff>196103</xdr:rowOff>
    </xdr:from>
    <xdr:to>
      <xdr:col>4</xdr:col>
      <xdr:colOff>1275850</xdr:colOff>
      <xdr:row>987</xdr:row>
      <xdr:rowOff>11299</xdr:rowOff>
    </xdr:to>
    <xdr:pic>
      <xdr:nvPicPr>
        <xdr:cNvPr id="405" name="그림 404">
          <a:extLst>
            <a:ext uri="{FF2B5EF4-FFF2-40B4-BE49-F238E27FC236}">
              <a16:creationId xmlns:a16="http://schemas.microsoft.com/office/drawing/2014/main" id="{300700B6-668A-4605-8E45-8F997336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59132041"/>
          <a:ext cx="704350" cy="481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E01D-C0C8-4912-B795-4190301CCBD2}">
  <dimension ref="A2:K1053"/>
  <sheetViews>
    <sheetView tabSelected="1" zoomScale="85" zoomScaleNormal="85" workbookViewId="0">
      <selection activeCell="A4" sqref="A4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39.375" style="2" customWidth="1"/>
    <col min="7" max="7" width="28.25" style="2" customWidth="1"/>
    <col min="8" max="8" width="31" style="2" customWidth="1"/>
    <col min="9" max="9" width="31.25" style="2" customWidth="1"/>
    <col min="10" max="10" width="6.5" style="2" customWidth="1"/>
    <col min="11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</row>
    <row r="6" spans="1:10" ht="22.5" customHeight="1" x14ac:dyDescent="0.3">
      <c r="A6" s="5" t="s">
        <v>3</v>
      </c>
      <c r="B6" s="5"/>
      <c r="C6" s="5"/>
      <c r="D6" s="5"/>
      <c r="E6" s="5"/>
      <c r="F6" s="5"/>
      <c r="G6" s="5"/>
      <c r="H6" s="5"/>
      <c r="I6" s="5"/>
      <c r="J6" s="6"/>
    </row>
    <row r="7" spans="1:10" ht="22.5" customHeight="1" x14ac:dyDescent="0.3">
      <c r="A7" s="7" t="s">
        <v>4</v>
      </c>
      <c r="B7" s="8"/>
      <c r="C7" s="8"/>
      <c r="D7" s="8"/>
      <c r="E7" s="8"/>
      <c r="F7" s="8"/>
      <c r="G7" s="8"/>
      <c r="H7" s="8"/>
      <c r="I7" s="8"/>
      <c r="J7" s="9"/>
    </row>
    <row r="8" spans="1:10" ht="22.5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</row>
    <row r="9" spans="1:10" ht="22.5" customHeight="1" x14ac:dyDescent="0.3">
      <c r="A9" s="8" t="s">
        <v>6</v>
      </c>
      <c r="B9" s="8"/>
      <c r="C9" s="8"/>
      <c r="D9" s="8"/>
      <c r="E9" s="8"/>
      <c r="F9" s="8"/>
      <c r="G9" s="8"/>
      <c r="H9" s="8"/>
      <c r="I9" s="8"/>
      <c r="J9" s="12"/>
    </row>
    <row r="10" spans="1:10" ht="22.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22.5" customHeight="1" x14ac:dyDescent="0.3">
      <c r="A11" s="13" t="s">
        <v>7</v>
      </c>
    </row>
    <row r="12" spans="1:10" ht="22.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14"/>
    </row>
    <row r="13" spans="1:10" ht="22.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9"/>
    </row>
    <row r="14" spans="1:10" ht="22.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22.5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6"/>
    </row>
    <row r="16" spans="1:10" ht="22.5" customHeigh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6"/>
    </row>
    <row r="17" spans="1:10" ht="22.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14"/>
    </row>
    <row r="18" spans="1:10" ht="22.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14"/>
    </row>
    <row r="19" spans="1:10" ht="22.5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4"/>
    </row>
    <row r="20" spans="1:10" ht="22.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14"/>
    </row>
    <row r="21" spans="1:10" ht="22.5" customHeight="1" x14ac:dyDescent="0.3">
      <c r="A21" s="7"/>
      <c r="B21" s="7"/>
      <c r="C21" s="7"/>
      <c r="D21" s="7"/>
      <c r="E21" s="7"/>
      <c r="F21" s="7"/>
      <c r="G21" s="7"/>
      <c r="H21" s="7"/>
      <c r="I21" s="14"/>
      <c r="J21" s="14"/>
    </row>
    <row r="22" spans="1:10" ht="22.5" customHeight="1" x14ac:dyDescent="0.3">
      <c r="A22" s="7" t="s">
        <v>8</v>
      </c>
      <c r="B22" s="7"/>
      <c r="C22" s="7"/>
      <c r="D22" s="7"/>
      <c r="E22" s="7"/>
      <c r="F22" s="7"/>
      <c r="G22" s="7"/>
      <c r="H22" s="7"/>
      <c r="I22" s="7"/>
      <c r="J22" s="14"/>
    </row>
    <row r="23" spans="1:10" ht="22.5" customHeight="1" x14ac:dyDescent="0.3">
      <c r="A23" s="17" t="s">
        <v>9</v>
      </c>
      <c r="B23" s="17"/>
      <c r="C23" s="17"/>
      <c r="D23" s="17"/>
      <c r="E23" s="17"/>
      <c r="F23" s="17"/>
      <c r="G23" s="17"/>
      <c r="H23" s="17"/>
      <c r="I23" s="17"/>
      <c r="J23" s="14"/>
    </row>
    <row r="24" spans="1:10" ht="22.5" customHeight="1" x14ac:dyDescent="0.3">
      <c r="A24" s="15" t="s">
        <v>10</v>
      </c>
      <c r="B24" s="15"/>
      <c r="C24" s="15"/>
      <c r="D24" s="15"/>
      <c r="E24" s="15"/>
      <c r="F24" s="15"/>
      <c r="G24" s="15"/>
      <c r="H24" s="15"/>
      <c r="I24" s="15"/>
      <c r="J24" s="14"/>
    </row>
    <row r="25" spans="1:10" ht="22.5" customHeight="1" x14ac:dyDescent="0.3">
      <c r="A25" s="18" t="s">
        <v>11</v>
      </c>
      <c r="B25" s="19"/>
      <c r="C25" s="19"/>
      <c r="D25" s="19"/>
      <c r="E25" s="19"/>
      <c r="F25" s="19"/>
      <c r="G25" s="19"/>
      <c r="H25" s="19"/>
      <c r="I25" s="20"/>
      <c r="J25" s="14"/>
    </row>
    <row r="26" spans="1:10" ht="22.5" customHeight="1" x14ac:dyDescent="0.3">
      <c r="A26" s="21" t="s">
        <v>12</v>
      </c>
      <c r="B26" s="7"/>
      <c r="C26" s="7"/>
      <c r="D26" s="7"/>
      <c r="E26" s="7"/>
      <c r="F26" s="7"/>
      <c r="G26" s="7"/>
      <c r="H26" s="7"/>
      <c r="I26" s="22"/>
      <c r="J26" s="14"/>
    </row>
    <row r="27" spans="1:10" ht="22.5" customHeight="1" x14ac:dyDescent="0.3">
      <c r="A27" s="21" t="s">
        <v>13</v>
      </c>
      <c r="B27" s="7"/>
      <c r="C27" s="7"/>
      <c r="D27" s="7"/>
      <c r="E27" s="7"/>
      <c r="F27" s="7"/>
      <c r="G27" s="7"/>
      <c r="H27" s="7"/>
      <c r="I27" s="22"/>
      <c r="J27" s="14"/>
    </row>
    <row r="28" spans="1:10" ht="22.5" customHeight="1" x14ac:dyDescent="0.3">
      <c r="A28" s="21" t="s">
        <v>14</v>
      </c>
      <c r="B28" s="7"/>
      <c r="C28" s="7"/>
      <c r="D28" s="7"/>
      <c r="E28" s="7"/>
      <c r="F28" s="7"/>
      <c r="G28" s="7"/>
      <c r="H28" s="7"/>
      <c r="I28" s="22"/>
      <c r="J28" s="14"/>
    </row>
    <row r="29" spans="1:10" ht="22.5" customHeight="1" x14ac:dyDescent="0.3">
      <c r="A29" s="21" t="s">
        <v>15</v>
      </c>
      <c r="B29" s="7"/>
      <c r="C29" s="7"/>
      <c r="D29" s="7"/>
      <c r="E29" s="7"/>
      <c r="F29" s="7"/>
      <c r="G29" s="7"/>
      <c r="H29" s="7"/>
      <c r="I29" s="22"/>
      <c r="J29" s="14"/>
    </row>
    <row r="30" spans="1:10" ht="22.5" customHeight="1" x14ac:dyDescent="0.3">
      <c r="A30" s="23" t="s">
        <v>16</v>
      </c>
      <c r="B30" s="24"/>
      <c r="C30" s="24"/>
      <c r="D30" s="24"/>
      <c r="E30" s="24"/>
      <c r="F30" s="24"/>
      <c r="G30" s="24"/>
      <c r="H30" s="24"/>
      <c r="I30" s="25"/>
      <c r="J30" s="14"/>
    </row>
    <row r="31" spans="1:10" ht="22.5" customHeight="1" x14ac:dyDescent="0.3">
      <c r="A31" s="15" t="s">
        <v>17</v>
      </c>
      <c r="B31" s="15"/>
      <c r="C31" s="15"/>
      <c r="D31" s="15"/>
      <c r="E31" s="15"/>
      <c r="F31" s="15"/>
      <c r="G31" s="15"/>
      <c r="H31" s="15"/>
      <c r="I31" s="15"/>
      <c r="J31" s="14"/>
    </row>
    <row r="32" spans="1:10" ht="22.5" customHeight="1" x14ac:dyDescent="0.3">
      <c r="A32" s="18" t="s">
        <v>18</v>
      </c>
      <c r="B32" s="19"/>
      <c r="C32" s="19"/>
      <c r="D32" s="19"/>
      <c r="E32" s="19"/>
      <c r="F32" s="19"/>
      <c r="G32" s="19"/>
      <c r="H32" s="19"/>
      <c r="I32" s="20"/>
      <c r="J32" s="14"/>
    </row>
    <row r="33" spans="1:10" ht="22.5" customHeight="1" x14ac:dyDescent="0.3">
      <c r="A33" s="21" t="s">
        <v>19</v>
      </c>
      <c r="B33" s="7"/>
      <c r="C33" s="7"/>
      <c r="D33" s="7"/>
      <c r="E33" s="7"/>
      <c r="F33" s="7"/>
      <c r="G33" s="7"/>
      <c r="H33" s="7"/>
      <c r="I33" s="26"/>
      <c r="J33" s="14"/>
    </row>
    <row r="34" spans="1:10" ht="22.5" customHeight="1" x14ac:dyDescent="0.3">
      <c r="A34" s="21" t="s">
        <v>20</v>
      </c>
      <c r="B34" s="7"/>
      <c r="C34" s="7"/>
      <c r="D34" s="7"/>
      <c r="E34" s="7"/>
      <c r="F34" s="7"/>
      <c r="G34" s="7"/>
      <c r="H34" s="7"/>
      <c r="I34" s="22"/>
      <c r="J34" s="14"/>
    </row>
    <row r="35" spans="1:10" ht="22.5" customHeight="1" x14ac:dyDescent="0.3">
      <c r="A35" s="21" t="s">
        <v>21</v>
      </c>
      <c r="B35" s="7"/>
      <c r="C35" s="7"/>
      <c r="D35" s="7"/>
      <c r="E35" s="7"/>
      <c r="F35" s="7"/>
      <c r="G35" s="7"/>
      <c r="H35" s="7"/>
      <c r="I35" s="22"/>
      <c r="J35" s="14"/>
    </row>
    <row r="36" spans="1:10" ht="22.5" customHeight="1" x14ac:dyDescent="0.3">
      <c r="A36" s="21" t="s">
        <v>22</v>
      </c>
      <c r="B36" s="7"/>
      <c r="C36" s="7"/>
      <c r="D36" s="7"/>
      <c r="E36" s="7"/>
      <c r="F36" s="7"/>
      <c r="G36" s="7"/>
      <c r="H36" s="7"/>
      <c r="I36" s="22"/>
      <c r="J36" s="14"/>
    </row>
    <row r="37" spans="1:10" ht="22.5" customHeight="1" x14ac:dyDescent="0.3">
      <c r="A37" s="21" t="s">
        <v>23</v>
      </c>
      <c r="B37" s="7"/>
      <c r="C37" s="7"/>
      <c r="D37" s="7"/>
      <c r="E37" s="7"/>
      <c r="F37" s="7"/>
      <c r="G37" s="7"/>
      <c r="H37" s="7"/>
      <c r="I37" s="22"/>
      <c r="J37" s="14"/>
    </row>
    <row r="38" spans="1:10" ht="22.5" customHeight="1" x14ac:dyDescent="0.3">
      <c r="A38" s="23" t="s">
        <v>24</v>
      </c>
      <c r="B38" s="24"/>
      <c r="C38" s="24"/>
      <c r="D38" s="24"/>
      <c r="E38" s="24"/>
      <c r="F38" s="24"/>
      <c r="G38" s="24"/>
      <c r="H38" s="24"/>
      <c r="I38" s="25"/>
      <c r="J38" s="14"/>
    </row>
    <row r="39" spans="1:10" ht="22.5" customHeight="1" x14ac:dyDescent="0.3">
      <c r="A39" s="15" t="s">
        <v>25</v>
      </c>
      <c r="B39" s="15"/>
      <c r="C39" s="15"/>
      <c r="D39" s="15"/>
      <c r="E39" s="15"/>
      <c r="F39" s="15"/>
      <c r="G39" s="15"/>
      <c r="H39" s="15"/>
      <c r="I39" s="15"/>
      <c r="J39" s="14"/>
    </row>
    <row r="40" spans="1:10" ht="22.5" customHeight="1" x14ac:dyDescent="0.3">
      <c r="A40" s="18" t="s">
        <v>26</v>
      </c>
      <c r="B40" s="19"/>
      <c r="C40" s="19"/>
      <c r="D40" s="19"/>
      <c r="E40" s="19"/>
      <c r="F40" s="19"/>
      <c r="G40" s="19"/>
      <c r="H40" s="19"/>
      <c r="I40" s="20"/>
      <c r="J40" s="14"/>
    </row>
    <row r="41" spans="1:10" ht="22.5" customHeight="1" x14ac:dyDescent="0.3">
      <c r="A41" s="21" t="s">
        <v>27</v>
      </c>
      <c r="B41" s="7"/>
      <c r="C41" s="7"/>
      <c r="D41" s="7"/>
      <c r="E41" s="7"/>
      <c r="F41" s="7"/>
      <c r="G41" s="7"/>
      <c r="H41" s="7"/>
      <c r="I41" s="22"/>
      <c r="J41" s="14"/>
    </row>
    <row r="42" spans="1:10" ht="22.5" customHeight="1" x14ac:dyDescent="0.3">
      <c r="A42" s="27" t="s">
        <v>28</v>
      </c>
      <c r="B42" s="5"/>
      <c r="C42" s="5"/>
      <c r="D42" s="5"/>
      <c r="E42" s="5"/>
      <c r="F42" s="5"/>
      <c r="G42" s="5"/>
      <c r="H42" s="14"/>
      <c r="I42" s="26"/>
      <c r="J42" s="14"/>
    </row>
    <row r="43" spans="1:10" ht="22.5" customHeight="1" x14ac:dyDescent="0.3">
      <c r="A43" s="21" t="s">
        <v>29</v>
      </c>
      <c r="B43" s="7"/>
      <c r="C43" s="7"/>
      <c r="D43" s="7"/>
      <c r="E43" s="7"/>
      <c r="F43" s="7"/>
      <c r="G43" s="7"/>
      <c r="H43" s="7"/>
      <c r="I43" s="22"/>
      <c r="J43" s="9"/>
    </row>
    <row r="44" spans="1:10" ht="22.5" customHeight="1" x14ac:dyDescent="0.3">
      <c r="A44" s="21" t="s">
        <v>30</v>
      </c>
      <c r="B44" s="7"/>
      <c r="C44" s="7"/>
      <c r="D44" s="7"/>
      <c r="E44" s="7"/>
      <c r="F44" s="7"/>
      <c r="G44" s="7"/>
      <c r="H44" s="7"/>
      <c r="I44" s="22"/>
      <c r="J44" s="9"/>
    </row>
    <row r="45" spans="1:10" ht="22.5" customHeight="1" x14ac:dyDescent="0.3">
      <c r="A45" s="21" t="s">
        <v>31</v>
      </c>
      <c r="B45" s="7"/>
      <c r="C45" s="7"/>
      <c r="D45" s="7"/>
      <c r="E45" s="7"/>
      <c r="F45" s="7"/>
      <c r="G45" s="7"/>
      <c r="H45" s="7"/>
      <c r="I45" s="22"/>
      <c r="J45" s="14"/>
    </row>
    <row r="46" spans="1:10" ht="22.5" customHeight="1" x14ac:dyDescent="0.3">
      <c r="A46" s="28" t="s">
        <v>32</v>
      </c>
      <c r="B46" s="29"/>
      <c r="C46" s="29"/>
      <c r="D46" s="29"/>
      <c r="E46" s="29"/>
      <c r="F46" s="29"/>
      <c r="G46" s="29"/>
      <c r="H46" s="29"/>
      <c r="I46" s="30"/>
      <c r="J46" s="14"/>
    </row>
    <row r="47" spans="1:10" ht="22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14"/>
    </row>
    <row r="48" spans="1:10" ht="22.5" customHeight="1" x14ac:dyDescent="0.3">
      <c r="A48" s="31" t="s">
        <v>33</v>
      </c>
      <c r="B48" s="31"/>
      <c r="C48" s="31"/>
      <c r="D48" s="32"/>
      <c r="E48" s="14"/>
      <c r="F48" s="14"/>
      <c r="G48" s="14"/>
      <c r="H48" s="14"/>
      <c r="I48" s="14"/>
      <c r="J48" s="14"/>
    </row>
    <row r="49" spans="1:11" ht="11.2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1" ht="22.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1" ht="22.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1" ht="22.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1" ht="22.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1" ht="22.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1" ht="22.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1" ht="22.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1" ht="22.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1" ht="22.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1" ht="22.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1" ht="22.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</row>
    <row r="61" spans="1:11" ht="22.5" customHeight="1" x14ac:dyDescent="0.3">
      <c r="A61" s="33" t="s">
        <v>34</v>
      </c>
      <c r="B61" s="33"/>
      <c r="C61" s="33"/>
      <c r="D61" s="34" t="s">
        <v>35</v>
      </c>
      <c r="E61" s="34"/>
      <c r="F61" s="34"/>
      <c r="G61" s="35" t="s">
        <v>36</v>
      </c>
      <c r="H61" s="35"/>
      <c r="I61" s="36"/>
      <c r="J61" s="33"/>
      <c r="K61" s="33"/>
    </row>
    <row r="62" spans="1:11" ht="22.5" customHeight="1" x14ac:dyDescent="0.3">
      <c r="A62" s="7"/>
      <c r="B62" s="7"/>
      <c r="C62" s="7"/>
      <c r="D62" s="7"/>
      <c r="E62" s="7"/>
      <c r="F62" s="7"/>
      <c r="G62" s="7"/>
      <c r="H62" s="7"/>
      <c r="I62" s="14"/>
      <c r="J62" s="14"/>
    </row>
    <row r="63" spans="1:11" ht="22.5" customHeight="1" x14ac:dyDescent="0.3">
      <c r="A63" s="31" t="s">
        <v>37</v>
      </c>
      <c r="B63" s="31"/>
      <c r="C63" s="31"/>
      <c r="D63" s="31"/>
      <c r="E63" s="36"/>
    </row>
    <row r="64" spans="1:11" ht="15.75" customHeight="1" thickBot="1" x14ac:dyDescent="0.35">
      <c r="A64" s="37"/>
      <c r="B64" s="38"/>
    </row>
    <row r="65" spans="1:9" s="44" customFormat="1" ht="21.6" customHeight="1" thickTop="1" thickBot="1" x14ac:dyDescent="0.35">
      <c r="A65" s="39" t="s">
        <v>38</v>
      </c>
      <c r="B65" s="40" t="s">
        <v>39</v>
      </c>
      <c r="C65" s="40" t="s">
        <v>40</v>
      </c>
      <c r="D65" s="40" t="s">
        <v>41</v>
      </c>
      <c r="E65" s="41" t="s">
        <v>42</v>
      </c>
      <c r="F65" s="41"/>
      <c r="G65" s="40" t="s">
        <v>43</v>
      </c>
      <c r="H65" s="42" t="s">
        <v>44</v>
      </c>
      <c r="I65" s="43" t="s">
        <v>45</v>
      </c>
    </row>
    <row r="66" spans="1:9" s="44" customFormat="1" ht="21.6" customHeight="1" thickTop="1" x14ac:dyDescent="0.3">
      <c r="A66" s="45">
        <v>45676</v>
      </c>
      <c r="B66" s="46" t="s">
        <v>46</v>
      </c>
      <c r="C66" s="46" t="s">
        <v>47</v>
      </c>
      <c r="D66" s="46">
        <v>50</v>
      </c>
      <c r="E66" s="47" t="s">
        <v>48</v>
      </c>
      <c r="F66" s="48"/>
      <c r="G66" s="46"/>
      <c r="H66" s="46"/>
      <c r="I66" s="49"/>
    </row>
    <row r="67" spans="1:9" s="44" customFormat="1" ht="21.6" customHeight="1" x14ac:dyDescent="0.3">
      <c r="A67" s="50">
        <v>46035</v>
      </c>
      <c r="B67" s="51" t="s">
        <v>49</v>
      </c>
      <c r="C67" s="51" t="s">
        <v>50</v>
      </c>
      <c r="D67" s="51">
        <v>20</v>
      </c>
      <c r="E67" s="52" t="s">
        <v>51</v>
      </c>
      <c r="F67" s="53"/>
      <c r="G67" s="51" t="s">
        <v>52</v>
      </c>
      <c r="H67" s="51"/>
      <c r="I67" s="54"/>
    </row>
    <row r="68" spans="1:9" s="44" customFormat="1" ht="21.6" customHeight="1" thickBot="1" x14ac:dyDescent="0.35">
      <c r="A68" s="55">
        <v>45664</v>
      </c>
      <c r="B68" s="56" t="s">
        <v>53</v>
      </c>
      <c r="C68" s="56" t="s">
        <v>54</v>
      </c>
      <c r="D68" s="56">
        <v>50</v>
      </c>
      <c r="E68" s="57" t="s">
        <v>55</v>
      </c>
      <c r="F68" s="58"/>
      <c r="G68" s="56" t="s">
        <v>56</v>
      </c>
      <c r="H68" s="56"/>
      <c r="I68" s="59"/>
    </row>
    <row r="69" spans="1:9" s="44" customFormat="1" ht="21.6" customHeight="1" thickTop="1" x14ac:dyDescent="0.3">
      <c r="A69" s="60">
        <v>46013</v>
      </c>
      <c r="B69" s="61" t="s">
        <v>57</v>
      </c>
      <c r="C69" s="61" t="s">
        <v>58</v>
      </c>
      <c r="D69" s="61">
        <v>70</v>
      </c>
      <c r="E69" s="62" t="s">
        <v>59</v>
      </c>
      <c r="F69" s="63"/>
      <c r="G69" s="61"/>
      <c r="H69" s="61"/>
      <c r="I69" s="64"/>
    </row>
    <row r="70" spans="1:9" s="44" customFormat="1" ht="21.6" customHeight="1" x14ac:dyDescent="0.3">
      <c r="A70" s="60">
        <v>46013</v>
      </c>
      <c r="B70" s="61" t="s">
        <v>60</v>
      </c>
      <c r="C70" s="61" t="s">
        <v>61</v>
      </c>
      <c r="D70" s="61">
        <v>70</v>
      </c>
      <c r="E70" s="65" t="s">
        <v>62</v>
      </c>
      <c r="F70" s="66"/>
      <c r="G70" s="61" t="s">
        <v>52</v>
      </c>
      <c r="H70" s="67" t="s">
        <v>63</v>
      </c>
      <c r="I70" s="64"/>
    </row>
    <row r="71" spans="1:9" s="44" customFormat="1" ht="21.6" customHeight="1" x14ac:dyDescent="0.3">
      <c r="A71" s="60">
        <v>46008</v>
      </c>
      <c r="B71" s="61" t="s">
        <v>64</v>
      </c>
      <c r="C71" s="61" t="s">
        <v>65</v>
      </c>
      <c r="D71" s="61">
        <v>80</v>
      </c>
      <c r="E71" s="65" t="s">
        <v>66</v>
      </c>
      <c r="F71" s="66"/>
      <c r="G71" s="61" t="s">
        <v>67</v>
      </c>
      <c r="H71" s="67" t="s">
        <v>63</v>
      </c>
      <c r="I71" s="64"/>
    </row>
    <row r="72" spans="1:9" s="44" customFormat="1" ht="21.6" customHeight="1" x14ac:dyDescent="0.3">
      <c r="A72" s="60">
        <v>46007</v>
      </c>
      <c r="B72" s="61" t="s">
        <v>68</v>
      </c>
      <c r="C72" s="61" t="s">
        <v>47</v>
      </c>
      <c r="D72" s="61">
        <v>200</v>
      </c>
      <c r="E72" s="62" t="s">
        <v>69</v>
      </c>
      <c r="F72" s="63"/>
      <c r="G72" s="61" t="s">
        <v>70</v>
      </c>
      <c r="H72" s="68" t="s">
        <v>71</v>
      </c>
      <c r="I72" s="64"/>
    </row>
    <row r="73" spans="1:9" s="44" customFormat="1" ht="21.6" customHeight="1" x14ac:dyDescent="0.3">
      <c r="A73" s="60">
        <v>46007</v>
      </c>
      <c r="B73" s="69" t="s">
        <v>64</v>
      </c>
      <c r="C73" s="69" t="s">
        <v>72</v>
      </c>
      <c r="D73" s="69">
        <v>60</v>
      </c>
      <c r="E73" s="65" t="s">
        <v>73</v>
      </c>
      <c r="F73" s="66"/>
      <c r="G73" s="69"/>
      <c r="H73" s="67" t="s">
        <v>63</v>
      </c>
      <c r="I73" s="70"/>
    </row>
    <row r="74" spans="1:9" s="44" customFormat="1" ht="21.6" customHeight="1" x14ac:dyDescent="0.3">
      <c r="A74" s="71">
        <v>46006</v>
      </c>
      <c r="B74" s="69" t="s">
        <v>74</v>
      </c>
      <c r="C74" s="69" t="s">
        <v>75</v>
      </c>
      <c r="D74" s="69">
        <v>50</v>
      </c>
      <c r="E74" s="65" t="s">
        <v>76</v>
      </c>
      <c r="F74" s="66"/>
      <c r="G74" s="69" t="s">
        <v>77</v>
      </c>
      <c r="H74" s="69"/>
      <c r="I74" s="70"/>
    </row>
    <row r="75" spans="1:9" s="44" customFormat="1" ht="21.6" customHeight="1" x14ac:dyDescent="0.3">
      <c r="A75" s="71">
        <v>46006</v>
      </c>
      <c r="B75" s="72" t="s">
        <v>78</v>
      </c>
      <c r="C75" s="72" t="s">
        <v>79</v>
      </c>
      <c r="D75" s="69">
        <v>43</v>
      </c>
      <c r="E75" s="65" t="s">
        <v>80</v>
      </c>
      <c r="F75" s="66"/>
      <c r="G75" s="69" t="s">
        <v>67</v>
      </c>
      <c r="H75" s="69"/>
      <c r="I75" s="70"/>
    </row>
    <row r="76" spans="1:9" s="44" customFormat="1" ht="21.6" customHeight="1" x14ac:dyDescent="0.3">
      <c r="A76" s="71">
        <v>46006</v>
      </c>
      <c r="B76" s="69" t="s">
        <v>81</v>
      </c>
      <c r="C76" s="69" t="s">
        <v>47</v>
      </c>
      <c r="D76" s="69">
        <v>70</v>
      </c>
      <c r="E76" s="65" t="s">
        <v>82</v>
      </c>
      <c r="F76" s="66"/>
      <c r="G76" s="69" t="s">
        <v>63</v>
      </c>
      <c r="H76" s="69"/>
      <c r="I76" s="70"/>
    </row>
    <row r="77" spans="1:9" s="44" customFormat="1" ht="21.6" customHeight="1" x14ac:dyDescent="0.3">
      <c r="A77" s="71">
        <v>46005</v>
      </c>
      <c r="B77" s="69" t="s">
        <v>83</v>
      </c>
      <c r="C77" s="69" t="s">
        <v>84</v>
      </c>
      <c r="D77" s="69">
        <v>50</v>
      </c>
      <c r="E77" s="65" t="s">
        <v>85</v>
      </c>
      <c r="F77" s="66"/>
      <c r="G77" s="69"/>
      <c r="H77" s="68" t="s">
        <v>86</v>
      </c>
      <c r="I77" s="70"/>
    </row>
    <row r="78" spans="1:9" s="44" customFormat="1" ht="21.6" customHeight="1" x14ac:dyDescent="0.3">
      <c r="A78" s="73">
        <v>46003</v>
      </c>
      <c r="B78" s="72" t="s">
        <v>87</v>
      </c>
      <c r="C78" s="72" t="s">
        <v>88</v>
      </c>
      <c r="D78" s="72">
        <v>250</v>
      </c>
      <c r="E78" s="65" t="s">
        <v>89</v>
      </c>
      <c r="F78" s="66"/>
      <c r="G78" s="69" t="s">
        <v>70</v>
      </c>
      <c r="H78" s="68" t="s">
        <v>90</v>
      </c>
      <c r="I78" s="74"/>
    </row>
    <row r="79" spans="1:9" s="44" customFormat="1" ht="21.6" customHeight="1" x14ac:dyDescent="0.3">
      <c r="A79" s="73">
        <v>46002</v>
      </c>
      <c r="B79" s="72" t="s">
        <v>78</v>
      </c>
      <c r="C79" s="72" t="s">
        <v>91</v>
      </c>
      <c r="D79" s="72">
        <v>30</v>
      </c>
      <c r="E79" s="65" t="s">
        <v>92</v>
      </c>
      <c r="F79" s="66"/>
      <c r="G79" s="69" t="s">
        <v>52</v>
      </c>
      <c r="H79" s="72"/>
      <c r="I79" s="74"/>
    </row>
    <row r="80" spans="1:9" s="44" customFormat="1" ht="21.6" customHeight="1" x14ac:dyDescent="0.3">
      <c r="A80" s="73">
        <v>46000</v>
      </c>
      <c r="B80" s="72" t="s">
        <v>93</v>
      </c>
      <c r="C80" s="72" t="s">
        <v>47</v>
      </c>
      <c r="D80" s="72">
        <v>80</v>
      </c>
      <c r="E80" s="65" t="s">
        <v>94</v>
      </c>
      <c r="F80" s="66"/>
      <c r="G80" s="69" t="s">
        <v>63</v>
      </c>
      <c r="H80" s="72"/>
      <c r="I80" s="74"/>
    </row>
    <row r="81" spans="1:9" s="44" customFormat="1" ht="21.6" customHeight="1" x14ac:dyDescent="0.3">
      <c r="A81" s="71">
        <v>45999</v>
      </c>
      <c r="B81" s="69" t="s">
        <v>95</v>
      </c>
      <c r="C81" s="69" t="s">
        <v>47</v>
      </c>
      <c r="D81" s="69">
        <v>127</v>
      </c>
      <c r="E81" s="65" t="s">
        <v>96</v>
      </c>
      <c r="F81" s="66"/>
      <c r="G81" s="69"/>
      <c r="H81" s="69"/>
      <c r="I81" s="70" t="s">
        <v>97</v>
      </c>
    </row>
    <row r="82" spans="1:9" s="44" customFormat="1" ht="21.6" customHeight="1" x14ac:dyDescent="0.3">
      <c r="A82" s="73">
        <v>45996</v>
      </c>
      <c r="B82" s="72" t="s">
        <v>98</v>
      </c>
      <c r="C82" s="72" t="s">
        <v>99</v>
      </c>
      <c r="D82" s="72">
        <v>30</v>
      </c>
      <c r="E82" s="65" t="s">
        <v>100</v>
      </c>
      <c r="F82" s="66"/>
      <c r="G82" s="72" t="s">
        <v>52</v>
      </c>
      <c r="H82" s="72"/>
      <c r="I82" s="74"/>
    </row>
    <row r="83" spans="1:9" s="44" customFormat="1" ht="21.6" customHeight="1" x14ac:dyDescent="0.3">
      <c r="A83" s="73">
        <v>45995</v>
      </c>
      <c r="B83" s="72" t="s">
        <v>101</v>
      </c>
      <c r="C83" s="72" t="s">
        <v>102</v>
      </c>
      <c r="D83" s="72" t="s">
        <v>103</v>
      </c>
      <c r="E83" s="65" t="s">
        <v>104</v>
      </c>
      <c r="F83" s="66"/>
      <c r="G83" s="72" t="s">
        <v>86</v>
      </c>
      <c r="H83" s="72"/>
      <c r="I83" s="74"/>
    </row>
    <row r="84" spans="1:9" s="44" customFormat="1" ht="21.6" customHeight="1" x14ac:dyDescent="0.3">
      <c r="A84" s="73">
        <v>45995</v>
      </c>
      <c r="B84" s="72" t="s">
        <v>105</v>
      </c>
      <c r="C84" s="72" t="s">
        <v>47</v>
      </c>
      <c r="D84" s="72">
        <v>123</v>
      </c>
      <c r="E84" s="65" t="s">
        <v>106</v>
      </c>
      <c r="F84" s="66"/>
      <c r="G84" s="72" t="s">
        <v>56</v>
      </c>
      <c r="H84" s="72"/>
      <c r="I84" s="74"/>
    </row>
    <row r="85" spans="1:9" s="44" customFormat="1" ht="21.6" customHeight="1" thickBot="1" x14ac:dyDescent="0.35">
      <c r="A85" s="73">
        <v>45995</v>
      </c>
      <c r="B85" s="72" t="s">
        <v>107</v>
      </c>
      <c r="C85" s="72" t="s">
        <v>47</v>
      </c>
      <c r="D85" s="72">
        <v>90</v>
      </c>
      <c r="E85" s="65" t="s">
        <v>108</v>
      </c>
      <c r="F85" s="66"/>
      <c r="G85" s="72" t="s">
        <v>52</v>
      </c>
      <c r="H85" s="72"/>
      <c r="I85" s="74"/>
    </row>
    <row r="86" spans="1:9" s="44" customFormat="1" ht="21.6" customHeight="1" thickTop="1" x14ac:dyDescent="0.3">
      <c r="A86" s="75">
        <v>45989</v>
      </c>
      <c r="B86" s="76" t="s">
        <v>109</v>
      </c>
      <c r="C86" s="76" t="s">
        <v>47</v>
      </c>
      <c r="D86" s="76">
        <v>20</v>
      </c>
      <c r="E86" s="77" t="s">
        <v>110</v>
      </c>
      <c r="F86" s="78"/>
      <c r="G86" s="76"/>
      <c r="H86" s="76" t="s">
        <v>111</v>
      </c>
      <c r="I86" s="79"/>
    </row>
    <row r="87" spans="1:9" s="44" customFormat="1" ht="21.6" customHeight="1" x14ac:dyDescent="0.3">
      <c r="A87" s="80">
        <v>45988</v>
      </c>
      <c r="B87" s="81" t="s">
        <v>112</v>
      </c>
      <c r="C87" s="81" t="s">
        <v>113</v>
      </c>
      <c r="D87" s="81">
        <v>400</v>
      </c>
      <c r="E87" s="82" t="s">
        <v>114</v>
      </c>
      <c r="F87" s="83"/>
      <c r="G87" s="81" t="s">
        <v>56</v>
      </c>
      <c r="H87" s="84" t="s">
        <v>56</v>
      </c>
      <c r="I87" s="85"/>
    </row>
    <row r="88" spans="1:9" s="44" customFormat="1" ht="21.6" customHeight="1" x14ac:dyDescent="0.3">
      <c r="A88" s="86">
        <v>45988</v>
      </c>
      <c r="B88" s="81" t="s">
        <v>115</v>
      </c>
      <c r="C88" s="81" t="s">
        <v>47</v>
      </c>
      <c r="D88" s="81">
        <v>20</v>
      </c>
      <c r="E88" s="82" t="s">
        <v>116</v>
      </c>
      <c r="F88" s="83"/>
      <c r="G88" s="81" t="s">
        <v>117</v>
      </c>
      <c r="H88" s="81"/>
      <c r="I88" s="85"/>
    </row>
    <row r="89" spans="1:9" s="44" customFormat="1" ht="21.6" customHeight="1" x14ac:dyDescent="0.3">
      <c r="A89" s="86">
        <v>45988</v>
      </c>
      <c r="B89" s="87" t="s">
        <v>101</v>
      </c>
      <c r="C89" s="87" t="s">
        <v>118</v>
      </c>
      <c r="D89" s="87">
        <v>60</v>
      </c>
      <c r="E89" s="82" t="s">
        <v>119</v>
      </c>
      <c r="F89" s="83"/>
      <c r="G89" s="87" t="s">
        <v>77</v>
      </c>
      <c r="H89" s="87"/>
      <c r="I89" s="88"/>
    </row>
    <row r="90" spans="1:9" s="44" customFormat="1" ht="21.6" customHeight="1" x14ac:dyDescent="0.3">
      <c r="A90" s="86">
        <v>45988</v>
      </c>
      <c r="B90" s="87" t="s">
        <v>120</v>
      </c>
      <c r="C90" s="87" t="s">
        <v>121</v>
      </c>
      <c r="D90" s="87">
        <v>150</v>
      </c>
      <c r="E90" s="82" t="s">
        <v>122</v>
      </c>
      <c r="F90" s="83"/>
      <c r="G90" s="87" t="s">
        <v>63</v>
      </c>
      <c r="H90" s="89" t="s">
        <v>52</v>
      </c>
      <c r="I90" s="88"/>
    </row>
    <row r="91" spans="1:9" s="44" customFormat="1" ht="21.6" customHeight="1" x14ac:dyDescent="0.3">
      <c r="A91" s="86">
        <v>45988</v>
      </c>
      <c r="B91" s="87" t="s">
        <v>123</v>
      </c>
      <c r="C91" s="87" t="s">
        <v>124</v>
      </c>
      <c r="D91" s="87">
        <v>100</v>
      </c>
      <c r="E91" s="82" t="s">
        <v>125</v>
      </c>
      <c r="F91" s="83"/>
      <c r="G91" s="87" t="s">
        <v>126</v>
      </c>
      <c r="H91" s="87"/>
      <c r="I91" s="88" t="s">
        <v>127</v>
      </c>
    </row>
    <row r="92" spans="1:9" s="44" customFormat="1" ht="21.6" customHeight="1" x14ac:dyDescent="0.3">
      <c r="A92" s="86">
        <v>45982</v>
      </c>
      <c r="B92" s="87" t="s">
        <v>128</v>
      </c>
      <c r="C92" s="87" t="s">
        <v>129</v>
      </c>
      <c r="D92" s="87">
        <v>60</v>
      </c>
      <c r="E92" s="82" t="s">
        <v>130</v>
      </c>
      <c r="F92" s="83"/>
      <c r="G92" s="87" t="s">
        <v>131</v>
      </c>
      <c r="H92" s="87"/>
      <c r="I92" s="88"/>
    </row>
    <row r="93" spans="1:9" s="44" customFormat="1" ht="21.6" customHeight="1" x14ac:dyDescent="0.3">
      <c r="A93" s="86">
        <v>45981</v>
      </c>
      <c r="B93" s="87" t="s">
        <v>132</v>
      </c>
      <c r="C93" s="87" t="s">
        <v>133</v>
      </c>
      <c r="D93" s="87">
        <v>20</v>
      </c>
      <c r="E93" s="82" t="s">
        <v>134</v>
      </c>
      <c r="F93" s="83"/>
      <c r="G93" s="87" t="s">
        <v>56</v>
      </c>
      <c r="H93" s="87"/>
      <c r="I93" s="88"/>
    </row>
    <row r="94" spans="1:9" s="44" customFormat="1" ht="21.6" customHeight="1" x14ac:dyDescent="0.3">
      <c r="A94" s="86">
        <v>45980</v>
      </c>
      <c r="B94" s="87" t="s">
        <v>135</v>
      </c>
      <c r="C94" s="87" t="s">
        <v>47</v>
      </c>
      <c r="D94" s="87">
        <v>80</v>
      </c>
      <c r="E94" s="82" t="s">
        <v>136</v>
      </c>
      <c r="F94" s="83"/>
      <c r="G94" s="87" t="s">
        <v>137</v>
      </c>
      <c r="H94" s="89" t="s">
        <v>52</v>
      </c>
      <c r="I94" s="88"/>
    </row>
    <row r="95" spans="1:9" s="44" customFormat="1" ht="21.6" customHeight="1" x14ac:dyDescent="0.3">
      <c r="A95" s="86">
        <v>45979</v>
      </c>
      <c r="B95" s="87" t="s">
        <v>138</v>
      </c>
      <c r="C95" s="87" t="s">
        <v>47</v>
      </c>
      <c r="D95" s="87">
        <v>15</v>
      </c>
      <c r="E95" s="82" t="s">
        <v>139</v>
      </c>
      <c r="F95" s="83"/>
      <c r="G95" s="87"/>
      <c r="H95" s="67" t="s">
        <v>63</v>
      </c>
      <c r="I95" s="88"/>
    </row>
    <row r="96" spans="1:9" s="44" customFormat="1" ht="21.6" customHeight="1" x14ac:dyDescent="0.3">
      <c r="A96" s="86">
        <v>45979</v>
      </c>
      <c r="B96" s="87" t="s">
        <v>140</v>
      </c>
      <c r="C96" s="87" t="s">
        <v>141</v>
      </c>
      <c r="D96" s="87">
        <v>40</v>
      </c>
      <c r="E96" s="82" t="s">
        <v>142</v>
      </c>
      <c r="F96" s="83"/>
      <c r="G96" s="87" t="s">
        <v>143</v>
      </c>
      <c r="H96" s="87"/>
      <c r="I96" s="88"/>
    </row>
    <row r="97" spans="1:9" s="44" customFormat="1" ht="21.6" customHeight="1" x14ac:dyDescent="0.3">
      <c r="A97" s="86">
        <v>45978</v>
      </c>
      <c r="B97" s="87" t="s">
        <v>144</v>
      </c>
      <c r="C97" s="87" t="s">
        <v>145</v>
      </c>
      <c r="D97" s="87">
        <v>50</v>
      </c>
      <c r="E97" s="82" t="s">
        <v>146</v>
      </c>
      <c r="F97" s="83"/>
      <c r="G97" s="87" t="s">
        <v>126</v>
      </c>
      <c r="H97" s="67" t="s">
        <v>63</v>
      </c>
      <c r="I97" s="88"/>
    </row>
    <row r="98" spans="1:9" s="44" customFormat="1" ht="21.6" customHeight="1" x14ac:dyDescent="0.3">
      <c r="A98" s="86">
        <v>45975</v>
      </c>
      <c r="B98" s="87" t="s">
        <v>147</v>
      </c>
      <c r="C98" s="87" t="s">
        <v>148</v>
      </c>
      <c r="D98" s="87">
        <v>50</v>
      </c>
      <c r="E98" s="82" t="s">
        <v>149</v>
      </c>
      <c r="F98" s="83"/>
      <c r="G98" s="87"/>
      <c r="H98" s="90" t="s">
        <v>56</v>
      </c>
      <c r="I98" s="88"/>
    </row>
    <row r="99" spans="1:9" s="44" customFormat="1" ht="21.6" customHeight="1" x14ac:dyDescent="0.3">
      <c r="A99" s="86">
        <v>45974</v>
      </c>
      <c r="B99" s="87" t="s">
        <v>128</v>
      </c>
      <c r="C99" s="87" t="s">
        <v>150</v>
      </c>
      <c r="D99" s="87">
        <v>70</v>
      </c>
      <c r="E99" s="82" t="s">
        <v>151</v>
      </c>
      <c r="F99" s="83"/>
      <c r="G99" s="87"/>
      <c r="H99" s="67" t="s">
        <v>63</v>
      </c>
      <c r="I99" s="88"/>
    </row>
    <row r="100" spans="1:9" s="44" customFormat="1" ht="21.6" customHeight="1" x14ac:dyDescent="0.3">
      <c r="A100" s="86">
        <v>45971</v>
      </c>
      <c r="B100" s="87" t="s">
        <v>152</v>
      </c>
      <c r="C100" s="87" t="s">
        <v>47</v>
      </c>
      <c r="D100" s="87">
        <v>15</v>
      </c>
      <c r="E100" s="82" t="s">
        <v>153</v>
      </c>
      <c r="F100" s="83"/>
      <c r="G100" s="87"/>
      <c r="H100" s="87" t="s">
        <v>154</v>
      </c>
      <c r="I100" s="88"/>
    </row>
    <row r="101" spans="1:9" s="44" customFormat="1" ht="21.6" customHeight="1" x14ac:dyDescent="0.3">
      <c r="A101" s="86">
        <v>45971</v>
      </c>
      <c r="B101" s="87" t="s">
        <v>155</v>
      </c>
      <c r="C101" s="87" t="s">
        <v>156</v>
      </c>
      <c r="D101" s="87">
        <v>230</v>
      </c>
      <c r="E101" s="82" t="s">
        <v>157</v>
      </c>
      <c r="F101" s="83"/>
      <c r="G101" s="87" t="s">
        <v>126</v>
      </c>
      <c r="H101" s="91" t="s">
        <v>126</v>
      </c>
      <c r="I101" s="88"/>
    </row>
    <row r="102" spans="1:9" s="44" customFormat="1" ht="21.6" customHeight="1" x14ac:dyDescent="0.3">
      <c r="A102" s="86">
        <v>45968</v>
      </c>
      <c r="B102" s="87" t="s">
        <v>158</v>
      </c>
      <c r="C102" s="87" t="s">
        <v>159</v>
      </c>
      <c r="D102" s="87">
        <v>53</v>
      </c>
      <c r="E102" s="82" t="s">
        <v>160</v>
      </c>
      <c r="F102" s="83"/>
      <c r="G102" s="87"/>
      <c r="H102" s="67" t="s">
        <v>63</v>
      </c>
      <c r="I102" s="88"/>
    </row>
    <row r="103" spans="1:9" s="44" customFormat="1" ht="21.6" customHeight="1" thickBot="1" x14ac:dyDescent="0.35">
      <c r="A103" s="92">
        <v>45967</v>
      </c>
      <c r="B103" s="93" t="s">
        <v>161</v>
      </c>
      <c r="C103" s="93" t="s">
        <v>162</v>
      </c>
      <c r="D103" s="93">
        <v>100</v>
      </c>
      <c r="E103" s="94" t="s">
        <v>163</v>
      </c>
      <c r="F103" s="95"/>
      <c r="G103" s="93"/>
      <c r="H103" s="67" t="s">
        <v>63</v>
      </c>
      <c r="I103" s="96"/>
    </row>
    <row r="104" spans="1:9" s="44" customFormat="1" ht="21.6" customHeight="1" thickTop="1" x14ac:dyDescent="0.3">
      <c r="A104" s="97">
        <v>45959</v>
      </c>
      <c r="B104" s="98" t="s">
        <v>164</v>
      </c>
      <c r="C104" s="98" t="s">
        <v>165</v>
      </c>
      <c r="D104" s="98">
        <v>140</v>
      </c>
      <c r="E104" s="99" t="s">
        <v>166</v>
      </c>
      <c r="F104" s="100"/>
      <c r="G104" s="98" t="s">
        <v>52</v>
      </c>
      <c r="H104" s="101" t="s">
        <v>52</v>
      </c>
      <c r="I104" s="102"/>
    </row>
    <row r="105" spans="1:9" s="44" customFormat="1" ht="21.6" customHeight="1" x14ac:dyDescent="0.3">
      <c r="A105" s="103">
        <v>45958</v>
      </c>
      <c r="B105" s="104" t="s">
        <v>167</v>
      </c>
      <c r="C105" s="104" t="s">
        <v>47</v>
      </c>
      <c r="D105" s="104">
        <v>15</v>
      </c>
      <c r="E105" s="105" t="s">
        <v>168</v>
      </c>
      <c r="F105" s="106"/>
      <c r="G105" s="104" t="s">
        <v>169</v>
      </c>
      <c r="H105" s="104" t="s">
        <v>170</v>
      </c>
      <c r="I105" s="107"/>
    </row>
    <row r="106" spans="1:9" s="44" customFormat="1" ht="21.6" customHeight="1" x14ac:dyDescent="0.3">
      <c r="A106" s="108">
        <v>45957</v>
      </c>
      <c r="B106" s="109" t="s">
        <v>171</v>
      </c>
      <c r="C106" s="109" t="s">
        <v>84</v>
      </c>
      <c r="D106" s="109">
        <v>200</v>
      </c>
      <c r="E106" s="105" t="s">
        <v>172</v>
      </c>
      <c r="F106" s="106"/>
      <c r="G106" s="109" t="s">
        <v>173</v>
      </c>
      <c r="H106" s="109" t="s">
        <v>173</v>
      </c>
      <c r="I106" s="110"/>
    </row>
    <row r="107" spans="1:9" s="44" customFormat="1" ht="21.6" customHeight="1" x14ac:dyDescent="0.3">
      <c r="A107" s="108">
        <v>45947</v>
      </c>
      <c r="B107" s="109" t="s">
        <v>174</v>
      </c>
      <c r="C107" s="109" t="s">
        <v>175</v>
      </c>
      <c r="D107" s="109">
        <v>40</v>
      </c>
      <c r="E107" s="105" t="s">
        <v>176</v>
      </c>
      <c r="F107" s="106"/>
      <c r="G107" s="109"/>
      <c r="H107" s="109"/>
      <c r="I107" s="110"/>
    </row>
    <row r="108" spans="1:9" s="44" customFormat="1" ht="21.6" customHeight="1" x14ac:dyDescent="0.3">
      <c r="A108" s="108">
        <v>45932</v>
      </c>
      <c r="B108" s="109" t="s">
        <v>177</v>
      </c>
      <c r="C108" s="109" t="s">
        <v>178</v>
      </c>
      <c r="D108" s="109">
        <v>30</v>
      </c>
      <c r="E108" s="111" t="s">
        <v>179</v>
      </c>
      <c r="F108" s="112"/>
      <c r="G108" s="109"/>
      <c r="H108" s="91" t="s">
        <v>126</v>
      </c>
      <c r="I108" s="110"/>
    </row>
    <row r="109" spans="1:9" s="44" customFormat="1" ht="21.6" customHeight="1" x14ac:dyDescent="0.3">
      <c r="A109" s="108">
        <v>45931</v>
      </c>
      <c r="B109" s="109" t="s">
        <v>180</v>
      </c>
      <c r="C109" s="109" t="s">
        <v>181</v>
      </c>
      <c r="D109" s="109">
        <v>70</v>
      </c>
      <c r="E109" s="105" t="s">
        <v>182</v>
      </c>
      <c r="F109" s="106"/>
      <c r="G109" s="109" t="s">
        <v>183</v>
      </c>
      <c r="H109" s="109"/>
      <c r="I109" s="110"/>
    </row>
    <row r="110" spans="1:9" s="44" customFormat="1" ht="21.6" customHeight="1" thickBot="1" x14ac:dyDescent="0.35">
      <c r="A110" s="113">
        <v>45931</v>
      </c>
      <c r="B110" s="114" t="s">
        <v>184</v>
      </c>
      <c r="C110" s="114" t="s">
        <v>185</v>
      </c>
      <c r="D110" s="114">
        <v>50</v>
      </c>
      <c r="E110" s="115" t="s">
        <v>186</v>
      </c>
      <c r="F110" s="116"/>
      <c r="G110" s="114" t="s">
        <v>187</v>
      </c>
      <c r="H110" s="117" t="s">
        <v>86</v>
      </c>
      <c r="I110" s="118"/>
    </row>
    <row r="111" spans="1:9" s="44" customFormat="1" ht="21.6" hidden="1" customHeight="1" x14ac:dyDescent="0.3">
      <c r="A111" s="119">
        <v>45930</v>
      </c>
      <c r="B111" s="120" t="s">
        <v>188</v>
      </c>
      <c r="C111" s="120" t="s">
        <v>47</v>
      </c>
      <c r="D111" s="120">
        <v>30</v>
      </c>
      <c r="E111" s="121" t="s">
        <v>189</v>
      </c>
      <c r="F111" s="121"/>
      <c r="G111" s="120" t="s">
        <v>190</v>
      </c>
      <c r="H111" s="120" t="s">
        <v>191</v>
      </c>
      <c r="I111" s="122"/>
    </row>
    <row r="112" spans="1:9" s="44" customFormat="1" ht="21.6" hidden="1" customHeight="1" thickTop="1" x14ac:dyDescent="0.3">
      <c r="A112" s="123">
        <v>45918</v>
      </c>
      <c r="B112" s="124" t="s">
        <v>192</v>
      </c>
      <c r="C112" s="124" t="s">
        <v>193</v>
      </c>
      <c r="D112" s="124">
        <v>100</v>
      </c>
      <c r="E112" s="125" t="s">
        <v>194</v>
      </c>
      <c r="F112" s="125"/>
      <c r="G112" s="124"/>
      <c r="H112" s="124" t="s">
        <v>86</v>
      </c>
      <c r="I112" s="126"/>
    </row>
    <row r="113" spans="1:9" s="44" customFormat="1" ht="21.6" hidden="1" customHeight="1" thickTop="1" x14ac:dyDescent="0.3">
      <c r="A113" s="123">
        <v>45919</v>
      </c>
      <c r="B113" s="124" t="s">
        <v>195</v>
      </c>
      <c r="C113" s="124" t="s">
        <v>165</v>
      </c>
      <c r="D113" s="124">
        <v>50</v>
      </c>
      <c r="E113" s="125" t="s">
        <v>196</v>
      </c>
      <c r="F113" s="125"/>
      <c r="G113" s="124" t="s">
        <v>197</v>
      </c>
      <c r="H113" s="124" t="s">
        <v>52</v>
      </c>
      <c r="I113" s="126"/>
    </row>
    <row r="114" spans="1:9" s="44" customFormat="1" ht="21.6" hidden="1" customHeight="1" thickTop="1" x14ac:dyDescent="0.3">
      <c r="A114" s="123">
        <v>45924</v>
      </c>
      <c r="B114" s="124" t="s">
        <v>198</v>
      </c>
      <c r="C114" s="124" t="s">
        <v>47</v>
      </c>
      <c r="D114" s="124">
        <v>100</v>
      </c>
      <c r="E114" s="127" t="s">
        <v>199</v>
      </c>
      <c r="F114" s="128"/>
      <c r="G114" s="124" t="s">
        <v>200</v>
      </c>
      <c r="H114" s="124" t="s">
        <v>86</v>
      </c>
      <c r="I114" s="129"/>
    </row>
    <row r="115" spans="1:9" s="44" customFormat="1" ht="21.6" hidden="1" customHeight="1" thickTop="1" x14ac:dyDescent="0.3">
      <c r="A115" s="123">
        <v>45915</v>
      </c>
      <c r="B115" s="124" t="s">
        <v>201</v>
      </c>
      <c r="C115" s="124" t="s">
        <v>84</v>
      </c>
      <c r="D115" s="124">
        <v>130</v>
      </c>
      <c r="E115" s="127" t="s">
        <v>202</v>
      </c>
      <c r="F115" s="128"/>
      <c r="G115" s="124" t="s">
        <v>203</v>
      </c>
      <c r="H115" s="124" t="s">
        <v>56</v>
      </c>
      <c r="I115" s="130" t="s">
        <v>204</v>
      </c>
    </row>
    <row r="116" spans="1:9" s="44" customFormat="1" ht="21.6" hidden="1" customHeight="1" thickTop="1" x14ac:dyDescent="0.3">
      <c r="A116" s="123">
        <v>45908</v>
      </c>
      <c r="B116" s="124" t="s">
        <v>205</v>
      </c>
      <c r="C116" s="124" t="s">
        <v>47</v>
      </c>
      <c r="D116" s="124" t="s">
        <v>206</v>
      </c>
      <c r="E116" s="127" t="s">
        <v>207</v>
      </c>
      <c r="F116" s="128"/>
      <c r="G116" s="124" t="s">
        <v>208</v>
      </c>
      <c r="H116" s="124"/>
      <c r="I116" s="129"/>
    </row>
    <row r="117" spans="1:9" s="44" customFormat="1" ht="21.6" hidden="1" customHeight="1" thickTop="1" x14ac:dyDescent="0.3">
      <c r="A117" s="123">
        <v>45904</v>
      </c>
      <c r="B117" s="124" t="s">
        <v>209</v>
      </c>
      <c r="C117" s="124" t="s">
        <v>210</v>
      </c>
      <c r="D117" s="124">
        <v>46</v>
      </c>
      <c r="E117" s="127" t="s">
        <v>211</v>
      </c>
      <c r="F117" s="128"/>
      <c r="G117" s="124" t="s">
        <v>187</v>
      </c>
      <c r="H117" s="124"/>
      <c r="I117" s="129"/>
    </row>
    <row r="118" spans="1:9" s="44" customFormat="1" ht="21.6" hidden="1" customHeight="1" thickTop="1" x14ac:dyDescent="0.3">
      <c r="A118" s="123">
        <v>45904</v>
      </c>
      <c r="B118" s="124" t="s">
        <v>180</v>
      </c>
      <c r="C118" s="124" t="s">
        <v>212</v>
      </c>
      <c r="D118" s="124">
        <v>70</v>
      </c>
      <c r="E118" s="127" t="s">
        <v>213</v>
      </c>
      <c r="F118" s="128"/>
      <c r="G118" s="124" t="s">
        <v>56</v>
      </c>
      <c r="H118" s="124"/>
      <c r="I118" s="129"/>
    </row>
    <row r="119" spans="1:9" s="44" customFormat="1" ht="21.6" hidden="1" customHeight="1" thickTop="1" x14ac:dyDescent="0.3">
      <c r="A119" s="123">
        <v>45903</v>
      </c>
      <c r="B119" s="124" t="s">
        <v>214</v>
      </c>
      <c r="C119" s="124" t="s">
        <v>215</v>
      </c>
      <c r="D119" s="124">
        <v>10</v>
      </c>
      <c r="E119" s="127" t="s">
        <v>216</v>
      </c>
      <c r="F119" s="128"/>
      <c r="G119" s="124"/>
      <c r="H119" s="124"/>
      <c r="I119" s="129"/>
    </row>
    <row r="120" spans="1:9" s="44" customFormat="1" ht="21.6" hidden="1" customHeight="1" thickTop="1" x14ac:dyDescent="0.3">
      <c r="A120" s="123">
        <v>45902</v>
      </c>
      <c r="B120" s="124" t="s">
        <v>217</v>
      </c>
      <c r="C120" s="124" t="s">
        <v>218</v>
      </c>
      <c r="D120" s="124">
        <v>90</v>
      </c>
      <c r="E120" s="127" t="s">
        <v>219</v>
      </c>
      <c r="F120" s="128"/>
      <c r="G120" s="124" t="s">
        <v>126</v>
      </c>
      <c r="H120" s="124"/>
      <c r="I120" s="129"/>
    </row>
    <row r="121" spans="1:9" s="44" customFormat="1" ht="21.6" hidden="1" customHeight="1" thickTop="1" x14ac:dyDescent="0.3">
      <c r="A121" s="131">
        <v>45901</v>
      </c>
      <c r="B121" s="132" t="s">
        <v>220</v>
      </c>
      <c r="C121" s="132" t="s">
        <v>221</v>
      </c>
      <c r="D121" s="132">
        <v>30</v>
      </c>
      <c r="E121" s="133" t="s">
        <v>222</v>
      </c>
      <c r="F121" s="134"/>
      <c r="G121" s="132" t="s">
        <v>223</v>
      </c>
      <c r="H121" s="132"/>
      <c r="I121" s="135"/>
    </row>
    <row r="122" spans="1:9" s="44" customFormat="1" ht="21.6" hidden="1" customHeight="1" thickTop="1" x14ac:dyDescent="0.3">
      <c r="A122" s="136">
        <v>45890</v>
      </c>
      <c r="B122" s="137" t="s">
        <v>224</v>
      </c>
      <c r="C122" s="137" t="s">
        <v>225</v>
      </c>
      <c r="D122" s="137">
        <v>35</v>
      </c>
      <c r="E122" s="138" t="s">
        <v>48</v>
      </c>
      <c r="F122" s="139"/>
      <c r="G122" s="137"/>
      <c r="H122" s="140" t="s">
        <v>63</v>
      </c>
      <c r="I122" s="141"/>
    </row>
    <row r="123" spans="1:9" s="44" customFormat="1" ht="21.6" hidden="1" customHeight="1" thickTop="1" x14ac:dyDescent="0.3">
      <c r="A123" s="142">
        <v>45890</v>
      </c>
      <c r="B123" s="143" t="s">
        <v>226</v>
      </c>
      <c r="C123" s="143" t="s">
        <v>227</v>
      </c>
      <c r="D123" s="143">
        <v>30</v>
      </c>
      <c r="E123" s="144" t="s">
        <v>228</v>
      </c>
      <c r="F123" s="145"/>
      <c r="G123" s="143" t="s">
        <v>229</v>
      </c>
      <c r="H123" s="146" t="s">
        <v>52</v>
      </c>
      <c r="I123" s="147"/>
    </row>
    <row r="124" spans="1:9" s="44" customFormat="1" ht="21.6" hidden="1" customHeight="1" thickTop="1" x14ac:dyDescent="0.3">
      <c r="A124" s="142">
        <v>45889</v>
      </c>
      <c r="B124" s="143" t="s">
        <v>230</v>
      </c>
      <c r="C124" s="143" t="s">
        <v>231</v>
      </c>
      <c r="D124" s="143">
        <v>50</v>
      </c>
      <c r="E124" s="144" t="s">
        <v>232</v>
      </c>
      <c r="F124" s="145"/>
      <c r="G124" s="143"/>
      <c r="H124" s="148"/>
      <c r="I124" s="147"/>
    </row>
    <row r="125" spans="1:9" s="44" customFormat="1" ht="21.6" hidden="1" customHeight="1" thickTop="1" x14ac:dyDescent="0.3">
      <c r="A125" s="142">
        <v>45888</v>
      </c>
      <c r="B125" s="143" t="s">
        <v>174</v>
      </c>
      <c r="C125" s="143" t="s">
        <v>233</v>
      </c>
      <c r="D125" s="143" t="s">
        <v>234</v>
      </c>
      <c r="E125" s="144" t="s">
        <v>235</v>
      </c>
      <c r="F125" s="145"/>
      <c r="G125" s="143"/>
      <c r="H125" s="148"/>
      <c r="I125" s="147"/>
    </row>
    <row r="126" spans="1:9" s="44" customFormat="1" ht="21.6" hidden="1" customHeight="1" thickTop="1" x14ac:dyDescent="0.3">
      <c r="A126" s="142">
        <v>45883</v>
      </c>
      <c r="B126" s="143" t="s">
        <v>236</v>
      </c>
      <c r="C126" s="143" t="s">
        <v>237</v>
      </c>
      <c r="D126" s="143">
        <v>60</v>
      </c>
      <c r="E126" s="144" t="s">
        <v>238</v>
      </c>
      <c r="F126" s="145"/>
      <c r="G126" s="143" t="s">
        <v>63</v>
      </c>
      <c r="H126" s="148"/>
      <c r="I126" s="147"/>
    </row>
    <row r="127" spans="1:9" s="44" customFormat="1" ht="21.6" hidden="1" customHeight="1" thickTop="1" x14ac:dyDescent="0.3">
      <c r="A127" s="142">
        <v>45881</v>
      </c>
      <c r="B127" s="143" t="s">
        <v>239</v>
      </c>
      <c r="C127" s="143" t="s">
        <v>159</v>
      </c>
      <c r="D127" s="143" t="s">
        <v>234</v>
      </c>
      <c r="E127" s="144" t="s">
        <v>240</v>
      </c>
      <c r="F127" s="145"/>
      <c r="G127" s="143"/>
      <c r="H127" s="148"/>
      <c r="I127" s="147"/>
    </row>
    <row r="128" spans="1:9" s="44" customFormat="1" ht="21.6" hidden="1" customHeight="1" thickTop="1" x14ac:dyDescent="0.3">
      <c r="A128" s="149">
        <v>45880</v>
      </c>
      <c r="B128" s="150" t="s">
        <v>241</v>
      </c>
      <c r="C128" s="150" t="s">
        <v>242</v>
      </c>
      <c r="D128" s="150">
        <v>50</v>
      </c>
      <c r="E128" s="144" t="s">
        <v>243</v>
      </c>
      <c r="F128" s="145"/>
      <c r="G128" s="150"/>
      <c r="H128" s="151"/>
      <c r="I128" s="152"/>
    </row>
    <row r="129" spans="1:9" s="44" customFormat="1" ht="21.6" hidden="1" customHeight="1" thickTop="1" x14ac:dyDescent="0.3">
      <c r="A129" s="149">
        <v>45877</v>
      </c>
      <c r="B129" s="150" t="s">
        <v>244</v>
      </c>
      <c r="C129" s="150" t="s">
        <v>237</v>
      </c>
      <c r="D129" s="150">
        <v>80</v>
      </c>
      <c r="E129" s="144" t="s">
        <v>245</v>
      </c>
      <c r="F129" s="145"/>
      <c r="G129" s="150" t="s">
        <v>52</v>
      </c>
      <c r="H129" s="153" t="s">
        <v>56</v>
      </c>
      <c r="I129" s="152"/>
    </row>
    <row r="130" spans="1:9" s="44" customFormat="1" ht="21.6" hidden="1" customHeight="1" thickTop="1" x14ac:dyDescent="0.3">
      <c r="A130" s="149">
        <v>45875</v>
      </c>
      <c r="B130" s="150" t="s">
        <v>246</v>
      </c>
      <c r="C130" s="150" t="s">
        <v>165</v>
      </c>
      <c r="D130" s="150">
        <v>25</v>
      </c>
      <c r="E130" s="144" t="s">
        <v>247</v>
      </c>
      <c r="F130" s="145"/>
      <c r="G130" s="150" t="s">
        <v>126</v>
      </c>
      <c r="H130" s="151"/>
      <c r="I130" s="152"/>
    </row>
    <row r="131" spans="1:9" s="44" customFormat="1" ht="21.6" hidden="1" customHeight="1" thickTop="1" x14ac:dyDescent="0.3">
      <c r="A131" s="154">
        <v>45870</v>
      </c>
      <c r="B131" s="155" t="s">
        <v>152</v>
      </c>
      <c r="C131" s="155" t="s">
        <v>248</v>
      </c>
      <c r="D131" s="155">
        <v>8</v>
      </c>
      <c r="E131" s="156" t="s">
        <v>249</v>
      </c>
      <c r="F131" s="157"/>
      <c r="G131" s="155" t="s">
        <v>63</v>
      </c>
      <c r="H131" s="158"/>
      <c r="I131" s="159"/>
    </row>
    <row r="132" spans="1:9" s="44" customFormat="1" ht="21.6" hidden="1" customHeight="1" thickTop="1" x14ac:dyDescent="0.3">
      <c r="A132" s="97">
        <v>45869</v>
      </c>
      <c r="B132" s="98" t="s">
        <v>250</v>
      </c>
      <c r="C132" s="98" t="s">
        <v>237</v>
      </c>
      <c r="D132" s="98">
        <v>28</v>
      </c>
      <c r="E132" s="99" t="s">
        <v>251</v>
      </c>
      <c r="F132" s="100"/>
      <c r="G132" s="98" t="s">
        <v>63</v>
      </c>
      <c r="H132" s="98" t="s">
        <v>252</v>
      </c>
      <c r="I132" s="160"/>
    </row>
    <row r="133" spans="1:9" s="44" customFormat="1" ht="21.6" hidden="1" customHeight="1" thickTop="1" x14ac:dyDescent="0.3">
      <c r="A133" s="108">
        <v>45866</v>
      </c>
      <c r="B133" s="109" t="s">
        <v>253</v>
      </c>
      <c r="C133" s="109" t="s">
        <v>237</v>
      </c>
      <c r="D133" s="109">
        <v>20</v>
      </c>
      <c r="E133" s="105" t="s">
        <v>254</v>
      </c>
      <c r="F133" s="106"/>
      <c r="G133" s="109"/>
      <c r="H133" s="109"/>
      <c r="I133" s="161"/>
    </row>
    <row r="134" spans="1:9" s="44" customFormat="1" ht="21.6" hidden="1" customHeight="1" thickTop="1" x14ac:dyDescent="0.3">
      <c r="A134" s="108">
        <v>45855</v>
      </c>
      <c r="B134" s="109" t="s">
        <v>255</v>
      </c>
      <c r="C134" s="109" t="s">
        <v>256</v>
      </c>
      <c r="D134" s="109">
        <v>40</v>
      </c>
      <c r="E134" s="162" t="s">
        <v>257</v>
      </c>
      <c r="F134" s="162"/>
      <c r="G134" s="109" t="s">
        <v>86</v>
      </c>
      <c r="H134" s="109" t="s">
        <v>86</v>
      </c>
      <c r="I134" s="161"/>
    </row>
    <row r="135" spans="1:9" s="44" customFormat="1" ht="21.6" hidden="1" customHeight="1" thickTop="1" x14ac:dyDescent="0.3">
      <c r="A135" s="108">
        <v>45854</v>
      </c>
      <c r="B135" s="109" t="s">
        <v>258</v>
      </c>
      <c r="C135" s="109" t="s">
        <v>259</v>
      </c>
      <c r="D135" s="109">
        <v>20</v>
      </c>
      <c r="E135" s="162" t="s">
        <v>260</v>
      </c>
      <c r="F135" s="162"/>
      <c r="G135" s="109" t="s">
        <v>261</v>
      </c>
      <c r="H135" s="109" t="s">
        <v>63</v>
      </c>
      <c r="I135" s="161"/>
    </row>
    <row r="136" spans="1:9" s="44" customFormat="1" ht="21.6" hidden="1" customHeight="1" thickTop="1" x14ac:dyDescent="0.3">
      <c r="A136" s="108">
        <v>45846</v>
      </c>
      <c r="B136" s="109" t="s">
        <v>220</v>
      </c>
      <c r="C136" s="109" t="s">
        <v>262</v>
      </c>
      <c r="D136" s="109">
        <v>25</v>
      </c>
      <c r="E136" s="162" t="s">
        <v>263</v>
      </c>
      <c r="F136" s="162"/>
      <c r="G136" s="109" t="s">
        <v>52</v>
      </c>
      <c r="H136" s="109"/>
      <c r="I136" s="161"/>
    </row>
    <row r="137" spans="1:9" s="44" customFormat="1" ht="21.6" hidden="1" customHeight="1" thickTop="1" x14ac:dyDescent="0.3">
      <c r="A137" s="108">
        <v>45846</v>
      </c>
      <c r="B137" s="109" t="s">
        <v>264</v>
      </c>
      <c r="C137" s="109" t="s">
        <v>265</v>
      </c>
      <c r="D137" s="109">
        <v>60</v>
      </c>
      <c r="E137" s="162" t="s">
        <v>266</v>
      </c>
      <c r="F137" s="162"/>
      <c r="G137" s="109"/>
      <c r="H137" s="109" t="s">
        <v>86</v>
      </c>
      <c r="I137" s="161"/>
    </row>
    <row r="138" spans="1:9" s="44" customFormat="1" ht="21.6" hidden="1" customHeight="1" thickTop="1" x14ac:dyDescent="0.3">
      <c r="A138" s="108">
        <v>45846</v>
      </c>
      <c r="B138" s="109" t="s">
        <v>226</v>
      </c>
      <c r="C138" s="109" t="s">
        <v>267</v>
      </c>
      <c r="D138" s="109">
        <v>80</v>
      </c>
      <c r="E138" s="162" t="s">
        <v>85</v>
      </c>
      <c r="F138" s="162"/>
      <c r="G138" s="109"/>
      <c r="H138" s="109" t="s">
        <v>86</v>
      </c>
      <c r="I138" s="161" t="s">
        <v>268</v>
      </c>
    </row>
    <row r="139" spans="1:9" s="44" customFormat="1" ht="21.6" hidden="1" customHeight="1" thickTop="1" x14ac:dyDescent="0.3">
      <c r="A139" s="108">
        <v>45840</v>
      </c>
      <c r="B139" s="109" t="s">
        <v>217</v>
      </c>
      <c r="C139" s="109" t="s">
        <v>269</v>
      </c>
      <c r="D139" s="109">
        <v>30</v>
      </c>
      <c r="E139" s="162" t="s">
        <v>270</v>
      </c>
      <c r="F139" s="162"/>
      <c r="G139" s="109" t="s">
        <v>203</v>
      </c>
      <c r="H139" s="109"/>
      <c r="I139" s="161"/>
    </row>
    <row r="140" spans="1:9" s="44" customFormat="1" ht="21.6" hidden="1" customHeight="1" thickTop="1" x14ac:dyDescent="0.3">
      <c r="A140" s="108">
        <v>45840</v>
      </c>
      <c r="B140" s="109" t="s">
        <v>271</v>
      </c>
      <c r="C140" s="109" t="s">
        <v>272</v>
      </c>
      <c r="D140" s="109">
        <v>25</v>
      </c>
      <c r="E140" s="162" t="s">
        <v>273</v>
      </c>
      <c r="F140" s="162"/>
      <c r="G140" s="109" t="s">
        <v>261</v>
      </c>
      <c r="H140" s="109"/>
      <c r="I140" s="161"/>
    </row>
    <row r="141" spans="1:9" s="44" customFormat="1" ht="21.6" hidden="1" customHeight="1" thickTop="1" x14ac:dyDescent="0.3">
      <c r="A141" s="113">
        <v>45839</v>
      </c>
      <c r="B141" s="114" t="s">
        <v>274</v>
      </c>
      <c r="C141" s="114" t="s">
        <v>275</v>
      </c>
      <c r="D141" s="114">
        <v>35</v>
      </c>
      <c r="E141" s="163" t="s">
        <v>276</v>
      </c>
      <c r="F141" s="163"/>
      <c r="G141" s="114"/>
      <c r="H141" s="114" t="s">
        <v>277</v>
      </c>
      <c r="I141" s="164"/>
    </row>
    <row r="142" spans="1:9" s="44" customFormat="1" ht="21" hidden="1" customHeight="1" thickTop="1" x14ac:dyDescent="0.3">
      <c r="A142" s="165">
        <v>45838</v>
      </c>
      <c r="B142" s="166" t="s">
        <v>278</v>
      </c>
      <c r="C142" s="166" t="s">
        <v>279</v>
      </c>
      <c r="D142" s="166" t="s">
        <v>280</v>
      </c>
      <c r="E142" s="167" t="s">
        <v>281</v>
      </c>
      <c r="F142" s="168"/>
      <c r="G142" s="166"/>
      <c r="H142" s="166"/>
      <c r="I142" s="169"/>
    </row>
    <row r="143" spans="1:9" s="44" customFormat="1" ht="21" hidden="1" customHeight="1" thickTop="1" x14ac:dyDescent="0.3">
      <c r="A143" s="170">
        <v>45831</v>
      </c>
      <c r="B143" s="171" t="s">
        <v>264</v>
      </c>
      <c r="C143" s="171" t="s">
        <v>282</v>
      </c>
      <c r="D143" s="171">
        <v>30</v>
      </c>
      <c r="E143" s="172" t="s">
        <v>228</v>
      </c>
      <c r="F143" s="173"/>
      <c r="G143" s="171"/>
      <c r="H143" s="171"/>
      <c r="I143" s="174"/>
    </row>
    <row r="144" spans="1:9" s="44" customFormat="1" ht="21" hidden="1" customHeight="1" thickTop="1" x14ac:dyDescent="0.3">
      <c r="A144" s="170">
        <v>45826</v>
      </c>
      <c r="B144" s="171" t="s">
        <v>283</v>
      </c>
      <c r="C144" s="171" t="s">
        <v>284</v>
      </c>
      <c r="D144" s="171">
        <v>35</v>
      </c>
      <c r="E144" s="172" t="s">
        <v>285</v>
      </c>
      <c r="F144" s="173"/>
      <c r="G144" s="171" t="s">
        <v>63</v>
      </c>
      <c r="H144" s="171" t="s">
        <v>52</v>
      </c>
      <c r="I144" s="174"/>
    </row>
    <row r="145" spans="1:9" s="44" customFormat="1" ht="21.6" hidden="1" customHeight="1" thickTop="1" x14ac:dyDescent="0.3">
      <c r="A145" s="170">
        <v>45826</v>
      </c>
      <c r="B145" s="171" t="s">
        <v>286</v>
      </c>
      <c r="C145" s="171" t="s">
        <v>287</v>
      </c>
      <c r="D145" s="171">
        <v>30</v>
      </c>
      <c r="E145" s="172" t="s">
        <v>288</v>
      </c>
      <c r="F145" s="173"/>
      <c r="G145" s="171"/>
      <c r="H145" s="171"/>
      <c r="I145" s="174"/>
    </row>
    <row r="146" spans="1:9" s="44" customFormat="1" ht="21.6" hidden="1" customHeight="1" thickTop="1" x14ac:dyDescent="0.3">
      <c r="A146" s="170">
        <v>45823</v>
      </c>
      <c r="B146" s="171" t="s">
        <v>289</v>
      </c>
      <c r="C146" s="171" t="s">
        <v>290</v>
      </c>
      <c r="D146" s="171" t="s">
        <v>280</v>
      </c>
      <c r="E146" s="172" t="s">
        <v>291</v>
      </c>
      <c r="F146" s="173"/>
      <c r="G146" s="171"/>
      <c r="H146" s="171" t="s">
        <v>292</v>
      </c>
      <c r="I146" s="174"/>
    </row>
    <row r="147" spans="1:9" s="44" customFormat="1" ht="21.6" hidden="1" customHeight="1" thickTop="1" x14ac:dyDescent="0.3">
      <c r="A147" s="170">
        <v>45820</v>
      </c>
      <c r="B147" s="171" t="s">
        <v>293</v>
      </c>
      <c r="C147" s="171" t="s">
        <v>47</v>
      </c>
      <c r="D147" s="171">
        <v>15</v>
      </c>
      <c r="E147" s="172" t="s">
        <v>294</v>
      </c>
      <c r="F147" s="173"/>
      <c r="G147" s="171" t="s">
        <v>295</v>
      </c>
      <c r="H147" s="171"/>
      <c r="I147" s="169"/>
    </row>
    <row r="148" spans="1:9" s="44" customFormat="1" ht="21.6" hidden="1" customHeight="1" thickTop="1" x14ac:dyDescent="0.3">
      <c r="A148" s="165">
        <v>45820</v>
      </c>
      <c r="B148" s="166" t="s">
        <v>217</v>
      </c>
      <c r="C148" s="166" t="s">
        <v>296</v>
      </c>
      <c r="D148" s="166">
        <v>50</v>
      </c>
      <c r="E148" s="172" t="s">
        <v>297</v>
      </c>
      <c r="F148" s="173"/>
      <c r="G148" s="166" t="s">
        <v>298</v>
      </c>
      <c r="H148" s="175" t="s">
        <v>299</v>
      </c>
      <c r="I148" s="169"/>
    </row>
    <row r="149" spans="1:9" s="44" customFormat="1" ht="21.6" hidden="1" customHeight="1" thickTop="1" x14ac:dyDescent="0.3">
      <c r="A149" s="176">
        <v>45813</v>
      </c>
      <c r="B149" s="177" t="s">
        <v>300</v>
      </c>
      <c r="C149" s="177" t="s">
        <v>47</v>
      </c>
      <c r="D149" s="177">
        <v>40</v>
      </c>
      <c r="E149" s="178" t="s">
        <v>301</v>
      </c>
      <c r="F149" s="179"/>
      <c r="G149" s="177" t="s">
        <v>63</v>
      </c>
      <c r="H149" s="177" t="s">
        <v>63</v>
      </c>
      <c r="I149" s="180"/>
    </row>
    <row r="150" spans="1:9" s="44" customFormat="1" ht="21.6" hidden="1" customHeight="1" thickTop="1" x14ac:dyDescent="0.3">
      <c r="A150" s="181">
        <v>45799</v>
      </c>
      <c r="B150" s="182" t="s">
        <v>302</v>
      </c>
      <c r="C150" s="182" t="s">
        <v>303</v>
      </c>
      <c r="D150" s="182">
        <v>100</v>
      </c>
      <c r="E150" s="183" t="s">
        <v>304</v>
      </c>
      <c r="F150" s="184"/>
      <c r="G150" s="182" t="s">
        <v>86</v>
      </c>
      <c r="H150" s="182"/>
      <c r="I150" s="185"/>
    </row>
    <row r="151" spans="1:9" s="44" customFormat="1" ht="21.6" hidden="1" customHeight="1" thickTop="1" x14ac:dyDescent="0.3">
      <c r="A151" s="181">
        <v>45796</v>
      </c>
      <c r="B151" s="182" t="s">
        <v>305</v>
      </c>
      <c r="C151" s="182" t="s">
        <v>306</v>
      </c>
      <c r="D151" s="182">
        <v>20</v>
      </c>
      <c r="E151" s="186" t="s">
        <v>307</v>
      </c>
      <c r="F151" s="187"/>
      <c r="G151" s="182"/>
      <c r="H151" s="182" t="s">
        <v>277</v>
      </c>
      <c r="I151" s="185"/>
    </row>
    <row r="152" spans="1:9" s="44" customFormat="1" ht="21.6" hidden="1" customHeight="1" thickTop="1" x14ac:dyDescent="0.3">
      <c r="A152" s="181">
        <v>45796</v>
      </c>
      <c r="B152" s="188" t="s">
        <v>308</v>
      </c>
      <c r="C152" s="188" t="s">
        <v>47</v>
      </c>
      <c r="D152" s="188">
        <v>25</v>
      </c>
      <c r="E152" s="189" t="s">
        <v>309</v>
      </c>
      <c r="F152" s="190"/>
      <c r="G152" s="191" t="s">
        <v>56</v>
      </c>
      <c r="H152" s="191"/>
      <c r="I152" s="192" t="s">
        <v>310</v>
      </c>
    </row>
    <row r="153" spans="1:9" s="44" customFormat="1" ht="21.6" hidden="1" customHeight="1" thickTop="1" x14ac:dyDescent="0.3">
      <c r="A153" s="193">
        <v>45791</v>
      </c>
      <c r="B153" s="194" t="s">
        <v>311</v>
      </c>
      <c r="C153" s="194" t="s">
        <v>47</v>
      </c>
      <c r="D153" s="194">
        <v>70</v>
      </c>
      <c r="E153" s="186" t="s">
        <v>312</v>
      </c>
      <c r="F153" s="187"/>
      <c r="G153" s="194"/>
      <c r="H153" s="194" t="s">
        <v>277</v>
      </c>
      <c r="I153" s="195"/>
    </row>
    <row r="154" spans="1:9" s="44" customFormat="1" ht="21.6" hidden="1" customHeight="1" thickTop="1" x14ac:dyDescent="0.3">
      <c r="A154" s="193" t="s">
        <v>313</v>
      </c>
      <c r="B154" s="194" t="s">
        <v>314</v>
      </c>
      <c r="C154" s="194" t="s">
        <v>175</v>
      </c>
      <c r="D154" s="194">
        <v>100</v>
      </c>
      <c r="E154" s="186" t="s">
        <v>315</v>
      </c>
      <c r="F154" s="187"/>
      <c r="G154" s="194" t="s">
        <v>316</v>
      </c>
      <c r="H154" s="196" t="s">
        <v>317</v>
      </c>
      <c r="I154" s="195"/>
    </row>
    <row r="155" spans="1:9" s="44" customFormat="1" ht="21.6" hidden="1" customHeight="1" thickTop="1" x14ac:dyDescent="0.3">
      <c r="A155" s="197">
        <v>45785</v>
      </c>
      <c r="B155" s="194" t="s">
        <v>318</v>
      </c>
      <c r="C155" s="194" t="s">
        <v>319</v>
      </c>
      <c r="D155" s="194">
        <v>300</v>
      </c>
      <c r="E155" s="186" t="s">
        <v>320</v>
      </c>
      <c r="F155" s="187"/>
      <c r="G155" s="194" t="s">
        <v>321</v>
      </c>
      <c r="H155" s="196" t="s">
        <v>322</v>
      </c>
      <c r="I155" s="195" t="s">
        <v>323</v>
      </c>
    </row>
    <row r="156" spans="1:9" s="44" customFormat="1" ht="21.6" hidden="1" customHeight="1" thickTop="1" x14ac:dyDescent="0.3">
      <c r="A156" s="197">
        <v>45784</v>
      </c>
      <c r="B156" s="194" t="s">
        <v>324</v>
      </c>
      <c r="C156" s="194" t="s">
        <v>303</v>
      </c>
      <c r="D156" s="194">
        <v>50</v>
      </c>
      <c r="E156" s="186" t="s">
        <v>325</v>
      </c>
      <c r="F156" s="187"/>
      <c r="G156" s="194"/>
      <c r="H156" s="196" t="s">
        <v>326</v>
      </c>
      <c r="I156" s="195"/>
    </row>
    <row r="157" spans="1:9" s="44" customFormat="1" ht="21.6" hidden="1" customHeight="1" thickTop="1" x14ac:dyDescent="0.3">
      <c r="A157" s="198">
        <v>45779</v>
      </c>
      <c r="B157" s="199" t="s">
        <v>327</v>
      </c>
      <c r="C157" s="199" t="s">
        <v>47</v>
      </c>
      <c r="D157" s="199">
        <v>55</v>
      </c>
      <c r="E157" s="200" t="s">
        <v>328</v>
      </c>
      <c r="F157" s="201"/>
      <c r="G157" s="199" t="s">
        <v>223</v>
      </c>
      <c r="H157" s="202"/>
      <c r="I157" s="203"/>
    </row>
    <row r="158" spans="1:9" s="44" customFormat="1" ht="21.6" hidden="1" customHeight="1" thickTop="1" x14ac:dyDescent="0.3">
      <c r="A158" s="204" t="s">
        <v>329</v>
      </c>
      <c r="B158" s="205" t="s">
        <v>330</v>
      </c>
      <c r="C158" s="205" t="s">
        <v>47</v>
      </c>
      <c r="D158" s="205">
        <v>50</v>
      </c>
      <c r="E158" s="206" t="s">
        <v>331</v>
      </c>
      <c r="F158" s="207"/>
      <c r="G158" s="205" t="s">
        <v>52</v>
      </c>
      <c r="H158" s="208" t="s">
        <v>86</v>
      </c>
      <c r="I158" s="209"/>
    </row>
    <row r="159" spans="1:9" s="44" customFormat="1" ht="21.6" hidden="1" customHeight="1" thickTop="1" x14ac:dyDescent="0.3">
      <c r="A159" s="210" t="s">
        <v>329</v>
      </c>
      <c r="B159" s="211" t="s">
        <v>332</v>
      </c>
      <c r="C159" s="211" t="s">
        <v>333</v>
      </c>
      <c r="D159" s="211">
        <v>280</v>
      </c>
      <c r="E159" s="212" t="s">
        <v>334</v>
      </c>
      <c r="F159" s="213"/>
      <c r="G159" s="211"/>
      <c r="H159" s="214" t="s">
        <v>335</v>
      </c>
      <c r="I159" s="215" t="s">
        <v>336</v>
      </c>
    </row>
    <row r="160" spans="1:9" s="44" customFormat="1" ht="21.6" hidden="1" customHeight="1" thickTop="1" x14ac:dyDescent="0.3">
      <c r="A160" s="210">
        <v>45777</v>
      </c>
      <c r="B160" s="211" t="s">
        <v>337</v>
      </c>
      <c r="C160" s="211" t="s">
        <v>47</v>
      </c>
      <c r="D160" s="211">
        <v>90</v>
      </c>
      <c r="E160" s="212" t="s">
        <v>338</v>
      </c>
      <c r="F160" s="213"/>
      <c r="G160" s="211" t="s">
        <v>52</v>
      </c>
      <c r="H160" s="214" t="s">
        <v>86</v>
      </c>
      <c r="I160" s="215"/>
    </row>
    <row r="161" spans="1:9" s="44" customFormat="1" ht="21.6" hidden="1" customHeight="1" thickTop="1" x14ac:dyDescent="0.3">
      <c r="A161" s="210">
        <v>45777</v>
      </c>
      <c r="B161" s="211" t="s">
        <v>339</v>
      </c>
      <c r="C161" s="211" t="s">
        <v>47</v>
      </c>
      <c r="D161" s="211">
        <v>30</v>
      </c>
      <c r="E161" s="212" t="s">
        <v>340</v>
      </c>
      <c r="F161" s="213"/>
      <c r="G161" s="211"/>
      <c r="H161" s="214" t="s">
        <v>52</v>
      </c>
      <c r="I161" s="215"/>
    </row>
    <row r="162" spans="1:9" s="44" customFormat="1" ht="21.6" hidden="1" customHeight="1" thickTop="1" x14ac:dyDescent="0.3">
      <c r="A162" s="210">
        <v>45776</v>
      </c>
      <c r="B162" s="211" t="s">
        <v>341</v>
      </c>
      <c r="C162" s="211" t="s">
        <v>47</v>
      </c>
      <c r="D162" s="211">
        <v>50</v>
      </c>
      <c r="E162" s="212" t="s">
        <v>342</v>
      </c>
      <c r="F162" s="213"/>
      <c r="G162" s="211" t="s">
        <v>52</v>
      </c>
      <c r="H162" s="214"/>
      <c r="I162" s="215"/>
    </row>
    <row r="163" spans="1:9" s="44" customFormat="1" ht="21.6" hidden="1" customHeight="1" thickTop="1" x14ac:dyDescent="0.3">
      <c r="A163" s="210">
        <v>45775</v>
      </c>
      <c r="B163" s="211" t="s">
        <v>343</v>
      </c>
      <c r="C163" s="211" t="s">
        <v>344</v>
      </c>
      <c r="D163" s="211">
        <v>36</v>
      </c>
      <c r="E163" s="212" t="s">
        <v>254</v>
      </c>
      <c r="F163" s="213"/>
      <c r="G163" s="211"/>
      <c r="H163" s="214"/>
      <c r="I163" s="215"/>
    </row>
    <row r="164" spans="1:9" s="44" customFormat="1" ht="21.6" hidden="1" customHeight="1" thickTop="1" x14ac:dyDescent="0.3">
      <c r="A164" s="210">
        <v>45775</v>
      </c>
      <c r="B164" s="211" t="s">
        <v>144</v>
      </c>
      <c r="C164" s="211" t="s">
        <v>345</v>
      </c>
      <c r="D164" s="211">
        <v>15</v>
      </c>
      <c r="E164" s="212" t="s">
        <v>346</v>
      </c>
      <c r="F164" s="213"/>
      <c r="G164" s="211"/>
      <c r="H164" s="214" t="s">
        <v>154</v>
      </c>
      <c r="I164" s="215"/>
    </row>
    <row r="165" spans="1:9" s="44" customFormat="1" ht="21.6" hidden="1" customHeight="1" thickTop="1" x14ac:dyDescent="0.3">
      <c r="A165" s="210">
        <v>45770</v>
      </c>
      <c r="B165" s="211" t="s">
        <v>347</v>
      </c>
      <c r="C165" s="211" t="s">
        <v>303</v>
      </c>
      <c r="D165" s="211">
        <v>100</v>
      </c>
      <c r="E165" s="212" t="s">
        <v>348</v>
      </c>
      <c r="F165" s="213"/>
      <c r="G165" s="211"/>
      <c r="H165" s="214"/>
      <c r="I165" s="215"/>
    </row>
    <row r="166" spans="1:9" s="44" customFormat="1" ht="21.6" hidden="1" customHeight="1" thickTop="1" x14ac:dyDescent="0.3">
      <c r="A166" s="210">
        <v>45764</v>
      </c>
      <c r="B166" s="211" t="s">
        <v>349</v>
      </c>
      <c r="C166" s="211" t="s">
        <v>350</v>
      </c>
      <c r="D166" s="211">
        <v>30</v>
      </c>
      <c r="E166" s="212" t="s">
        <v>351</v>
      </c>
      <c r="F166" s="213"/>
      <c r="G166" s="211"/>
      <c r="H166" s="214"/>
      <c r="I166" s="215"/>
    </row>
    <row r="167" spans="1:9" s="44" customFormat="1" ht="21.6" hidden="1" customHeight="1" thickTop="1" x14ac:dyDescent="0.3">
      <c r="A167" s="216" t="s">
        <v>329</v>
      </c>
      <c r="B167" s="217" t="s">
        <v>352</v>
      </c>
      <c r="C167" s="217" t="s">
        <v>47</v>
      </c>
      <c r="D167" s="217">
        <v>50</v>
      </c>
      <c r="E167" s="218" t="s">
        <v>353</v>
      </c>
      <c r="F167" s="219"/>
      <c r="G167" s="217"/>
      <c r="H167" s="220" t="s">
        <v>203</v>
      </c>
      <c r="I167" s="221"/>
    </row>
    <row r="168" spans="1:9" s="44" customFormat="1" ht="21.6" hidden="1" customHeight="1" thickTop="1" x14ac:dyDescent="0.3">
      <c r="A168" s="222" t="s">
        <v>354</v>
      </c>
      <c r="B168" s="223" t="s">
        <v>355</v>
      </c>
      <c r="C168" s="223" t="s">
        <v>47</v>
      </c>
      <c r="D168" s="223">
        <v>70</v>
      </c>
      <c r="E168" s="224" t="s">
        <v>356</v>
      </c>
      <c r="F168" s="225"/>
      <c r="G168" s="223" t="s">
        <v>170</v>
      </c>
      <c r="H168" s="223" t="s">
        <v>170</v>
      </c>
      <c r="I168" s="226"/>
    </row>
    <row r="169" spans="1:9" s="44" customFormat="1" ht="21.6" hidden="1" customHeight="1" thickTop="1" x14ac:dyDescent="0.3">
      <c r="A169" s="227" t="s">
        <v>354</v>
      </c>
      <c r="B169" s="228" t="s">
        <v>357</v>
      </c>
      <c r="C169" s="228" t="s">
        <v>358</v>
      </c>
      <c r="D169" s="228">
        <v>40</v>
      </c>
      <c r="E169" s="229" t="s">
        <v>359</v>
      </c>
      <c r="F169" s="230"/>
      <c r="G169" s="228"/>
      <c r="H169" s="228" t="s">
        <v>170</v>
      </c>
      <c r="I169" s="231"/>
    </row>
    <row r="170" spans="1:9" s="44" customFormat="1" ht="21.6" hidden="1" customHeight="1" thickTop="1" x14ac:dyDescent="0.3">
      <c r="A170" s="227">
        <v>45741</v>
      </c>
      <c r="B170" s="228" t="s">
        <v>286</v>
      </c>
      <c r="C170" s="228" t="s">
        <v>47</v>
      </c>
      <c r="D170" s="228">
        <v>50</v>
      </c>
      <c r="E170" s="229" t="s">
        <v>360</v>
      </c>
      <c r="F170" s="230"/>
      <c r="G170" s="228"/>
      <c r="H170" s="228" t="s">
        <v>295</v>
      </c>
      <c r="I170" s="231"/>
    </row>
    <row r="171" spans="1:9" s="44" customFormat="1" ht="21.6" hidden="1" customHeight="1" thickTop="1" x14ac:dyDescent="0.3">
      <c r="A171" s="227">
        <v>45735</v>
      </c>
      <c r="B171" s="228" t="s">
        <v>184</v>
      </c>
      <c r="C171" s="228" t="s">
        <v>361</v>
      </c>
      <c r="D171" s="228">
        <v>25</v>
      </c>
      <c r="E171" s="229" t="s">
        <v>362</v>
      </c>
      <c r="F171" s="230"/>
      <c r="G171" s="228"/>
      <c r="H171" s="228" t="s">
        <v>295</v>
      </c>
      <c r="I171" s="231"/>
    </row>
    <row r="172" spans="1:9" s="44" customFormat="1" ht="21.6" hidden="1" customHeight="1" thickTop="1" x14ac:dyDescent="0.3">
      <c r="A172" s="227">
        <v>45730</v>
      </c>
      <c r="B172" s="228" t="s">
        <v>363</v>
      </c>
      <c r="C172" s="228" t="s">
        <v>47</v>
      </c>
      <c r="D172" s="228">
        <v>60</v>
      </c>
      <c r="E172" s="229" t="s">
        <v>364</v>
      </c>
      <c r="F172" s="230"/>
      <c r="G172" s="228"/>
      <c r="H172" s="228" t="s">
        <v>63</v>
      </c>
      <c r="I172" s="232" t="s">
        <v>365</v>
      </c>
    </row>
    <row r="173" spans="1:9" s="44" customFormat="1" ht="21.6" hidden="1" customHeight="1" thickTop="1" x14ac:dyDescent="0.3">
      <c r="A173" s="227">
        <v>45723</v>
      </c>
      <c r="B173" s="228" t="s">
        <v>366</v>
      </c>
      <c r="C173" s="228" t="s">
        <v>47</v>
      </c>
      <c r="D173" s="228">
        <v>10</v>
      </c>
      <c r="E173" s="229" t="s">
        <v>367</v>
      </c>
      <c r="F173" s="230"/>
      <c r="G173" s="228"/>
      <c r="H173" s="228" t="s">
        <v>63</v>
      </c>
      <c r="I173" s="232"/>
    </row>
    <row r="174" spans="1:9" s="44" customFormat="1" ht="21.6" hidden="1" customHeight="1" thickTop="1" x14ac:dyDescent="0.3">
      <c r="A174" s="227">
        <v>45721</v>
      </c>
      <c r="B174" s="228" t="s">
        <v>368</v>
      </c>
      <c r="C174" s="228" t="s">
        <v>369</v>
      </c>
      <c r="D174" s="228">
        <v>120</v>
      </c>
      <c r="E174" s="229" t="s">
        <v>370</v>
      </c>
      <c r="F174" s="230"/>
      <c r="G174" s="228"/>
      <c r="H174" s="228" t="s">
        <v>371</v>
      </c>
      <c r="I174" s="231"/>
    </row>
    <row r="175" spans="1:9" s="44" customFormat="1" ht="21.6" hidden="1" customHeight="1" thickTop="1" x14ac:dyDescent="0.3">
      <c r="A175" s="233">
        <v>45720</v>
      </c>
      <c r="B175" s="234" t="s">
        <v>368</v>
      </c>
      <c r="C175" s="234" t="s">
        <v>372</v>
      </c>
      <c r="D175" s="234">
        <v>140</v>
      </c>
      <c r="E175" s="235" t="s">
        <v>373</v>
      </c>
      <c r="F175" s="235"/>
      <c r="G175" s="234" t="s">
        <v>374</v>
      </c>
      <c r="H175" s="234" t="s">
        <v>63</v>
      </c>
      <c r="I175" s="236"/>
    </row>
    <row r="176" spans="1:9" s="44" customFormat="1" ht="21.6" hidden="1" customHeight="1" thickTop="1" x14ac:dyDescent="0.3">
      <c r="A176" s="237" t="s">
        <v>375</v>
      </c>
      <c r="B176" s="238" t="s">
        <v>376</v>
      </c>
      <c r="C176" s="238" t="s">
        <v>377</v>
      </c>
      <c r="D176" s="238">
        <v>60</v>
      </c>
      <c r="E176" s="239" t="s">
        <v>378</v>
      </c>
      <c r="F176" s="239"/>
      <c r="G176" s="238"/>
      <c r="H176" s="238" t="s">
        <v>126</v>
      </c>
      <c r="I176" s="240"/>
    </row>
    <row r="177" spans="1:9" s="44" customFormat="1" ht="21.6" hidden="1" customHeight="1" thickTop="1" x14ac:dyDescent="0.3">
      <c r="A177" s="241">
        <v>45712</v>
      </c>
      <c r="B177" s="242" t="s">
        <v>379</v>
      </c>
      <c r="C177" s="242" t="s">
        <v>380</v>
      </c>
      <c r="D177" s="242">
        <v>50</v>
      </c>
      <c r="E177" s="243" t="s">
        <v>381</v>
      </c>
      <c r="F177" s="243"/>
      <c r="G177" s="242"/>
      <c r="H177" s="242" t="s">
        <v>52</v>
      </c>
      <c r="I177" s="244"/>
    </row>
    <row r="178" spans="1:9" s="44" customFormat="1" ht="21.6" hidden="1" customHeight="1" thickTop="1" x14ac:dyDescent="0.3">
      <c r="A178" s="241">
        <v>45706</v>
      </c>
      <c r="B178" s="242" t="s">
        <v>382</v>
      </c>
      <c r="C178" s="242" t="s">
        <v>382</v>
      </c>
      <c r="D178" s="242">
        <v>30</v>
      </c>
      <c r="E178" s="243" t="s">
        <v>383</v>
      </c>
      <c r="F178" s="243"/>
      <c r="G178" s="242" t="s">
        <v>173</v>
      </c>
      <c r="H178" s="242" t="s">
        <v>86</v>
      </c>
      <c r="I178" s="244"/>
    </row>
    <row r="179" spans="1:9" s="44" customFormat="1" ht="21.6" hidden="1" customHeight="1" thickTop="1" x14ac:dyDescent="0.3">
      <c r="A179" s="241">
        <v>45705</v>
      </c>
      <c r="B179" s="242" t="s">
        <v>384</v>
      </c>
      <c r="C179" s="242" t="s">
        <v>385</v>
      </c>
      <c r="D179" s="242">
        <v>40</v>
      </c>
      <c r="E179" s="243" t="s">
        <v>386</v>
      </c>
      <c r="F179" s="243"/>
      <c r="G179" s="242" t="s">
        <v>383</v>
      </c>
      <c r="H179" s="242" t="s">
        <v>56</v>
      </c>
      <c r="I179" s="244"/>
    </row>
    <row r="180" spans="1:9" s="44" customFormat="1" ht="21.6" hidden="1" customHeight="1" thickTop="1" x14ac:dyDescent="0.3">
      <c r="A180" s="241">
        <v>45705</v>
      </c>
      <c r="B180" s="242" t="s">
        <v>387</v>
      </c>
      <c r="C180" s="242" t="s">
        <v>388</v>
      </c>
      <c r="D180" s="242">
        <v>100</v>
      </c>
      <c r="E180" s="243" t="s">
        <v>389</v>
      </c>
      <c r="F180" s="243"/>
      <c r="G180" s="242"/>
      <c r="H180" s="242" t="s">
        <v>86</v>
      </c>
      <c r="I180" s="244"/>
    </row>
    <row r="181" spans="1:9" s="44" customFormat="1" ht="21.6" hidden="1" customHeight="1" thickTop="1" x14ac:dyDescent="0.3">
      <c r="A181" s="245">
        <v>45702</v>
      </c>
      <c r="B181" s="246" t="s">
        <v>390</v>
      </c>
      <c r="C181" s="246" t="s">
        <v>84</v>
      </c>
      <c r="D181" s="246">
        <v>100</v>
      </c>
      <c r="E181" s="247" t="s">
        <v>194</v>
      </c>
      <c r="F181" s="247"/>
      <c r="G181" s="246"/>
      <c r="H181" s="132" t="s">
        <v>329</v>
      </c>
      <c r="I181" s="248" t="s">
        <v>391</v>
      </c>
    </row>
    <row r="182" spans="1:9" s="44" customFormat="1" ht="21.6" hidden="1" customHeight="1" thickTop="1" x14ac:dyDescent="0.3">
      <c r="A182" s="45" t="s">
        <v>392</v>
      </c>
      <c r="B182" s="46" t="s">
        <v>289</v>
      </c>
      <c r="C182" s="46" t="s">
        <v>393</v>
      </c>
      <c r="D182" s="46" t="s">
        <v>234</v>
      </c>
      <c r="E182" s="249" t="s">
        <v>394</v>
      </c>
      <c r="F182" s="249"/>
      <c r="G182" s="46"/>
      <c r="H182" s="46" t="s">
        <v>395</v>
      </c>
      <c r="I182" s="49" t="s">
        <v>396</v>
      </c>
    </row>
    <row r="183" spans="1:9" s="44" customFormat="1" ht="21.6" hidden="1" customHeight="1" thickTop="1" x14ac:dyDescent="0.3">
      <c r="A183" s="250" t="s">
        <v>392</v>
      </c>
      <c r="B183" s="251" t="s">
        <v>397</v>
      </c>
      <c r="C183" s="251" t="s">
        <v>380</v>
      </c>
      <c r="D183" s="251">
        <v>40</v>
      </c>
      <c r="E183" s="252" t="s">
        <v>398</v>
      </c>
      <c r="F183" s="252"/>
      <c r="G183" s="251" t="s">
        <v>399</v>
      </c>
      <c r="H183" s="251" t="s">
        <v>56</v>
      </c>
      <c r="I183" s="253"/>
    </row>
    <row r="184" spans="1:9" s="44" customFormat="1" ht="21.6" hidden="1" customHeight="1" thickTop="1" x14ac:dyDescent="0.3">
      <c r="A184" s="250" t="s">
        <v>392</v>
      </c>
      <c r="B184" s="251" t="s">
        <v>400</v>
      </c>
      <c r="C184" s="251" t="s">
        <v>401</v>
      </c>
      <c r="D184" s="251">
        <v>50</v>
      </c>
      <c r="E184" s="252" t="s">
        <v>402</v>
      </c>
      <c r="F184" s="252"/>
      <c r="G184" s="251" t="s">
        <v>403</v>
      </c>
      <c r="H184" s="251" t="s">
        <v>154</v>
      </c>
      <c r="I184" s="253"/>
    </row>
    <row r="185" spans="1:9" s="44" customFormat="1" ht="21.6" hidden="1" customHeight="1" thickTop="1" x14ac:dyDescent="0.3">
      <c r="A185" s="250">
        <v>45678</v>
      </c>
      <c r="B185" s="251" t="s">
        <v>404</v>
      </c>
      <c r="C185" s="251" t="s">
        <v>380</v>
      </c>
      <c r="D185" s="251">
        <v>60</v>
      </c>
      <c r="E185" s="252" t="s">
        <v>405</v>
      </c>
      <c r="F185" s="252"/>
      <c r="G185" s="251" t="s">
        <v>406</v>
      </c>
      <c r="H185" s="251" t="s">
        <v>126</v>
      </c>
      <c r="I185" s="253"/>
    </row>
    <row r="186" spans="1:9" s="44" customFormat="1" ht="21.6" hidden="1" customHeight="1" thickTop="1" x14ac:dyDescent="0.3">
      <c r="A186" s="250">
        <v>45672</v>
      </c>
      <c r="B186" s="251" t="s">
        <v>407</v>
      </c>
      <c r="C186" s="251" t="s">
        <v>408</v>
      </c>
      <c r="D186" s="251">
        <v>30</v>
      </c>
      <c r="E186" s="252" t="s">
        <v>409</v>
      </c>
      <c r="F186" s="252"/>
      <c r="G186" s="251"/>
      <c r="H186" s="251" t="s">
        <v>63</v>
      </c>
      <c r="I186" s="253"/>
    </row>
    <row r="187" spans="1:9" s="44" customFormat="1" ht="21.6" hidden="1" customHeight="1" thickTop="1" x14ac:dyDescent="0.3">
      <c r="A187" s="250">
        <v>45672</v>
      </c>
      <c r="B187" s="251" t="s">
        <v>132</v>
      </c>
      <c r="C187" s="251" t="s">
        <v>410</v>
      </c>
      <c r="D187" s="251">
        <v>10</v>
      </c>
      <c r="E187" s="252" t="s">
        <v>411</v>
      </c>
      <c r="F187" s="252"/>
      <c r="G187" s="251" t="s">
        <v>412</v>
      </c>
      <c r="H187" s="251"/>
      <c r="I187" s="253"/>
    </row>
    <row r="188" spans="1:9" s="44" customFormat="1" ht="21.6" hidden="1" customHeight="1" thickTop="1" x14ac:dyDescent="0.3">
      <c r="A188" s="250">
        <v>45672</v>
      </c>
      <c r="B188" s="251" t="s">
        <v>220</v>
      </c>
      <c r="C188" s="251" t="s">
        <v>413</v>
      </c>
      <c r="D188" s="251">
        <v>25</v>
      </c>
      <c r="E188" s="252" t="s">
        <v>414</v>
      </c>
      <c r="F188" s="252"/>
      <c r="G188" s="251" t="s">
        <v>52</v>
      </c>
      <c r="H188" s="251" t="s">
        <v>223</v>
      </c>
      <c r="I188" s="253"/>
    </row>
    <row r="189" spans="1:9" s="44" customFormat="1" ht="21.6" hidden="1" customHeight="1" thickTop="1" x14ac:dyDescent="0.3">
      <c r="A189" s="250">
        <v>45671</v>
      </c>
      <c r="B189" s="251" t="s">
        <v>415</v>
      </c>
      <c r="C189" s="251" t="s">
        <v>416</v>
      </c>
      <c r="D189" s="251">
        <v>50</v>
      </c>
      <c r="E189" s="252" t="s">
        <v>417</v>
      </c>
      <c r="F189" s="252"/>
      <c r="G189" s="251"/>
      <c r="H189" s="251" t="s">
        <v>63</v>
      </c>
      <c r="I189" s="253"/>
    </row>
    <row r="190" spans="1:9" s="44" customFormat="1" ht="21.6" hidden="1" customHeight="1" thickTop="1" x14ac:dyDescent="0.3">
      <c r="A190" s="250">
        <v>45670</v>
      </c>
      <c r="B190" s="251" t="s">
        <v>418</v>
      </c>
      <c r="C190" s="251" t="s">
        <v>419</v>
      </c>
      <c r="D190" s="251">
        <v>75</v>
      </c>
      <c r="E190" s="252" t="s">
        <v>420</v>
      </c>
      <c r="F190" s="252"/>
      <c r="G190" s="251" t="s">
        <v>56</v>
      </c>
      <c r="H190" s="251" t="s">
        <v>131</v>
      </c>
      <c r="I190" s="253"/>
    </row>
    <row r="191" spans="1:9" s="44" customFormat="1" ht="21.6" hidden="1" customHeight="1" thickTop="1" x14ac:dyDescent="0.3">
      <c r="A191" s="55">
        <v>45667</v>
      </c>
      <c r="B191" s="56" t="s">
        <v>217</v>
      </c>
      <c r="C191" s="56" t="s">
        <v>421</v>
      </c>
      <c r="D191" s="56">
        <v>20</v>
      </c>
      <c r="E191" s="254" t="s">
        <v>422</v>
      </c>
      <c r="F191" s="254"/>
      <c r="G191" s="56"/>
      <c r="H191" s="56" t="s">
        <v>423</v>
      </c>
      <c r="I191" s="59"/>
    </row>
    <row r="192" spans="1:9" s="44" customFormat="1" ht="21.6" hidden="1" customHeight="1" thickTop="1" x14ac:dyDescent="0.3">
      <c r="A192" s="255"/>
      <c r="B192" s="256"/>
      <c r="C192" s="257"/>
      <c r="D192" s="257"/>
      <c r="E192" s="258"/>
      <c r="F192" s="256"/>
      <c r="G192" s="257"/>
      <c r="H192" s="257"/>
      <c r="I192" s="259"/>
    </row>
    <row r="193" spans="1:9" s="44" customFormat="1" ht="21.6" hidden="1" customHeight="1" thickTop="1" x14ac:dyDescent="0.3">
      <c r="A193" s="260">
        <v>45544</v>
      </c>
      <c r="B193" s="260" t="s">
        <v>424</v>
      </c>
      <c r="C193" s="261" t="s">
        <v>425</v>
      </c>
      <c r="D193" s="262">
        <v>75</v>
      </c>
      <c r="E193" s="263" t="s">
        <v>426</v>
      </c>
      <c r="F193" s="264"/>
      <c r="G193" s="261"/>
      <c r="H193" s="261"/>
      <c r="I193" s="265"/>
    </row>
    <row r="194" spans="1:9" s="44" customFormat="1" ht="21.6" hidden="1" customHeight="1" thickTop="1" x14ac:dyDescent="0.3">
      <c r="A194" s="266">
        <v>45534</v>
      </c>
      <c r="B194" s="267" t="s">
        <v>427</v>
      </c>
      <c r="C194" s="267" t="s">
        <v>428</v>
      </c>
      <c r="D194" s="267">
        <v>7</v>
      </c>
      <c r="E194" s="268" t="s">
        <v>429</v>
      </c>
      <c r="F194" s="269"/>
      <c r="G194" s="267"/>
      <c r="H194" s="267"/>
      <c r="I194" s="270"/>
    </row>
    <row r="195" spans="1:9" s="44" customFormat="1" ht="21.6" hidden="1" customHeight="1" thickTop="1" x14ac:dyDescent="0.3">
      <c r="A195" s="271">
        <v>45532</v>
      </c>
      <c r="B195" s="272" t="s">
        <v>430</v>
      </c>
      <c r="C195" s="272" t="s">
        <v>431</v>
      </c>
      <c r="D195" s="273" t="s">
        <v>432</v>
      </c>
      <c r="E195" s="274" t="s">
        <v>433</v>
      </c>
      <c r="F195" s="275"/>
      <c r="G195" s="272" t="s">
        <v>434</v>
      </c>
      <c r="H195" s="272"/>
      <c r="I195" s="276"/>
    </row>
    <row r="196" spans="1:9" s="44" customFormat="1" ht="21.6" hidden="1" customHeight="1" thickTop="1" x14ac:dyDescent="0.3">
      <c r="A196" s="271">
        <v>45531</v>
      </c>
      <c r="B196" s="272" t="s">
        <v>435</v>
      </c>
      <c r="C196" s="272" t="s">
        <v>436</v>
      </c>
      <c r="D196" s="272">
        <v>40</v>
      </c>
      <c r="E196" s="274" t="s">
        <v>437</v>
      </c>
      <c r="F196" s="275"/>
      <c r="G196" s="272"/>
      <c r="H196" s="89" t="s">
        <v>438</v>
      </c>
      <c r="I196" s="276"/>
    </row>
    <row r="197" spans="1:9" s="44" customFormat="1" ht="21.6" hidden="1" customHeight="1" thickTop="1" x14ac:dyDescent="0.3">
      <c r="A197" s="271">
        <v>45524</v>
      </c>
      <c r="B197" s="272" t="s">
        <v>439</v>
      </c>
      <c r="C197" s="272" t="s">
        <v>440</v>
      </c>
      <c r="D197" s="272">
        <v>30</v>
      </c>
      <c r="E197" s="274" t="s">
        <v>441</v>
      </c>
      <c r="F197" s="275"/>
      <c r="G197" s="272" t="s">
        <v>295</v>
      </c>
      <c r="H197" s="272"/>
      <c r="I197" s="276"/>
    </row>
    <row r="198" spans="1:9" s="44" customFormat="1" ht="21.6" hidden="1" customHeight="1" thickTop="1" x14ac:dyDescent="0.3">
      <c r="A198" s="271">
        <v>45524</v>
      </c>
      <c r="B198" s="272" t="s">
        <v>184</v>
      </c>
      <c r="C198" s="272" t="s">
        <v>442</v>
      </c>
      <c r="D198" s="272">
        <v>40</v>
      </c>
      <c r="E198" s="274" t="s">
        <v>441</v>
      </c>
      <c r="F198" s="275"/>
      <c r="G198" s="272" t="s">
        <v>295</v>
      </c>
      <c r="H198" s="272"/>
      <c r="I198" s="276"/>
    </row>
    <row r="199" spans="1:9" s="44" customFormat="1" ht="21.6" hidden="1" customHeight="1" thickTop="1" x14ac:dyDescent="0.3">
      <c r="A199" s="271">
        <v>45524</v>
      </c>
      <c r="B199" s="272" t="s">
        <v>60</v>
      </c>
      <c r="C199" s="272" t="s">
        <v>443</v>
      </c>
      <c r="D199" s="272">
        <v>20</v>
      </c>
      <c r="E199" s="274" t="s">
        <v>444</v>
      </c>
      <c r="F199" s="275"/>
      <c r="G199" s="272" t="s">
        <v>277</v>
      </c>
      <c r="H199" s="272"/>
      <c r="I199" s="276"/>
    </row>
    <row r="200" spans="1:9" s="44" customFormat="1" ht="21.6" hidden="1" customHeight="1" thickTop="1" x14ac:dyDescent="0.3">
      <c r="A200" s="271">
        <v>45523</v>
      </c>
      <c r="B200" s="272" t="s">
        <v>445</v>
      </c>
      <c r="C200" s="272" t="s">
        <v>446</v>
      </c>
      <c r="D200" s="272">
        <v>45</v>
      </c>
      <c r="E200" s="274" t="s">
        <v>447</v>
      </c>
      <c r="F200" s="275"/>
      <c r="G200" s="272" t="s">
        <v>448</v>
      </c>
      <c r="H200" s="272"/>
      <c r="I200" s="276"/>
    </row>
    <row r="201" spans="1:9" s="44" customFormat="1" ht="21.6" hidden="1" customHeight="1" thickTop="1" x14ac:dyDescent="0.3">
      <c r="A201" s="271">
        <v>45518</v>
      </c>
      <c r="B201" s="272" t="s">
        <v>445</v>
      </c>
      <c r="C201" s="272" t="s">
        <v>449</v>
      </c>
      <c r="D201" s="272">
        <v>30</v>
      </c>
      <c r="E201" s="274" t="s">
        <v>450</v>
      </c>
      <c r="F201" s="275"/>
      <c r="G201" s="272" t="s">
        <v>399</v>
      </c>
      <c r="H201" s="272"/>
      <c r="I201" s="276"/>
    </row>
    <row r="202" spans="1:9" s="44" customFormat="1" ht="21.6" hidden="1" customHeight="1" thickTop="1" x14ac:dyDescent="0.3">
      <c r="A202" s="277">
        <v>45516</v>
      </c>
      <c r="B202" s="278" t="s">
        <v>217</v>
      </c>
      <c r="C202" s="278" t="s">
        <v>451</v>
      </c>
      <c r="D202" s="273">
        <v>50</v>
      </c>
      <c r="E202" s="279" t="s">
        <v>452</v>
      </c>
      <c r="F202" s="280"/>
      <c r="G202" s="278" t="s">
        <v>453</v>
      </c>
      <c r="H202" s="278"/>
      <c r="I202" s="276"/>
    </row>
    <row r="203" spans="1:9" s="44" customFormat="1" ht="21.6" hidden="1" customHeight="1" thickTop="1" x14ac:dyDescent="0.3">
      <c r="A203" s="271">
        <v>45516</v>
      </c>
      <c r="B203" s="272" t="s">
        <v>445</v>
      </c>
      <c r="C203" s="272" t="s">
        <v>454</v>
      </c>
      <c r="D203" s="272">
        <v>10</v>
      </c>
      <c r="E203" s="274" t="s">
        <v>455</v>
      </c>
      <c r="F203" s="275"/>
      <c r="G203" s="272" t="s">
        <v>399</v>
      </c>
      <c r="H203" s="281" t="s">
        <v>399</v>
      </c>
      <c r="I203" s="276"/>
    </row>
    <row r="204" spans="1:9" s="44" customFormat="1" ht="21.6" hidden="1" customHeight="1" thickTop="1" x14ac:dyDescent="0.3">
      <c r="A204" s="271">
        <v>45511</v>
      </c>
      <c r="B204" s="272" t="s">
        <v>226</v>
      </c>
      <c r="C204" s="272" t="s">
        <v>456</v>
      </c>
      <c r="D204" s="272">
        <v>40</v>
      </c>
      <c r="E204" s="274" t="s">
        <v>457</v>
      </c>
      <c r="F204" s="275"/>
      <c r="G204" s="272" t="s">
        <v>229</v>
      </c>
      <c r="H204" s="272" t="s">
        <v>229</v>
      </c>
      <c r="I204" s="276"/>
    </row>
    <row r="205" spans="1:9" s="44" customFormat="1" ht="21.6" hidden="1" customHeight="1" thickTop="1" x14ac:dyDescent="0.3">
      <c r="A205" s="271">
        <v>45510</v>
      </c>
      <c r="B205" s="272" t="s">
        <v>230</v>
      </c>
      <c r="C205" s="272" t="s">
        <v>458</v>
      </c>
      <c r="D205" s="272">
        <v>35</v>
      </c>
      <c r="E205" s="274" t="s">
        <v>459</v>
      </c>
      <c r="F205" s="275"/>
      <c r="G205" s="272"/>
      <c r="H205" s="272"/>
      <c r="I205" s="276"/>
    </row>
    <row r="206" spans="1:9" s="44" customFormat="1" ht="21.6" hidden="1" customHeight="1" thickTop="1" x14ac:dyDescent="0.3">
      <c r="A206" s="271">
        <v>45510</v>
      </c>
      <c r="B206" s="272" t="s">
        <v>460</v>
      </c>
      <c r="C206" s="272" t="s">
        <v>159</v>
      </c>
      <c r="D206" s="272">
        <v>23</v>
      </c>
      <c r="E206" s="274" t="s">
        <v>254</v>
      </c>
      <c r="F206" s="275"/>
      <c r="G206" s="272" t="s">
        <v>461</v>
      </c>
      <c r="H206" s="282" t="s">
        <v>117</v>
      </c>
      <c r="I206" s="276"/>
    </row>
    <row r="207" spans="1:9" s="44" customFormat="1" ht="21.6" hidden="1" customHeight="1" thickTop="1" x14ac:dyDescent="0.3">
      <c r="A207" s="271">
        <v>45509</v>
      </c>
      <c r="B207" s="272" t="s">
        <v>462</v>
      </c>
      <c r="C207" s="272" t="s">
        <v>463</v>
      </c>
      <c r="D207" s="273">
        <v>80</v>
      </c>
      <c r="E207" s="274" t="s">
        <v>464</v>
      </c>
      <c r="F207" s="275"/>
      <c r="G207" s="272"/>
      <c r="H207" s="272"/>
      <c r="I207" s="276"/>
    </row>
    <row r="208" spans="1:9" s="44" customFormat="1" ht="21.6" hidden="1" customHeight="1" thickTop="1" x14ac:dyDescent="0.3">
      <c r="A208" s="283">
        <v>45506</v>
      </c>
      <c r="B208" s="284" t="s">
        <v>123</v>
      </c>
      <c r="C208" s="284" t="s">
        <v>124</v>
      </c>
      <c r="D208" s="284">
        <v>40</v>
      </c>
      <c r="E208" s="285" t="s">
        <v>465</v>
      </c>
      <c r="F208" s="286"/>
      <c r="G208" s="284"/>
      <c r="H208" s="284"/>
      <c r="I208" s="287"/>
    </row>
    <row r="209" spans="1:9" s="44" customFormat="1" ht="21.6" hidden="1" customHeight="1" thickTop="1" x14ac:dyDescent="0.3">
      <c r="A209" s="288">
        <v>45504</v>
      </c>
      <c r="B209" s="289" t="s">
        <v>466</v>
      </c>
      <c r="C209" s="289" t="s">
        <v>467</v>
      </c>
      <c r="D209" s="289">
        <v>20</v>
      </c>
      <c r="E209" s="290" t="s">
        <v>468</v>
      </c>
      <c r="F209" s="291"/>
      <c r="G209" s="289"/>
      <c r="H209" s="289" t="s">
        <v>252</v>
      </c>
      <c r="I209" s="292"/>
    </row>
    <row r="210" spans="1:9" s="44" customFormat="1" ht="21.6" hidden="1" customHeight="1" thickTop="1" x14ac:dyDescent="0.3">
      <c r="A210" s="288">
        <v>45504</v>
      </c>
      <c r="B210" s="289" t="s">
        <v>217</v>
      </c>
      <c r="C210" s="289" t="s">
        <v>269</v>
      </c>
      <c r="D210" s="273">
        <v>50</v>
      </c>
      <c r="E210" s="293" t="s">
        <v>469</v>
      </c>
      <c r="F210" s="294"/>
      <c r="G210" s="289" t="s">
        <v>203</v>
      </c>
      <c r="H210" s="289" t="s">
        <v>203</v>
      </c>
      <c r="I210" s="292"/>
    </row>
    <row r="211" spans="1:9" s="44" customFormat="1" ht="21.6" hidden="1" customHeight="1" thickTop="1" x14ac:dyDescent="0.3">
      <c r="A211" s="288">
        <v>45502</v>
      </c>
      <c r="B211" s="289" t="s">
        <v>470</v>
      </c>
      <c r="C211" s="289" t="s">
        <v>471</v>
      </c>
      <c r="D211" s="295">
        <v>30</v>
      </c>
      <c r="E211" s="293" t="s">
        <v>469</v>
      </c>
      <c r="F211" s="294"/>
      <c r="G211" s="289" t="s">
        <v>472</v>
      </c>
      <c r="H211" s="289"/>
      <c r="I211" s="292"/>
    </row>
    <row r="212" spans="1:9" s="44" customFormat="1" ht="21.6" hidden="1" customHeight="1" thickTop="1" x14ac:dyDescent="0.3">
      <c r="A212" s="288">
        <v>45499</v>
      </c>
      <c r="B212" s="289" t="s">
        <v>473</v>
      </c>
      <c r="C212" s="289" t="s">
        <v>474</v>
      </c>
      <c r="D212" s="296">
        <v>200</v>
      </c>
      <c r="E212" s="293" t="s">
        <v>475</v>
      </c>
      <c r="F212" s="294"/>
      <c r="G212" s="289" t="s">
        <v>298</v>
      </c>
      <c r="H212" s="297" t="s">
        <v>63</v>
      </c>
      <c r="I212" s="292"/>
    </row>
    <row r="213" spans="1:9" s="44" customFormat="1" ht="21.6" hidden="1" customHeight="1" thickTop="1" x14ac:dyDescent="0.3">
      <c r="A213" s="288">
        <v>45498</v>
      </c>
      <c r="B213" s="289" t="s">
        <v>476</v>
      </c>
      <c r="C213" s="289" t="s">
        <v>165</v>
      </c>
      <c r="D213" s="273">
        <v>60</v>
      </c>
      <c r="E213" s="298" t="s">
        <v>477</v>
      </c>
      <c r="F213" s="299"/>
      <c r="G213" s="289" t="s">
        <v>478</v>
      </c>
      <c r="H213" s="289" t="s">
        <v>478</v>
      </c>
      <c r="I213" s="292"/>
    </row>
    <row r="214" spans="1:9" s="44" customFormat="1" ht="21.6" hidden="1" customHeight="1" thickTop="1" x14ac:dyDescent="0.3">
      <c r="A214" s="288">
        <v>45498</v>
      </c>
      <c r="B214" s="289" t="s">
        <v>479</v>
      </c>
      <c r="C214" s="289" t="s">
        <v>480</v>
      </c>
      <c r="D214" s="300">
        <v>20</v>
      </c>
      <c r="E214" s="293" t="s">
        <v>481</v>
      </c>
      <c r="F214" s="294"/>
      <c r="G214" s="289"/>
      <c r="H214" s="281" t="s">
        <v>399</v>
      </c>
      <c r="I214" s="292"/>
    </row>
    <row r="215" spans="1:9" s="44" customFormat="1" ht="21.6" hidden="1" customHeight="1" thickTop="1" x14ac:dyDescent="0.3">
      <c r="A215" s="288">
        <v>45495</v>
      </c>
      <c r="B215" s="289" t="s">
        <v>152</v>
      </c>
      <c r="C215" s="289" t="s">
        <v>482</v>
      </c>
      <c r="D215" s="300">
        <v>24</v>
      </c>
      <c r="E215" s="293" t="s">
        <v>483</v>
      </c>
      <c r="F215" s="294"/>
      <c r="G215" s="289" t="s">
        <v>484</v>
      </c>
      <c r="H215" s="297" t="s">
        <v>63</v>
      </c>
      <c r="I215" s="292"/>
    </row>
    <row r="216" spans="1:9" s="44" customFormat="1" ht="21.6" hidden="1" customHeight="1" thickTop="1" x14ac:dyDescent="0.3">
      <c r="A216" s="288">
        <v>45495</v>
      </c>
      <c r="B216" s="289" t="s">
        <v>485</v>
      </c>
      <c r="C216" s="289" t="s">
        <v>486</v>
      </c>
      <c r="D216" s="300">
        <v>30</v>
      </c>
      <c r="E216" s="293" t="s">
        <v>487</v>
      </c>
      <c r="F216" s="294"/>
      <c r="G216" s="289" t="s">
        <v>63</v>
      </c>
      <c r="H216" s="289"/>
      <c r="I216" s="292"/>
    </row>
    <row r="217" spans="1:9" s="44" customFormat="1" ht="21.6" hidden="1" customHeight="1" thickTop="1" x14ac:dyDescent="0.3">
      <c r="A217" s="288">
        <v>45492</v>
      </c>
      <c r="B217" s="289" t="s">
        <v>488</v>
      </c>
      <c r="C217" s="289" t="s">
        <v>489</v>
      </c>
      <c r="D217" s="300">
        <v>20</v>
      </c>
      <c r="E217" s="293" t="s">
        <v>490</v>
      </c>
      <c r="F217" s="294"/>
      <c r="G217" s="289" t="s">
        <v>63</v>
      </c>
      <c r="H217" s="301" t="s">
        <v>52</v>
      </c>
      <c r="I217" s="292"/>
    </row>
    <row r="218" spans="1:9" s="44" customFormat="1" ht="21.6" hidden="1" customHeight="1" thickTop="1" x14ac:dyDescent="0.3">
      <c r="A218" s="302">
        <v>45482</v>
      </c>
      <c r="B218" s="300" t="s">
        <v>491</v>
      </c>
      <c r="C218" s="300" t="s">
        <v>492</v>
      </c>
      <c r="D218" s="300">
        <v>20</v>
      </c>
      <c r="E218" s="293" t="s">
        <v>493</v>
      </c>
      <c r="F218" s="294"/>
      <c r="G218" s="300"/>
      <c r="H218" s="282" t="s">
        <v>117</v>
      </c>
      <c r="I218" s="303"/>
    </row>
    <row r="219" spans="1:9" s="44" customFormat="1" ht="21.6" hidden="1" customHeight="1" thickTop="1" x14ac:dyDescent="0.3">
      <c r="A219" s="302">
        <v>45481</v>
      </c>
      <c r="B219" s="300" t="s">
        <v>112</v>
      </c>
      <c r="C219" s="300" t="s">
        <v>494</v>
      </c>
      <c r="D219" s="300">
        <v>15</v>
      </c>
      <c r="E219" s="293" t="s">
        <v>495</v>
      </c>
      <c r="F219" s="294"/>
      <c r="G219" s="300" t="s">
        <v>156</v>
      </c>
      <c r="H219" s="297" t="s">
        <v>63</v>
      </c>
      <c r="I219" s="303"/>
    </row>
    <row r="220" spans="1:9" s="44" customFormat="1" ht="21.6" hidden="1" customHeight="1" thickTop="1" x14ac:dyDescent="0.3">
      <c r="A220" s="302">
        <v>45478</v>
      </c>
      <c r="B220" s="300" t="s">
        <v>496</v>
      </c>
      <c r="C220" s="300" t="s">
        <v>497</v>
      </c>
      <c r="D220" s="300">
        <v>36</v>
      </c>
      <c r="E220" s="293" t="s">
        <v>498</v>
      </c>
      <c r="F220" s="294"/>
      <c r="G220" s="300"/>
      <c r="H220" s="68" t="s">
        <v>126</v>
      </c>
      <c r="I220" s="303"/>
    </row>
    <row r="221" spans="1:9" s="44" customFormat="1" ht="21.6" hidden="1" customHeight="1" thickTop="1" x14ac:dyDescent="0.3">
      <c r="A221" s="302">
        <v>45477</v>
      </c>
      <c r="B221" s="300" t="s">
        <v>499</v>
      </c>
      <c r="C221" s="300" t="s">
        <v>500</v>
      </c>
      <c r="D221" s="300">
        <v>40</v>
      </c>
      <c r="E221" s="293" t="s">
        <v>501</v>
      </c>
      <c r="F221" s="294"/>
      <c r="G221" s="300" t="s">
        <v>56</v>
      </c>
      <c r="H221" s="68" t="s">
        <v>126</v>
      </c>
      <c r="I221" s="303"/>
    </row>
    <row r="222" spans="1:9" s="44" customFormat="1" ht="21.6" hidden="1" customHeight="1" thickTop="1" x14ac:dyDescent="0.3">
      <c r="A222" s="304">
        <v>45474</v>
      </c>
      <c r="B222" s="295" t="s">
        <v>502</v>
      </c>
      <c r="C222" s="295" t="s">
        <v>503</v>
      </c>
      <c r="D222" s="295" t="s">
        <v>504</v>
      </c>
      <c r="E222" s="305" t="s">
        <v>505</v>
      </c>
      <c r="F222" s="306"/>
      <c r="G222" s="295" t="s">
        <v>506</v>
      </c>
      <c r="H222" s="295"/>
      <c r="I222" s="307"/>
    </row>
    <row r="223" spans="1:9" s="309" customFormat="1" ht="21.6" hidden="1" customHeight="1" thickTop="1" x14ac:dyDescent="0.3">
      <c r="A223" s="75">
        <v>45471</v>
      </c>
      <c r="B223" s="76" t="s">
        <v>507</v>
      </c>
      <c r="C223" s="76" t="s">
        <v>508</v>
      </c>
      <c r="D223" s="308">
        <v>100</v>
      </c>
      <c r="E223" s="77" t="s">
        <v>139</v>
      </c>
      <c r="F223" s="78"/>
      <c r="G223" s="76"/>
      <c r="H223" s="76"/>
      <c r="I223" s="79"/>
    </row>
    <row r="224" spans="1:9" s="309" customFormat="1" ht="21.6" hidden="1" customHeight="1" thickTop="1" x14ac:dyDescent="0.3">
      <c r="A224" s="86">
        <v>45470</v>
      </c>
      <c r="B224" s="87" t="s">
        <v>509</v>
      </c>
      <c r="C224" s="87" t="s">
        <v>242</v>
      </c>
      <c r="D224" s="87">
        <v>30</v>
      </c>
      <c r="E224" s="82" t="s">
        <v>510</v>
      </c>
      <c r="F224" s="83"/>
      <c r="G224" s="87" t="s">
        <v>511</v>
      </c>
      <c r="H224" s="87"/>
      <c r="I224" s="88" t="s">
        <v>512</v>
      </c>
    </row>
    <row r="225" spans="1:9" s="309" customFormat="1" ht="21.6" hidden="1" customHeight="1" thickTop="1" x14ac:dyDescent="0.3">
      <c r="A225" s="86">
        <v>45470</v>
      </c>
      <c r="B225" s="81" t="s">
        <v>513</v>
      </c>
      <c r="C225" s="81" t="s">
        <v>514</v>
      </c>
      <c r="D225" s="81">
        <v>20</v>
      </c>
      <c r="E225" s="82" t="s">
        <v>515</v>
      </c>
      <c r="F225" s="83"/>
      <c r="G225" s="81" t="s">
        <v>295</v>
      </c>
      <c r="H225" s="81"/>
      <c r="I225" s="85"/>
    </row>
    <row r="226" spans="1:9" s="309" customFormat="1" ht="21.6" hidden="1" customHeight="1" thickTop="1" x14ac:dyDescent="0.3">
      <c r="A226" s="86">
        <v>45470</v>
      </c>
      <c r="B226" s="81" t="s">
        <v>64</v>
      </c>
      <c r="C226" s="81" t="s">
        <v>65</v>
      </c>
      <c r="D226" s="81">
        <v>35</v>
      </c>
      <c r="E226" s="82" t="s">
        <v>516</v>
      </c>
      <c r="F226" s="83"/>
      <c r="G226" s="81" t="s">
        <v>52</v>
      </c>
      <c r="H226" s="81" t="s">
        <v>517</v>
      </c>
      <c r="I226" s="85"/>
    </row>
    <row r="227" spans="1:9" s="309" customFormat="1" ht="21.6" hidden="1" customHeight="1" thickTop="1" x14ac:dyDescent="0.3">
      <c r="A227" s="86">
        <v>45469</v>
      </c>
      <c r="B227" s="87" t="s">
        <v>101</v>
      </c>
      <c r="C227" s="87" t="s">
        <v>118</v>
      </c>
      <c r="D227" s="296">
        <v>120</v>
      </c>
      <c r="E227" s="82" t="s">
        <v>515</v>
      </c>
      <c r="F227" s="83"/>
      <c r="G227" s="87" t="s">
        <v>77</v>
      </c>
      <c r="H227" s="87" t="s">
        <v>77</v>
      </c>
      <c r="I227" s="88"/>
    </row>
    <row r="228" spans="1:9" s="309" customFormat="1" ht="21.6" hidden="1" customHeight="1" thickTop="1" x14ac:dyDescent="0.3">
      <c r="A228" s="86">
        <v>45469</v>
      </c>
      <c r="B228" s="87" t="s">
        <v>518</v>
      </c>
      <c r="C228" s="87" t="s">
        <v>165</v>
      </c>
      <c r="D228" s="87" t="s">
        <v>234</v>
      </c>
      <c r="E228" s="82" t="s">
        <v>519</v>
      </c>
      <c r="F228" s="83"/>
      <c r="G228" s="87" t="s">
        <v>63</v>
      </c>
      <c r="H228" s="297" t="s">
        <v>63</v>
      </c>
      <c r="I228" s="88"/>
    </row>
    <row r="229" spans="1:9" s="309" customFormat="1" ht="21.6" hidden="1" customHeight="1" thickTop="1" x14ac:dyDescent="0.3">
      <c r="A229" s="86">
        <v>45468</v>
      </c>
      <c r="B229" s="87" t="s">
        <v>217</v>
      </c>
      <c r="C229" s="87" t="s">
        <v>520</v>
      </c>
      <c r="D229" s="87">
        <v>30</v>
      </c>
      <c r="E229" s="82" t="s">
        <v>521</v>
      </c>
      <c r="F229" s="83"/>
      <c r="G229" s="87" t="s">
        <v>299</v>
      </c>
      <c r="H229" s="87"/>
      <c r="I229" s="88"/>
    </row>
    <row r="230" spans="1:9" s="309" customFormat="1" ht="21.6" hidden="1" customHeight="1" thickTop="1" x14ac:dyDescent="0.3">
      <c r="A230" s="86">
        <v>45468</v>
      </c>
      <c r="B230" s="87" t="s">
        <v>522</v>
      </c>
      <c r="C230" s="87" t="s">
        <v>523</v>
      </c>
      <c r="D230" s="87">
        <v>20</v>
      </c>
      <c r="E230" s="82" t="s">
        <v>524</v>
      </c>
      <c r="F230" s="83"/>
      <c r="G230" s="87"/>
      <c r="H230" s="87"/>
      <c r="I230" s="88"/>
    </row>
    <row r="231" spans="1:9" s="309" customFormat="1" ht="21.6" hidden="1" customHeight="1" thickTop="1" x14ac:dyDescent="0.3">
      <c r="A231" s="86">
        <v>45467</v>
      </c>
      <c r="B231" s="87" t="s">
        <v>525</v>
      </c>
      <c r="C231" s="87" t="s">
        <v>242</v>
      </c>
      <c r="D231" s="87">
        <v>30</v>
      </c>
      <c r="E231" s="82" t="s">
        <v>510</v>
      </c>
      <c r="F231" s="83"/>
      <c r="G231" s="87" t="s">
        <v>526</v>
      </c>
      <c r="H231" s="87"/>
      <c r="I231" s="88"/>
    </row>
    <row r="232" spans="1:9" s="309" customFormat="1" ht="21.6" hidden="1" customHeight="1" thickTop="1" x14ac:dyDescent="0.3">
      <c r="A232" s="86">
        <v>45464</v>
      </c>
      <c r="B232" s="87" t="s">
        <v>527</v>
      </c>
      <c r="C232" s="87" t="s">
        <v>528</v>
      </c>
      <c r="D232" s="87">
        <v>30</v>
      </c>
      <c r="E232" s="82" t="s">
        <v>529</v>
      </c>
      <c r="F232" s="83"/>
      <c r="G232" s="87"/>
      <c r="H232" s="89" t="s">
        <v>438</v>
      </c>
      <c r="I232" s="88"/>
    </row>
    <row r="233" spans="1:9" s="309" customFormat="1" ht="21.6" hidden="1" customHeight="1" thickTop="1" x14ac:dyDescent="0.3">
      <c r="A233" s="86">
        <v>45463</v>
      </c>
      <c r="B233" s="87" t="s">
        <v>530</v>
      </c>
      <c r="C233" s="87" t="s">
        <v>531</v>
      </c>
      <c r="D233" s="87">
        <v>40</v>
      </c>
      <c r="E233" s="82" t="s">
        <v>532</v>
      </c>
      <c r="F233" s="83"/>
      <c r="G233" s="87"/>
      <c r="H233" s="87" t="s">
        <v>533</v>
      </c>
      <c r="I233" s="88"/>
    </row>
    <row r="234" spans="1:9" s="309" customFormat="1" ht="21.6" hidden="1" customHeight="1" thickTop="1" x14ac:dyDescent="0.3">
      <c r="A234" s="86">
        <v>45461</v>
      </c>
      <c r="B234" s="87" t="s">
        <v>534</v>
      </c>
      <c r="C234" s="87" t="s">
        <v>535</v>
      </c>
      <c r="D234" s="87">
        <v>30</v>
      </c>
      <c r="E234" s="82" t="s">
        <v>536</v>
      </c>
      <c r="F234" s="83"/>
      <c r="G234" s="87" t="s">
        <v>537</v>
      </c>
      <c r="H234" s="281" t="s">
        <v>399</v>
      </c>
      <c r="I234" s="88"/>
    </row>
    <row r="235" spans="1:9" s="309" customFormat="1" ht="21.6" hidden="1" customHeight="1" thickTop="1" x14ac:dyDescent="0.3">
      <c r="A235" s="86">
        <v>45460</v>
      </c>
      <c r="B235" s="87" t="s">
        <v>538</v>
      </c>
      <c r="C235" s="87" t="s">
        <v>539</v>
      </c>
      <c r="D235" s="296">
        <v>100</v>
      </c>
      <c r="E235" s="82" t="s">
        <v>540</v>
      </c>
      <c r="F235" s="83"/>
      <c r="G235" s="87"/>
      <c r="H235" s="297" t="s">
        <v>63</v>
      </c>
      <c r="I235" s="88"/>
    </row>
    <row r="236" spans="1:9" s="309" customFormat="1" ht="21.6" hidden="1" customHeight="1" thickTop="1" x14ac:dyDescent="0.3">
      <c r="A236" s="86">
        <v>45457</v>
      </c>
      <c r="B236" s="87" t="s">
        <v>541</v>
      </c>
      <c r="C236" s="87" t="s">
        <v>542</v>
      </c>
      <c r="D236" s="87" t="s">
        <v>504</v>
      </c>
      <c r="E236" s="82" t="s">
        <v>543</v>
      </c>
      <c r="F236" s="83"/>
      <c r="G236" s="87"/>
      <c r="H236" s="87"/>
      <c r="I236" s="88"/>
    </row>
    <row r="237" spans="1:9" s="309" customFormat="1" ht="21.6" hidden="1" customHeight="1" thickTop="1" x14ac:dyDescent="0.3">
      <c r="A237" s="86">
        <v>45457</v>
      </c>
      <c r="B237" s="87" t="s">
        <v>544</v>
      </c>
      <c r="C237" s="87" t="s">
        <v>545</v>
      </c>
      <c r="D237" s="296">
        <v>100</v>
      </c>
      <c r="E237" s="82" t="s">
        <v>546</v>
      </c>
      <c r="F237" s="83"/>
      <c r="G237" s="87"/>
      <c r="H237" s="87"/>
      <c r="I237" s="88" t="s">
        <v>547</v>
      </c>
    </row>
    <row r="238" spans="1:9" s="309" customFormat="1" ht="21.6" hidden="1" customHeight="1" thickTop="1" x14ac:dyDescent="0.3">
      <c r="A238" s="86">
        <v>45456</v>
      </c>
      <c r="B238" s="87" t="s">
        <v>548</v>
      </c>
      <c r="C238" s="87" t="s">
        <v>549</v>
      </c>
      <c r="D238" s="87">
        <v>20</v>
      </c>
      <c r="E238" s="82" t="s">
        <v>550</v>
      </c>
      <c r="F238" s="83"/>
      <c r="G238" s="87" t="s">
        <v>63</v>
      </c>
      <c r="H238" s="87" t="s">
        <v>154</v>
      </c>
      <c r="I238" s="88"/>
    </row>
    <row r="239" spans="1:9" s="309" customFormat="1" ht="21.6" hidden="1" customHeight="1" thickTop="1" x14ac:dyDescent="0.3">
      <c r="A239" s="86">
        <v>45456</v>
      </c>
      <c r="B239" s="87" t="s">
        <v>551</v>
      </c>
      <c r="C239" s="87" t="s">
        <v>552</v>
      </c>
      <c r="D239" s="87">
        <v>40</v>
      </c>
      <c r="E239" s="82" t="s">
        <v>553</v>
      </c>
      <c r="F239" s="83"/>
      <c r="G239" s="87"/>
      <c r="H239" s="301" t="s">
        <v>52</v>
      </c>
      <c r="I239" s="88"/>
    </row>
    <row r="240" spans="1:9" s="309" customFormat="1" ht="21.6" hidden="1" customHeight="1" thickTop="1" x14ac:dyDescent="0.3">
      <c r="A240" s="86">
        <v>45455</v>
      </c>
      <c r="B240" s="87" t="s">
        <v>554</v>
      </c>
      <c r="C240" s="87" t="s">
        <v>555</v>
      </c>
      <c r="D240" s="87">
        <v>30</v>
      </c>
      <c r="E240" s="82" t="s">
        <v>556</v>
      </c>
      <c r="F240" s="83"/>
      <c r="G240" s="87" t="s">
        <v>126</v>
      </c>
      <c r="H240" s="87"/>
      <c r="I240" s="88"/>
    </row>
    <row r="241" spans="1:9" s="309" customFormat="1" ht="21.6" hidden="1" customHeight="1" thickTop="1" x14ac:dyDescent="0.3">
      <c r="A241" s="86">
        <v>45454</v>
      </c>
      <c r="B241" s="87" t="s">
        <v>557</v>
      </c>
      <c r="C241" s="87" t="s">
        <v>558</v>
      </c>
      <c r="D241" s="87">
        <v>30</v>
      </c>
      <c r="E241" s="82" t="s">
        <v>536</v>
      </c>
      <c r="F241" s="83"/>
      <c r="G241" s="87" t="s">
        <v>537</v>
      </c>
      <c r="H241" s="87"/>
      <c r="I241" s="88"/>
    </row>
    <row r="242" spans="1:9" s="309" customFormat="1" ht="21.6" hidden="1" customHeight="1" thickTop="1" x14ac:dyDescent="0.3">
      <c r="A242" s="86">
        <v>45453</v>
      </c>
      <c r="B242" s="87" t="s">
        <v>559</v>
      </c>
      <c r="C242" s="87" t="s">
        <v>165</v>
      </c>
      <c r="D242" s="296">
        <v>50</v>
      </c>
      <c r="E242" s="82" t="s">
        <v>560</v>
      </c>
      <c r="F242" s="83"/>
      <c r="G242" s="87"/>
      <c r="H242" s="87"/>
      <c r="I242" s="88"/>
    </row>
    <row r="243" spans="1:9" s="309" customFormat="1" ht="21.6" hidden="1" customHeight="1" thickTop="1" x14ac:dyDescent="0.3">
      <c r="A243" s="86">
        <v>45453</v>
      </c>
      <c r="B243" s="87" t="s">
        <v>499</v>
      </c>
      <c r="C243" s="87" t="s">
        <v>561</v>
      </c>
      <c r="D243" s="87">
        <v>20</v>
      </c>
      <c r="E243" s="82" t="s">
        <v>562</v>
      </c>
      <c r="F243" s="83"/>
      <c r="G243" s="87" t="s">
        <v>56</v>
      </c>
      <c r="H243" s="89" t="s">
        <v>438</v>
      </c>
      <c r="I243" s="88"/>
    </row>
    <row r="244" spans="1:9" s="309" customFormat="1" ht="21.6" hidden="1" customHeight="1" thickTop="1" x14ac:dyDescent="0.3">
      <c r="A244" s="86">
        <v>45450</v>
      </c>
      <c r="B244" s="87" t="s">
        <v>93</v>
      </c>
      <c r="C244" s="87" t="s">
        <v>159</v>
      </c>
      <c r="D244" s="87">
        <v>20</v>
      </c>
      <c r="E244" s="82" t="s">
        <v>139</v>
      </c>
      <c r="F244" s="83"/>
      <c r="G244" s="87"/>
      <c r="H244" s="297" t="s">
        <v>63</v>
      </c>
      <c r="I244" s="88"/>
    </row>
    <row r="245" spans="1:9" s="309" customFormat="1" ht="21.6" hidden="1" customHeight="1" thickTop="1" x14ac:dyDescent="0.3">
      <c r="A245" s="86">
        <v>45448</v>
      </c>
      <c r="B245" s="87" t="s">
        <v>101</v>
      </c>
      <c r="C245" s="87" t="s">
        <v>563</v>
      </c>
      <c r="D245" s="87">
        <v>30</v>
      </c>
      <c r="E245" s="82" t="s">
        <v>564</v>
      </c>
      <c r="F245" s="83"/>
      <c r="G245" s="87" t="s">
        <v>277</v>
      </c>
      <c r="H245" s="297" t="s">
        <v>63</v>
      </c>
      <c r="I245" s="88"/>
    </row>
    <row r="246" spans="1:9" s="309" customFormat="1" ht="21.6" hidden="1" customHeight="1" thickTop="1" x14ac:dyDescent="0.3">
      <c r="A246" s="92">
        <v>45447</v>
      </c>
      <c r="B246" s="93" t="s">
        <v>565</v>
      </c>
      <c r="C246" s="93" t="s">
        <v>566</v>
      </c>
      <c r="D246" s="93">
        <v>15</v>
      </c>
      <c r="E246" s="94" t="s">
        <v>567</v>
      </c>
      <c r="F246" s="95"/>
      <c r="G246" s="93"/>
      <c r="H246" s="93" t="s">
        <v>252</v>
      </c>
      <c r="I246" s="96"/>
    </row>
    <row r="247" spans="1:9" s="44" customFormat="1" ht="21.6" hidden="1" customHeight="1" thickTop="1" x14ac:dyDescent="0.3">
      <c r="A247" s="310">
        <v>45443</v>
      </c>
      <c r="B247" s="311" t="s">
        <v>568</v>
      </c>
      <c r="C247" s="311" t="s">
        <v>569</v>
      </c>
      <c r="D247" s="296">
        <v>80</v>
      </c>
      <c r="E247" s="312" t="s">
        <v>570</v>
      </c>
      <c r="F247" s="313"/>
      <c r="G247" s="311" t="s">
        <v>399</v>
      </c>
      <c r="H247" s="314" t="s">
        <v>399</v>
      </c>
      <c r="I247" s="315"/>
    </row>
    <row r="248" spans="1:9" s="44" customFormat="1" ht="21.6" hidden="1" customHeight="1" thickTop="1" x14ac:dyDescent="0.3">
      <c r="A248" s="316">
        <v>45441</v>
      </c>
      <c r="B248" s="311" t="s">
        <v>571</v>
      </c>
      <c r="C248" s="311" t="s">
        <v>569</v>
      </c>
      <c r="D248" s="296">
        <v>100</v>
      </c>
      <c r="E248" s="317" t="s">
        <v>572</v>
      </c>
      <c r="F248" s="318"/>
      <c r="G248" s="311" t="s">
        <v>126</v>
      </c>
      <c r="H248" s="281" t="s">
        <v>399</v>
      </c>
      <c r="I248" s="319"/>
    </row>
    <row r="249" spans="1:9" s="44" customFormat="1" ht="21.6" hidden="1" customHeight="1" thickTop="1" x14ac:dyDescent="0.3">
      <c r="A249" s="316">
        <v>45441</v>
      </c>
      <c r="B249" s="311" t="s">
        <v>573</v>
      </c>
      <c r="C249" s="311" t="s">
        <v>165</v>
      </c>
      <c r="D249" s="296">
        <v>100</v>
      </c>
      <c r="E249" s="317" t="s">
        <v>574</v>
      </c>
      <c r="F249" s="318"/>
      <c r="G249" s="311" t="s">
        <v>399</v>
      </c>
      <c r="H249" s="320" t="s">
        <v>63</v>
      </c>
      <c r="I249" s="319"/>
    </row>
    <row r="250" spans="1:9" s="44" customFormat="1" ht="21.6" hidden="1" customHeight="1" thickTop="1" x14ac:dyDescent="0.3">
      <c r="A250" s="316">
        <v>45440</v>
      </c>
      <c r="B250" s="311" t="s">
        <v>575</v>
      </c>
      <c r="C250" s="311" t="s">
        <v>576</v>
      </c>
      <c r="D250" s="311">
        <v>35</v>
      </c>
      <c r="E250" s="317" t="s">
        <v>577</v>
      </c>
      <c r="F250" s="318"/>
      <c r="G250" s="311"/>
      <c r="H250" s="301" t="s">
        <v>52</v>
      </c>
      <c r="I250" s="319"/>
    </row>
    <row r="251" spans="1:9" s="44" customFormat="1" ht="21.6" hidden="1" customHeight="1" thickTop="1" x14ac:dyDescent="0.3">
      <c r="A251" s="316">
        <v>45440</v>
      </c>
      <c r="B251" s="311" t="s">
        <v>430</v>
      </c>
      <c r="C251" s="311" t="s">
        <v>578</v>
      </c>
      <c r="D251" s="311" t="s">
        <v>234</v>
      </c>
      <c r="E251" s="317" t="s">
        <v>579</v>
      </c>
      <c r="F251" s="318"/>
      <c r="G251" s="311" t="s">
        <v>580</v>
      </c>
      <c r="H251" s="311" t="s">
        <v>581</v>
      </c>
      <c r="I251" s="319"/>
    </row>
    <row r="252" spans="1:9" s="44" customFormat="1" ht="21.6" hidden="1" customHeight="1" thickTop="1" x14ac:dyDescent="0.3">
      <c r="A252" s="316">
        <v>45436</v>
      </c>
      <c r="B252" s="311" t="s">
        <v>147</v>
      </c>
      <c r="C252" s="311" t="s">
        <v>582</v>
      </c>
      <c r="D252" s="311">
        <v>35</v>
      </c>
      <c r="E252" s="317" t="s">
        <v>583</v>
      </c>
      <c r="F252" s="318"/>
      <c r="G252" s="311"/>
      <c r="H252" s="311" t="s">
        <v>584</v>
      </c>
      <c r="I252" s="319"/>
    </row>
    <row r="253" spans="1:9" s="44" customFormat="1" ht="21.6" hidden="1" customHeight="1" thickTop="1" x14ac:dyDescent="0.3">
      <c r="A253" s="316">
        <v>45434</v>
      </c>
      <c r="B253" s="311" t="s">
        <v>585</v>
      </c>
      <c r="C253" s="311" t="s">
        <v>586</v>
      </c>
      <c r="D253" s="311">
        <v>25</v>
      </c>
      <c r="E253" s="317" t="s">
        <v>587</v>
      </c>
      <c r="F253" s="318"/>
      <c r="G253" s="311" t="s">
        <v>52</v>
      </c>
      <c r="H253" s="281" t="s">
        <v>399</v>
      </c>
      <c r="I253" s="319"/>
    </row>
    <row r="254" spans="1:9" s="44" customFormat="1" ht="21.6" hidden="1" customHeight="1" thickTop="1" x14ac:dyDescent="0.3">
      <c r="A254" s="316">
        <v>45432</v>
      </c>
      <c r="B254" s="311" t="s">
        <v>588</v>
      </c>
      <c r="C254" s="311" t="s">
        <v>589</v>
      </c>
      <c r="D254" s="296">
        <v>50</v>
      </c>
      <c r="E254" s="317" t="s">
        <v>139</v>
      </c>
      <c r="F254" s="318"/>
      <c r="G254" s="311"/>
      <c r="H254" s="297" t="s">
        <v>63</v>
      </c>
      <c r="I254" s="319"/>
    </row>
    <row r="255" spans="1:9" s="44" customFormat="1" ht="21.6" hidden="1" customHeight="1" thickTop="1" x14ac:dyDescent="0.3">
      <c r="A255" s="316">
        <v>45432</v>
      </c>
      <c r="B255" s="311" t="s">
        <v>590</v>
      </c>
      <c r="C255" s="311" t="s">
        <v>591</v>
      </c>
      <c r="D255" s="296">
        <v>200</v>
      </c>
      <c r="E255" s="317" t="s">
        <v>592</v>
      </c>
      <c r="F255" s="318"/>
      <c r="G255" s="311"/>
      <c r="H255" s="311" t="s">
        <v>299</v>
      </c>
      <c r="I255" s="319" t="s">
        <v>593</v>
      </c>
    </row>
    <row r="256" spans="1:9" s="44" customFormat="1" ht="21.6" hidden="1" customHeight="1" thickTop="1" x14ac:dyDescent="0.3">
      <c r="A256" s="316">
        <v>45432</v>
      </c>
      <c r="B256" s="311" t="s">
        <v>445</v>
      </c>
      <c r="C256" s="311" t="s">
        <v>594</v>
      </c>
      <c r="D256" s="311">
        <v>30</v>
      </c>
      <c r="E256" s="317" t="s">
        <v>595</v>
      </c>
      <c r="F256" s="318"/>
      <c r="G256" s="311" t="s">
        <v>399</v>
      </c>
      <c r="H256" s="311" t="s">
        <v>326</v>
      </c>
      <c r="I256" s="319"/>
    </row>
    <row r="257" spans="1:9" s="44" customFormat="1" ht="21.6" hidden="1" customHeight="1" thickTop="1" x14ac:dyDescent="0.3">
      <c r="A257" s="316">
        <v>45428</v>
      </c>
      <c r="B257" s="311" t="s">
        <v>596</v>
      </c>
      <c r="C257" s="311" t="s">
        <v>597</v>
      </c>
      <c r="D257" s="296">
        <v>60</v>
      </c>
      <c r="E257" s="317" t="s">
        <v>254</v>
      </c>
      <c r="F257" s="318"/>
      <c r="G257" s="311"/>
      <c r="H257" s="311" t="s">
        <v>598</v>
      </c>
      <c r="I257" s="319"/>
    </row>
    <row r="258" spans="1:9" s="44" customFormat="1" ht="21.6" hidden="1" customHeight="1" thickTop="1" x14ac:dyDescent="0.3">
      <c r="A258" s="316">
        <v>45425</v>
      </c>
      <c r="B258" s="311" t="s">
        <v>599</v>
      </c>
      <c r="C258" s="311" t="s">
        <v>165</v>
      </c>
      <c r="D258" s="311">
        <v>40</v>
      </c>
      <c r="E258" s="317" t="s">
        <v>600</v>
      </c>
      <c r="F258" s="318"/>
      <c r="G258" s="311" t="s">
        <v>126</v>
      </c>
      <c r="H258" s="68" t="s">
        <v>126</v>
      </c>
      <c r="I258" s="319"/>
    </row>
    <row r="259" spans="1:9" s="44" customFormat="1" ht="21.6" hidden="1" customHeight="1" thickTop="1" x14ac:dyDescent="0.3">
      <c r="A259" s="316">
        <v>45425</v>
      </c>
      <c r="B259" s="311" t="s">
        <v>217</v>
      </c>
      <c r="C259" s="311" t="s">
        <v>601</v>
      </c>
      <c r="D259" s="296">
        <v>100</v>
      </c>
      <c r="E259" s="317" t="s">
        <v>602</v>
      </c>
      <c r="F259" s="318"/>
      <c r="G259" s="311" t="s">
        <v>52</v>
      </c>
      <c r="H259" s="68" t="s">
        <v>126</v>
      </c>
      <c r="I259" s="319"/>
    </row>
    <row r="260" spans="1:9" s="44" customFormat="1" ht="21.6" hidden="1" customHeight="1" thickTop="1" x14ac:dyDescent="0.3">
      <c r="A260" s="321">
        <v>45419</v>
      </c>
      <c r="B260" s="322" t="s">
        <v>603</v>
      </c>
      <c r="C260" s="322" t="s">
        <v>604</v>
      </c>
      <c r="D260" s="322">
        <v>48</v>
      </c>
      <c r="E260" s="323" t="s">
        <v>605</v>
      </c>
      <c r="F260" s="324"/>
      <c r="G260" s="322" t="s">
        <v>606</v>
      </c>
      <c r="H260" s="322" t="s">
        <v>223</v>
      </c>
      <c r="I260" s="325"/>
    </row>
    <row r="261" spans="1:9" s="44" customFormat="1" ht="21.6" hidden="1" customHeight="1" thickTop="1" x14ac:dyDescent="0.3">
      <c r="A261" s="204">
        <v>45412</v>
      </c>
      <c r="B261" s="205" t="s">
        <v>607</v>
      </c>
      <c r="C261" s="205" t="s">
        <v>608</v>
      </c>
      <c r="D261" s="205">
        <v>30</v>
      </c>
      <c r="E261" s="206" t="s">
        <v>495</v>
      </c>
      <c r="F261" s="207"/>
      <c r="G261" s="205"/>
      <c r="H261" s="326" t="s">
        <v>52</v>
      </c>
      <c r="I261" s="209"/>
    </row>
    <row r="262" spans="1:9" s="44" customFormat="1" ht="21.6" hidden="1" customHeight="1" thickTop="1" x14ac:dyDescent="0.3">
      <c r="A262" s="210">
        <v>45411</v>
      </c>
      <c r="B262" s="211" t="s">
        <v>589</v>
      </c>
      <c r="C262" s="211" t="s">
        <v>159</v>
      </c>
      <c r="D262" s="211">
        <v>40</v>
      </c>
      <c r="E262" s="212" t="s">
        <v>609</v>
      </c>
      <c r="F262" s="213"/>
      <c r="G262" s="211" t="s">
        <v>399</v>
      </c>
      <c r="H262" s="297" t="s">
        <v>63</v>
      </c>
      <c r="I262" s="215"/>
    </row>
    <row r="263" spans="1:9" s="44" customFormat="1" ht="21.6" hidden="1" customHeight="1" thickTop="1" x14ac:dyDescent="0.3">
      <c r="A263" s="210">
        <v>45411</v>
      </c>
      <c r="B263" s="211" t="s">
        <v>610</v>
      </c>
      <c r="C263" s="211" t="s">
        <v>159</v>
      </c>
      <c r="D263" s="211">
        <v>23</v>
      </c>
      <c r="E263" s="212" t="s">
        <v>611</v>
      </c>
      <c r="F263" s="213"/>
      <c r="G263" s="211"/>
      <c r="H263" s="211"/>
      <c r="I263" s="215"/>
    </row>
    <row r="264" spans="1:9" s="44" customFormat="1" ht="21.6" hidden="1" customHeight="1" thickTop="1" x14ac:dyDescent="0.3">
      <c r="A264" s="210">
        <v>45401</v>
      </c>
      <c r="B264" s="211" t="s">
        <v>180</v>
      </c>
      <c r="C264" s="211" t="s">
        <v>612</v>
      </c>
      <c r="D264" s="211">
        <v>35</v>
      </c>
      <c r="E264" s="212" t="s">
        <v>613</v>
      </c>
      <c r="F264" s="213"/>
      <c r="G264" s="211" t="s">
        <v>295</v>
      </c>
      <c r="H264" s="327" t="s">
        <v>295</v>
      </c>
      <c r="I264" s="215"/>
    </row>
    <row r="265" spans="1:9" s="44" customFormat="1" ht="21.6" hidden="1" customHeight="1" thickTop="1" x14ac:dyDescent="0.3">
      <c r="A265" s="210">
        <v>45400</v>
      </c>
      <c r="B265" s="211" t="s">
        <v>538</v>
      </c>
      <c r="C265" s="211" t="s">
        <v>614</v>
      </c>
      <c r="D265" s="211">
        <v>85</v>
      </c>
      <c r="E265" s="212" t="s">
        <v>139</v>
      </c>
      <c r="F265" s="213"/>
      <c r="G265" s="211" t="s">
        <v>63</v>
      </c>
      <c r="H265" s="297" t="s">
        <v>63</v>
      </c>
      <c r="I265" s="215"/>
    </row>
    <row r="266" spans="1:9" s="44" customFormat="1" ht="21.6" hidden="1" customHeight="1" thickTop="1" x14ac:dyDescent="0.3">
      <c r="A266" s="210">
        <v>45399</v>
      </c>
      <c r="B266" s="211" t="s">
        <v>615</v>
      </c>
      <c r="C266" s="211" t="s">
        <v>616</v>
      </c>
      <c r="D266" s="211">
        <v>6</v>
      </c>
      <c r="E266" s="212" t="s">
        <v>617</v>
      </c>
      <c r="F266" s="213"/>
      <c r="G266" s="211"/>
      <c r="H266" s="211" t="s">
        <v>618</v>
      </c>
      <c r="I266" s="215"/>
    </row>
    <row r="267" spans="1:9" s="44" customFormat="1" ht="21.6" hidden="1" customHeight="1" thickTop="1" x14ac:dyDescent="0.3">
      <c r="A267" s="210">
        <v>45399</v>
      </c>
      <c r="B267" s="211" t="s">
        <v>619</v>
      </c>
      <c r="C267" s="211" t="s">
        <v>620</v>
      </c>
      <c r="D267" s="296">
        <v>45</v>
      </c>
      <c r="E267" s="328" t="s">
        <v>621</v>
      </c>
      <c r="F267" s="328"/>
      <c r="G267" s="211" t="s">
        <v>622</v>
      </c>
      <c r="H267" s="211"/>
      <c r="I267" s="215"/>
    </row>
    <row r="268" spans="1:9" s="44" customFormat="1" ht="21.6" hidden="1" customHeight="1" thickTop="1" x14ac:dyDescent="0.3">
      <c r="A268" s="210">
        <v>45398</v>
      </c>
      <c r="B268" s="211" t="s">
        <v>180</v>
      </c>
      <c r="C268" s="211" t="s">
        <v>623</v>
      </c>
      <c r="D268" s="211">
        <v>20</v>
      </c>
      <c r="E268" s="212" t="s">
        <v>624</v>
      </c>
      <c r="F268" s="213"/>
      <c r="G268" s="211" t="s">
        <v>295</v>
      </c>
      <c r="H268" s="327" t="s">
        <v>295</v>
      </c>
      <c r="I268" s="215"/>
    </row>
    <row r="269" spans="1:9" s="44" customFormat="1" ht="21.6" hidden="1" customHeight="1" thickTop="1" x14ac:dyDescent="0.3">
      <c r="A269" s="210">
        <v>45394</v>
      </c>
      <c r="B269" s="211" t="s">
        <v>625</v>
      </c>
      <c r="C269" s="211" t="s">
        <v>626</v>
      </c>
      <c r="D269" s="296">
        <v>65</v>
      </c>
      <c r="E269" s="328" t="s">
        <v>627</v>
      </c>
      <c r="F269" s="328"/>
      <c r="G269" s="211" t="s">
        <v>299</v>
      </c>
      <c r="H269" s="329" t="s">
        <v>126</v>
      </c>
      <c r="I269" s="215"/>
    </row>
    <row r="270" spans="1:9" s="44" customFormat="1" ht="21.6" hidden="1" customHeight="1" thickTop="1" x14ac:dyDescent="0.3">
      <c r="A270" s="210">
        <v>45393</v>
      </c>
      <c r="B270" s="211" t="s">
        <v>615</v>
      </c>
      <c r="C270" s="211" t="s">
        <v>628</v>
      </c>
      <c r="D270" s="296">
        <v>150</v>
      </c>
      <c r="E270" s="328" t="s">
        <v>629</v>
      </c>
      <c r="F270" s="328"/>
      <c r="G270" s="211" t="s">
        <v>52</v>
      </c>
      <c r="H270" s="301" t="s">
        <v>630</v>
      </c>
      <c r="I270" s="215"/>
    </row>
    <row r="271" spans="1:9" s="44" customFormat="1" ht="21.6" hidden="1" customHeight="1" thickTop="1" x14ac:dyDescent="0.3">
      <c r="A271" s="210">
        <v>45392</v>
      </c>
      <c r="B271" s="211" t="s">
        <v>217</v>
      </c>
      <c r="C271" s="211" t="s">
        <v>631</v>
      </c>
      <c r="D271" s="211" t="s">
        <v>632</v>
      </c>
      <c r="E271" s="328" t="s">
        <v>633</v>
      </c>
      <c r="F271" s="328"/>
      <c r="G271" s="211"/>
      <c r="H271" s="211"/>
      <c r="I271" s="215"/>
    </row>
    <row r="272" spans="1:9" s="44" customFormat="1" ht="21.6" hidden="1" customHeight="1" thickTop="1" x14ac:dyDescent="0.3">
      <c r="A272" s="210">
        <v>45390</v>
      </c>
      <c r="B272" s="211" t="s">
        <v>132</v>
      </c>
      <c r="C272" s="211" t="s">
        <v>634</v>
      </c>
      <c r="D272" s="211">
        <v>15</v>
      </c>
      <c r="E272" s="212" t="s">
        <v>635</v>
      </c>
      <c r="F272" s="213"/>
      <c r="G272" s="211" t="s">
        <v>173</v>
      </c>
      <c r="H272" s="211" t="s">
        <v>173</v>
      </c>
      <c r="I272" s="215"/>
    </row>
    <row r="273" spans="1:9" s="44" customFormat="1" ht="21.6" hidden="1" customHeight="1" thickTop="1" x14ac:dyDescent="0.3">
      <c r="A273" s="210">
        <v>45387</v>
      </c>
      <c r="B273" s="211" t="s">
        <v>548</v>
      </c>
      <c r="C273" s="211" t="s">
        <v>636</v>
      </c>
      <c r="D273" s="211">
        <v>10</v>
      </c>
      <c r="E273" s="212" t="s">
        <v>637</v>
      </c>
      <c r="F273" s="213"/>
      <c r="G273" s="211"/>
      <c r="H273" s="297" t="s">
        <v>63</v>
      </c>
      <c r="I273" s="215"/>
    </row>
    <row r="274" spans="1:9" s="44" customFormat="1" ht="21.6" hidden="1" customHeight="1" thickTop="1" x14ac:dyDescent="0.3">
      <c r="A274" s="216">
        <v>45387</v>
      </c>
      <c r="B274" s="217" t="s">
        <v>638</v>
      </c>
      <c r="C274" s="217" t="s">
        <v>639</v>
      </c>
      <c r="D274" s="330">
        <v>75</v>
      </c>
      <c r="E274" s="331" t="s">
        <v>640</v>
      </c>
      <c r="F274" s="331"/>
      <c r="G274" s="217" t="s">
        <v>641</v>
      </c>
      <c r="H274" s="332" t="s">
        <v>642</v>
      </c>
      <c r="I274" s="221" t="s">
        <v>643</v>
      </c>
    </row>
    <row r="275" spans="1:9" s="44" customFormat="1" ht="21.6" hidden="1" customHeight="1" thickTop="1" x14ac:dyDescent="0.3">
      <c r="A275" s="333">
        <v>45380</v>
      </c>
      <c r="B275" s="334" t="s">
        <v>479</v>
      </c>
      <c r="C275" s="334" t="s">
        <v>644</v>
      </c>
      <c r="D275" s="334">
        <v>10</v>
      </c>
      <c r="E275" s="335" t="s">
        <v>481</v>
      </c>
      <c r="F275" s="335"/>
      <c r="G275" s="334"/>
      <c r="H275" s="334"/>
      <c r="I275" s="336"/>
    </row>
    <row r="276" spans="1:9" s="44" customFormat="1" ht="21.6" hidden="1" customHeight="1" thickTop="1" x14ac:dyDescent="0.3">
      <c r="A276" s="337">
        <v>45378</v>
      </c>
      <c r="B276" s="338" t="s">
        <v>645</v>
      </c>
      <c r="C276" s="338" t="s">
        <v>646</v>
      </c>
      <c r="D276" s="339">
        <v>81</v>
      </c>
      <c r="E276" s="340" t="s">
        <v>647</v>
      </c>
      <c r="F276" s="340"/>
      <c r="G276" s="338" t="s">
        <v>648</v>
      </c>
      <c r="H276" s="338"/>
      <c r="I276" s="341" t="s">
        <v>649</v>
      </c>
    </row>
    <row r="277" spans="1:9" s="44" customFormat="1" ht="21.6" hidden="1" customHeight="1" thickTop="1" x14ac:dyDescent="0.3">
      <c r="A277" s="337">
        <v>45373</v>
      </c>
      <c r="B277" s="338" t="s">
        <v>650</v>
      </c>
      <c r="C277" s="338" t="s">
        <v>651</v>
      </c>
      <c r="D277" s="338">
        <v>15</v>
      </c>
      <c r="E277" s="340" t="s">
        <v>652</v>
      </c>
      <c r="F277" s="340"/>
      <c r="G277" s="338"/>
      <c r="H277" s="338"/>
      <c r="I277" s="341"/>
    </row>
    <row r="278" spans="1:9" s="44" customFormat="1" ht="21.6" hidden="1" customHeight="1" thickTop="1" x14ac:dyDescent="0.3">
      <c r="A278" s="337">
        <v>45373</v>
      </c>
      <c r="B278" s="338" t="s">
        <v>445</v>
      </c>
      <c r="C278" s="338" t="s">
        <v>653</v>
      </c>
      <c r="D278" s="338">
        <v>40</v>
      </c>
      <c r="E278" s="340" t="s">
        <v>654</v>
      </c>
      <c r="F278" s="340"/>
      <c r="G278" s="338" t="s">
        <v>399</v>
      </c>
      <c r="H278" s="338"/>
      <c r="I278" s="341"/>
    </row>
    <row r="279" spans="1:9" s="44" customFormat="1" ht="21.6" hidden="1" customHeight="1" thickTop="1" x14ac:dyDescent="0.3">
      <c r="A279" s="337">
        <v>45373</v>
      </c>
      <c r="B279" s="338" t="s">
        <v>655</v>
      </c>
      <c r="C279" s="338" t="s">
        <v>656</v>
      </c>
      <c r="D279" s="338">
        <v>25</v>
      </c>
      <c r="E279" s="340" t="s">
        <v>657</v>
      </c>
      <c r="F279" s="340"/>
      <c r="G279" s="338" t="s">
        <v>56</v>
      </c>
      <c r="H279" s="338"/>
      <c r="I279" s="341"/>
    </row>
    <row r="280" spans="1:9" s="44" customFormat="1" ht="21.6" hidden="1" customHeight="1" thickTop="1" x14ac:dyDescent="0.3">
      <c r="A280" s="337">
        <v>45372</v>
      </c>
      <c r="B280" s="338" t="s">
        <v>101</v>
      </c>
      <c r="C280" s="338" t="s">
        <v>658</v>
      </c>
      <c r="D280" s="339">
        <v>60</v>
      </c>
      <c r="E280" s="340" t="s">
        <v>564</v>
      </c>
      <c r="F280" s="340"/>
      <c r="G280" s="338" t="s">
        <v>399</v>
      </c>
      <c r="H280" s="338"/>
      <c r="I280" s="341" t="s">
        <v>659</v>
      </c>
    </row>
    <row r="281" spans="1:9" s="44" customFormat="1" ht="21.6" hidden="1" customHeight="1" thickTop="1" x14ac:dyDescent="0.3">
      <c r="A281" s="337">
        <v>45372</v>
      </c>
      <c r="B281" s="338" t="s">
        <v>660</v>
      </c>
      <c r="C281" s="338" t="s">
        <v>242</v>
      </c>
      <c r="D281" s="339" t="s">
        <v>661</v>
      </c>
      <c r="E281" s="340" t="s">
        <v>662</v>
      </c>
      <c r="F281" s="340"/>
      <c r="G281" s="338" t="s">
        <v>663</v>
      </c>
      <c r="H281" s="301" t="s">
        <v>52</v>
      </c>
      <c r="I281" s="341"/>
    </row>
    <row r="282" spans="1:9" s="44" customFormat="1" ht="21.6" hidden="1" customHeight="1" thickTop="1" x14ac:dyDescent="0.3">
      <c r="A282" s="337">
        <v>45370</v>
      </c>
      <c r="B282" s="338" t="s">
        <v>538</v>
      </c>
      <c r="C282" s="338" t="s">
        <v>664</v>
      </c>
      <c r="D282" s="339">
        <v>90</v>
      </c>
      <c r="E282" s="340" t="s">
        <v>665</v>
      </c>
      <c r="F282" s="340"/>
      <c r="G282" s="338" t="s">
        <v>666</v>
      </c>
      <c r="H282" s="338" t="s">
        <v>117</v>
      </c>
      <c r="I282" s="341"/>
    </row>
    <row r="283" spans="1:9" s="44" customFormat="1" ht="21.6" hidden="1" customHeight="1" thickTop="1" x14ac:dyDescent="0.3">
      <c r="A283" s="337">
        <v>45364</v>
      </c>
      <c r="B283" s="338" t="s">
        <v>667</v>
      </c>
      <c r="C283" s="338" t="s">
        <v>376</v>
      </c>
      <c r="D283" s="338">
        <v>25</v>
      </c>
      <c r="E283" s="340" t="s">
        <v>668</v>
      </c>
      <c r="F283" s="340"/>
      <c r="G283" s="338"/>
      <c r="H283" s="338"/>
      <c r="I283" s="341" t="s">
        <v>669</v>
      </c>
    </row>
    <row r="284" spans="1:9" s="44" customFormat="1" ht="21.6" hidden="1" customHeight="1" thickTop="1" x14ac:dyDescent="0.3">
      <c r="A284" s="337">
        <v>45364</v>
      </c>
      <c r="B284" s="338" t="s">
        <v>670</v>
      </c>
      <c r="C284" s="338" t="s">
        <v>175</v>
      </c>
      <c r="D284" s="339">
        <v>90</v>
      </c>
      <c r="E284" s="340" t="s">
        <v>671</v>
      </c>
      <c r="F284" s="340"/>
      <c r="G284" s="338"/>
      <c r="H284" s="338"/>
      <c r="I284" s="341" t="s">
        <v>672</v>
      </c>
    </row>
    <row r="285" spans="1:9" s="44" customFormat="1" ht="21.6" hidden="1" customHeight="1" thickTop="1" x14ac:dyDescent="0.3">
      <c r="A285" s="337">
        <v>45363</v>
      </c>
      <c r="B285" s="338" t="s">
        <v>538</v>
      </c>
      <c r="C285" s="338" t="s">
        <v>673</v>
      </c>
      <c r="D285" s="338">
        <v>30</v>
      </c>
      <c r="E285" s="340" t="s">
        <v>674</v>
      </c>
      <c r="F285" s="340"/>
      <c r="G285" s="338" t="s">
        <v>52</v>
      </c>
      <c r="H285" s="338"/>
      <c r="I285" s="341" t="s">
        <v>675</v>
      </c>
    </row>
    <row r="286" spans="1:9" s="44" customFormat="1" ht="21.6" hidden="1" customHeight="1" thickTop="1" x14ac:dyDescent="0.3">
      <c r="A286" s="337">
        <v>45362</v>
      </c>
      <c r="B286" s="338" t="s">
        <v>87</v>
      </c>
      <c r="C286" s="338" t="s">
        <v>676</v>
      </c>
      <c r="D286" s="338">
        <v>20</v>
      </c>
      <c r="E286" s="340" t="s">
        <v>677</v>
      </c>
      <c r="F286" s="340"/>
      <c r="G286" s="338" t="s">
        <v>399</v>
      </c>
      <c r="H286" s="342" t="s">
        <v>399</v>
      </c>
      <c r="I286" s="341"/>
    </row>
    <row r="287" spans="1:9" s="44" customFormat="1" ht="21.6" hidden="1" customHeight="1" thickTop="1" x14ac:dyDescent="0.3">
      <c r="A287" s="337">
        <v>45362</v>
      </c>
      <c r="B287" s="338" t="s">
        <v>678</v>
      </c>
      <c r="C287" s="338" t="s">
        <v>679</v>
      </c>
      <c r="D287" s="338">
        <v>50</v>
      </c>
      <c r="E287" s="340" t="s">
        <v>680</v>
      </c>
      <c r="F287" s="340"/>
      <c r="G287" s="338" t="s">
        <v>681</v>
      </c>
      <c r="H287" s="343" t="s">
        <v>299</v>
      </c>
      <c r="I287" s="341"/>
    </row>
    <row r="288" spans="1:9" s="44" customFormat="1" ht="21.6" hidden="1" customHeight="1" thickTop="1" x14ac:dyDescent="0.3">
      <c r="A288" s="337">
        <v>45361</v>
      </c>
      <c r="B288" s="338" t="s">
        <v>507</v>
      </c>
      <c r="C288" s="338" t="s">
        <v>682</v>
      </c>
      <c r="D288" s="339">
        <v>70</v>
      </c>
      <c r="E288" s="340" t="s">
        <v>683</v>
      </c>
      <c r="F288" s="340"/>
      <c r="G288" s="338"/>
      <c r="H288" s="338"/>
      <c r="I288" s="341"/>
    </row>
    <row r="289" spans="1:9" s="44" customFormat="1" ht="21.6" hidden="1" customHeight="1" thickTop="1" x14ac:dyDescent="0.3">
      <c r="A289" s="337">
        <v>45358</v>
      </c>
      <c r="B289" s="338" t="s">
        <v>87</v>
      </c>
      <c r="C289" s="338" t="s">
        <v>684</v>
      </c>
      <c r="D289" s="338">
        <v>20</v>
      </c>
      <c r="E289" s="340" t="s">
        <v>677</v>
      </c>
      <c r="F289" s="340"/>
      <c r="G289" s="338" t="s">
        <v>299</v>
      </c>
      <c r="H289" s="338"/>
      <c r="I289" s="341"/>
    </row>
    <row r="290" spans="1:9" s="44" customFormat="1" ht="21.6" hidden="1" customHeight="1" thickTop="1" x14ac:dyDescent="0.3">
      <c r="A290" s="337">
        <v>45358</v>
      </c>
      <c r="B290" s="338" t="s">
        <v>685</v>
      </c>
      <c r="C290" s="338" t="s">
        <v>686</v>
      </c>
      <c r="D290" s="339">
        <v>55</v>
      </c>
      <c r="E290" s="340" t="s">
        <v>687</v>
      </c>
      <c r="F290" s="340"/>
      <c r="G290" s="338"/>
      <c r="H290" s="338"/>
      <c r="I290" s="344" t="s">
        <v>688</v>
      </c>
    </row>
    <row r="291" spans="1:9" s="44" customFormat="1" ht="21.6" hidden="1" customHeight="1" thickTop="1" x14ac:dyDescent="0.3">
      <c r="A291" s="337">
        <v>45357</v>
      </c>
      <c r="B291" s="338" t="s">
        <v>445</v>
      </c>
      <c r="C291" s="338" t="s">
        <v>689</v>
      </c>
      <c r="D291" s="338">
        <v>20</v>
      </c>
      <c r="E291" s="340" t="s">
        <v>690</v>
      </c>
      <c r="F291" s="340"/>
      <c r="G291" s="338"/>
      <c r="H291" s="342" t="s">
        <v>399</v>
      </c>
      <c r="I291" s="341"/>
    </row>
    <row r="292" spans="1:9" s="44" customFormat="1" ht="21.6" hidden="1" customHeight="1" thickTop="1" x14ac:dyDescent="0.3">
      <c r="A292" s="337">
        <v>45357</v>
      </c>
      <c r="B292" s="338" t="s">
        <v>691</v>
      </c>
      <c r="C292" s="338" t="s">
        <v>692</v>
      </c>
      <c r="D292" s="338">
        <v>40</v>
      </c>
      <c r="E292" s="340" t="s">
        <v>693</v>
      </c>
      <c r="F292" s="340"/>
      <c r="G292" s="338" t="s">
        <v>694</v>
      </c>
      <c r="H292" s="338"/>
      <c r="I292" s="341"/>
    </row>
    <row r="293" spans="1:9" s="44" customFormat="1" ht="21.6" hidden="1" customHeight="1" thickTop="1" x14ac:dyDescent="0.3">
      <c r="A293" s="337">
        <v>45356</v>
      </c>
      <c r="B293" s="338" t="s">
        <v>445</v>
      </c>
      <c r="C293" s="338" t="s">
        <v>695</v>
      </c>
      <c r="D293" s="338">
        <v>40</v>
      </c>
      <c r="E293" s="340" t="s">
        <v>696</v>
      </c>
      <c r="F293" s="340"/>
      <c r="G293" s="338"/>
      <c r="H293" s="338" t="s">
        <v>697</v>
      </c>
      <c r="I293" s="341"/>
    </row>
    <row r="294" spans="1:9" s="44" customFormat="1" ht="21.6" hidden="1" customHeight="1" thickTop="1" x14ac:dyDescent="0.3">
      <c r="A294" s="337">
        <v>45356</v>
      </c>
      <c r="B294" s="338" t="s">
        <v>180</v>
      </c>
      <c r="C294" s="338" t="s">
        <v>695</v>
      </c>
      <c r="D294" s="338" t="s">
        <v>698</v>
      </c>
      <c r="E294" s="340" t="s">
        <v>699</v>
      </c>
      <c r="F294" s="340"/>
      <c r="G294" s="338" t="s">
        <v>295</v>
      </c>
      <c r="H294" s="345" t="s">
        <v>126</v>
      </c>
      <c r="I294" s="341"/>
    </row>
    <row r="295" spans="1:9" s="44" customFormat="1" ht="21.6" hidden="1" customHeight="1" thickTop="1" x14ac:dyDescent="0.3">
      <c r="A295" s="337">
        <v>45350</v>
      </c>
      <c r="B295" s="338" t="s">
        <v>700</v>
      </c>
      <c r="C295" s="338" t="s">
        <v>701</v>
      </c>
      <c r="D295" s="338">
        <v>50</v>
      </c>
      <c r="E295" s="340" t="s">
        <v>702</v>
      </c>
      <c r="F295" s="340"/>
      <c r="G295" s="338" t="s">
        <v>681</v>
      </c>
      <c r="H295" s="342" t="s">
        <v>399</v>
      </c>
      <c r="I295" s="341"/>
    </row>
    <row r="296" spans="1:9" s="44" customFormat="1" ht="21.6" hidden="1" customHeight="1" thickTop="1" x14ac:dyDescent="0.3">
      <c r="A296" s="337">
        <v>45355</v>
      </c>
      <c r="B296" s="338" t="s">
        <v>479</v>
      </c>
      <c r="C296" s="338" t="s">
        <v>703</v>
      </c>
      <c r="D296" s="338">
        <v>10</v>
      </c>
      <c r="E296" s="340" t="s">
        <v>481</v>
      </c>
      <c r="F296" s="340"/>
      <c r="G296" s="338" t="s">
        <v>399</v>
      </c>
      <c r="H296" s="346" t="s">
        <v>704</v>
      </c>
      <c r="I296" s="341"/>
    </row>
    <row r="297" spans="1:9" s="44" customFormat="1" ht="21.6" hidden="1" customHeight="1" thickTop="1" x14ac:dyDescent="0.3">
      <c r="A297" s="337">
        <v>45355</v>
      </c>
      <c r="B297" s="338" t="s">
        <v>705</v>
      </c>
      <c r="C297" s="338" t="s">
        <v>706</v>
      </c>
      <c r="D297" s="338">
        <v>40</v>
      </c>
      <c r="E297" s="340" t="s">
        <v>707</v>
      </c>
      <c r="F297" s="340"/>
      <c r="G297" s="338" t="s">
        <v>708</v>
      </c>
      <c r="H297" s="338" t="s">
        <v>709</v>
      </c>
      <c r="I297" s="341"/>
    </row>
    <row r="298" spans="1:9" s="44" customFormat="1" ht="21.6" hidden="1" customHeight="1" thickTop="1" x14ac:dyDescent="0.3">
      <c r="A298" s="347">
        <v>45355</v>
      </c>
      <c r="B298" s="348" t="s">
        <v>710</v>
      </c>
      <c r="C298" s="348" t="s">
        <v>332</v>
      </c>
      <c r="D298" s="349">
        <v>70</v>
      </c>
      <c r="E298" s="350" t="s">
        <v>711</v>
      </c>
      <c r="F298" s="350"/>
      <c r="G298" s="348" t="s">
        <v>712</v>
      </c>
      <c r="H298" s="351" t="s">
        <v>56</v>
      </c>
      <c r="I298" s="352"/>
    </row>
    <row r="299" spans="1:9" s="44" customFormat="1" ht="21.6" hidden="1" customHeight="1" thickTop="1" x14ac:dyDescent="0.3">
      <c r="A299" s="353">
        <v>45351</v>
      </c>
      <c r="B299" s="354" t="s">
        <v>538</v>
      </c>
      <c r="C299" s="354" t="s">
        <v>591</v>
      </c>
      <c r="D299" s="273">
        <v>200</v>
      </c>
      <c r="E299" s="355" t="s">
        <v>254</v>
      </c>
      <c r="F299" s="355"/>
      <c r="G299" s="354" t="s">
        <v>52</v>
      </c>
      <c r="H299" s="354"/>
      <c r="I299" s="356"/>
    </row>
    <row r="300" spans="1:9" s="44" customFormat="1" ht="21.6" hidden="1" customHeight="1" thickTop="1" x14ac:dyDescent="0.3">
      <c r="A300" s="357">
        <v>45351</v>
      </c>
      <c r="B300" s="358" t="s">
        <v>177</v>
      </c>
      <c r="C300" s="358" t="s">
        <v>713</v>
      </c>
      <c r="D300" s="358">
        <v>30</v>
      </c>
      <c r="E300" s="359" t="s">
        <v>714</v>
      </c>
      <c r="F300" s="359"/>
      <c r="G300" s="358"/>
      <c r="H300" s="300" t="s">
        <v>252</v>
      </c>
      <c r="I300" s="360"/>
    </row>
    <row r="301" spans="1:9" s="44" customFormat="1" ht="21.6" hidden="1" customHeight="1" thickTop="1" x14ac:dyDescent="0.3">
      <c r="A301" s="357">
        <v>45351</v>
      </c>
      <c r="B301" s="358" t="s">
        <v>400</v>
      </c>
      <c r="C301" s="358" t="s">
        <v>715</v>
      </c>
      <c r="D301" s="358">
        <v>20</v>
      </c>
      <c r="E301" s="359" t="s">
        <v>716</v>
      </c>
      <c r="F301" s="359"/>
      <c r="G301" s="358"/>
      <c r="H301" s="150" t="s">
        <v>295</v>
      </c>
      <c r="I301" s="360"/>
    </row>
    <row r="302" spans="1:9" s="44" customFormat="1" ht="21.6" hidden="1" customHeight="1" thickTop="1" x14ac:dyDescent="0.3">
      <c r="A302" s="357">
        <v>45351</v>
      </c>
      <c r="B302" s="358" t="s">
        <v>717</v>
      </c>
      <c r="C302" s="358" t="s">
        <v>165</v>
      </c>
      <c r="D302" s="358">
        <v>30</v>
      </c>
      <c r="E302" s="359" t="s">
        <v>718</v>
      </c>
      <c r="F302" s="359"/>
      <c r="G302" s="358" t="s">
        <v>326</v>
      </c>
      <c r="H302" s="361" t="s">
        <v>56</v>
      </c>
      <c r="I302" s="360"/>
    </row>
    <row r="303" spans="1:9" s="44" customFormat="1" ht="21.6" hidden="1" customHeight="1" thickTop="1" x14ac:dyDescent="0.3">
      <c r="A303" s="357">
        <v>45350</v>
      </c>
      <c r="B303" s="358" t="s">
        <v>719</v>
      </c>
      <c r="C303" s="358" t="s">
        <v>720</v>
      </c>
      <c r="D303" s="273">
        <v>90</v>
      </c>
      <c r="E303" s="359" t="s">
        <v>254</v>
      </c>
      <c r="F303" s="359"/>
      <c r="G303" s="358" t="s">
        <v>56</v>
      </c>
      <c r="H303" s="301" t="s">
        <v>52</v>
      </c>
      <c r="I303" s="360"/>
    </row>
    <row r="304" spans="1:9" s="44" customFormat="1" ht="21.6" hidden="1" customHeight="1" thickTop="1" x14ac:dyDescent="0.3">
      <c r="A304" s="357">
        <v>45349</v>
      </c>
      <c r="B304" s="358" t="s">
        <v>721</v>
      </c>
      <c r="C304" s="358" t="s">
        <v>646</v>
      </c>
      <c r="D304" s="273">
        <v>85</v>
      </c>
      <c r="E304" s="359" t="s">
        <v>722</v>
      </c>
      <c r="F304" s="359"/>
      <c r="G304" s="358" t="s">
        <v>472</v>
      </c>
      <c r="H304" s="301" t="s">
        <v>52</v>
      </c>
      <c r="I304" s="360"/>
    </row>
    <row r="305" spans="1:9" s="44" customFormat="1" ht="21.6" hidden="1" customHeight="1" thickTop="1" x14ac:dyDescent="0.3">
      <c r="A305" s="357">
        <v>45349</v>
      </c>
      <c r="B305" s="358" t="s">
        <v>101</v>
      </c>
      <c r="C305" s="358" t="s">
        <v>723</v>
      </c>
      <c r="D305" s="273">
        <v>60</v>
      </c>
      <c r="E305" s="359" t="s">
        <v>564</v>
      </c>
      <c r="F305" s="359"/>
      <c r="G305" s="358" t="s">
        <v>399</v>
      </c>
      <c r="H305" s="358"/>
      <c r="I305" s="360" t="s">
        <v>659</v>
      </c>
    </row>
    <row r="306" spans="1:9" s="44" customFormat="1" ht="21.6" hidden="1" customHeight="1" thickTop="1" x14ac:dyDescent="0.3">
      <c r="A306" s="357">
        <v>45349</v>
      </c>
      <c r="B306" s="358" t="s">
        <v>724</v>
      </c>
      <c r="C306" s="358" t="s">
        <v>725</v>
      </c>
      <c r="D306" s="296">
        <v>160</v>
      </c>
      <c r="E306" s="359" t="s">
        <v>726</v>
      </c>
      <c r="F306" s="359"/>
      <c r="G306" s="358" t="s">
        <v>63</v>
      </c>
      <c r="H306" s="362" t="s">
        <v>399</v>
      </c>
      <c r="I306" s="360"/>
    </row>
    <row r="307" spans="1:9" s="44" customFormat="1" ht="21.6" hidden="1" customHeight="1" thickTop="1" x14ac:dyDescent="0.3">
      <c r="A307" s="357">
        <v>45349</v>
      </c>
      <c r="B307" s="358" t="s">
        <v>177</v>
      </c>
      <c r="C307" s="358" t="s">
        <v>727</v>
      </c>
      <c r="D307" s="358">
        <v>45</v>
      </c>
      <c r="E307" s="359" t="s">
        <v>714</v>
      </c>
      <c r="F307" s="359"/>
      <c r="G307" s="358"/>
      <c r="H307" s="358"/>
      <c r="I307" s="360"/>
    </row>
    <row r="308" spans="1:9" s="44" customFormat="1" ht="21.6" hidden="1" customHeight="1" thickTop="1" x14ac:dyDescent="0.3">
      <c r="A308" s="357">
        <v>45348</v>
      </c>
      <c r="B308" s="358" t="s">
        <v>112</v>
      </c>
      <c r="C308" s="358" t="s">
        <v>165</v>
      </c>
      <c r="D308" s="273">
        <v>70</v>
      </c>
      <c r="E308" s="359" t="s">
        <v>114</v>
      </c>
      <c r="F308" s="359"/>
      <c r="G308" s="358"/>
      <c r="H308" s="361" t="s">
        <v>56</v>
      </c>
      <c r="I308" s="360" t="s">
        <v>659</v>
      </c>
    </row>
    <row r="309" spans="1:9" s="44" customFormat="1" ht="21.6" hidden="1" customHeight="1" thickTop="1" x14ac:dyDescent="0.3">
      <c r="A309" s="357">
        <v>45348</v>
      </c>
      <c r="B309" s="358" t="s">
        <v>112</v>
      </c>
      <c r="C309" s="358" t="s">
        <v>728</v>
      </c>
      <c r="D309" s="358">
        <v>20</v>
      </c>
      <c r="E309" s="359" t="s">
        <v>114</v>
      </c>
      <c r="F309" s="359"/>
      <c r="G309" s="358"/>
      <c r="H309" s="281" t="s">
        <v>63</v>
      </c>
      <c r="I309" s="360"/>
    </row>
    <row r="310" spans="1:9" s="44" customFormat="1" ht="21.6" hidden="1" customHeight="1" thickTop="1" x14ac:dyDescent="0.3">
      <c r="A310" s="357">
        <v>45345</v>
      </c>
      <c r="B310" s="358" t="s">
        <v>445</v>
      </c>
      <c r="C310" s="358" t="s">
        <v>165</v>
      </c>
      <c r="D310" s="273">
        <v>50</v>
      </c>
      <c r="E310" s="359" t="s">
        <v>729</v>
      </c>
      <c r="F310" s="359"/>
      <c r="G310" s="358"/>
      <c r="H310" s="362" t="s">
        <v>399</v>
      </c>
      <c r="I310" s="360"/>
    </row>
    <row r="311" spans="1:9" s="44" customFormat="1" ht="21.6" hidden="1" customHeight="1" thickTop="1" x14ac:dyDescent="0.3">
      <c r="A311" s="357">
        <v>45345</v>
      </c>
      <c r="B311" s="358" t="s">
        <v>730</v>
      </c>
      <c r="C311" s="358" t="s">
        <v>731</v>
      </c>
      <c r="D311" s="358">
        <v>40</v>
      </c>
      <c r="E311" s="359" t="s">
        <v>732</v>
      </c>
      <c r="F311" s="359"/>
      <c r="G311" s="358"/>
      <c r="H311" s="358" t="s">
        <v>618</v>
      </c>
      <c r="I311" s="360" t="s">
        <v>733</v>
      </c>
    </row>
    <row r="312" spans="1:9" s="44" customFormat="1" ht="21.6" hidden="1" customHeight="1" thickTop="1" x14ac:dyDescent="0.3">
      <c r="A312" s="357">
        <v>45345</v>
      </c>
      <c r="B312" s="358" t="s">
        <v>734</v>
      </c>
      <c r="C312" s="358" t="s">
        <v>735</v>
      </c>
      <c r="D312" s="358">
        <v>40</v>
      </c>
      <c r="E312" s="359" t="s">
        <v>736</v>
      </c>
      <c r="F312" s="359"/>
      <c r="G312" s="358"/>
      <c r="H312" s="358" t="s">
        <v>203</v>
      </c>
      <c r="I312" s="360"/>
    </row>
    <row r="313" spans="1:9" s="44" customFormat="1" ht="21.6" hidden="1" customHeight="1" thickTop="1" x14ac:dyDescent="0.3">
      <c r="A313" s="357">
        <v>45345</v>
      </c>
      <c r="B313" s="358" t="s">
        <v>737</v>
      </c>
      <c r="C313" s="358" t="s">
        <v>656</v>
      </c>
      <c r="D313" s="358">
        <v>25</v>
      </c>
      <c r="E313" s="359" t="s">
        <v>738</v>
      </c>
      <c r="F313" s="359"/>
      <c r="G313" s="358" t="s">
        <v>56</v>
      </c>
      <c r="H313" s="358"/>
      <c r="I313" s="360"/>
    </row>
    <row r="314" spans="1:9" s="44" customFormat="1" ht="21.6" hidden="1" customHeight="1" thickTop="1" x14ac:dyDescent="0.3">
      <c r="A314" s="357">
        <v>45344</v>
      </c>
      <c r="B314" s="358" t="s">
        <v>739</v>
      </c>
      <c r="C314" s="358" t="s">
        <v>740</v>
      </c>
      <c r="D314" s="296">
        <v>140</v>
      </c>
      <c r="E314" s="359" t="s">
        <v>741</v>
      </c>
      <c r="F314" s="359"/>
      <c r="G314" s="358" t="s">
        <v>399</v>
      </c>
      <c r="H314" s="89" t="s">
        <v>742</v>
      </c>
      <c r="I314" s="363" t="s">
        <v>743</v>
      </c>
    </row>
    <row r="315" spans="1:9" s="44" customFormat="1" ht="21.6" hidden="1" customHeight="1" thickTop="1" x14ac:dyDescent="0.3">
      <c r="A315" s="357">
        <v>45344</v>
      </c>
      <c r="B315" s="358" t="s">
        <v>445</v>
      </c>
      <c r="C315" s="358" t="s">
        <v>653</v>
      </c>
      <c r="D315" s="358">
        <v>40</v>
      </c>
      <c r="E315" s="359" t="s">
        <v>744</v>
      </c>
      <c r="F315" s="359"/>
      <c r="G315" s="358" t="s">
        <v>126</v>
      </c>
      <c r="H315" s="358" t="s">
        <v>697</v>
      </c>
      <c r="I315" s="360" t="s">
        <v>745</v>
      </c>
    </row>
    <row r="316" spans="1:9" s="44" customFormat="1" ht="21.6" hidden="1" customHeight="1" thickTop="1" x14ac:dyDescent="0.3">
      <c r="A316" s="357">
        <v>45344</v>
      </c>
      <c r="B316" s="358" t="s">
        <v>746</v>
      </c>
      <c r="C316" s="358" t="s">
        <v>747</v>
      </c>
      <c r="D316" s="296">
        <v>300</v>
      </c>
      <c r="E316" s="359" t="s">
        <v>62</v>
      </c>
      <c r="F316" s="359"/>
      <c r="G316" s="358" t="s">
        <v>63</v>
      </c>
      <c r="H316" s="301" t="s">
        <v>748</v>
      </c>
      <c r="I316" s="360" t="s">
        <v>749</v>
      </c>
    </row>
    <row r="317" spans="1:9" s="44" customFormat="1" ht="21.6" hidden="1" customHeight="1" thickTop="1" x14ac:dyDescent="0.3">
      <c r="A317" s="357">
        <v>45343</v>
      </c>
      <c r="B317" s="358" t="s">
        <v>445</v>
      </c>
      <c r="C317" s="358" t="s">
        <v>750</v>
      </c>
      <c r="D317" s="273">
        <v>50</v>
      </c>
      <c r="E317" s="359" t="s">
        <v>751</v>
      </c>
      <c r="F317" s="359"/>
      <c r="G317" s="358" t="s">
        <v>126</v>
      </c>
      <c r="H317" s="362" t="s">
        <v>399</v>
      </c>
      <c r="I317" s="360"/>
    </row>
    <row r="318" spans="1:9" s="44" customFormat="1" ht="21.6" hidden="1" customHeight="1" thickTop="1" x14ac:dyDescent="0.3">
      <c r="A318" s="357">
        <v>45342</v>
      </c>
      <c r="B318" s="358" t="s">
        <v>752</v>
      </c>
      <c r="C318" s="358" t="s">
        <v>753</v>
      </c>
      <c r="D318" s="273">
        <v>50</v>
      </c>
      <c r="E318" s="359" t="s">
        <v>754</v>
      </c>
      <c r="F318" s="359"/>
      <c r="G318" s="358" t="s">
        <v>126</v>
      </c>
      <c r="H318" s="281" t="s">
        <v>63</v>
      </c>
      <c r="I318" s="360" t="s">
        <v>755</v>
      </c>
    </row>
    <row r="319" spans="1:9" s="44" customFormat="1" ht="21.6" hidden="1" customHeight="1" thickTop="1" x14ac:dyDescent="0.3">
      <c r="A319" s="357">
        <v>45342</v>
      </c>
      <c r="B319" s="358" t="s">
        <v>756</v>
      </c>
      <c r="C319" s="358" t="s">
        <v>159</v>
      </c>
      <c r="D319" s="358">
        <v>20</v>
      </c>
      <c r="E319" s="359" t="s">
        <v>757</v>
      </c>
      <c r="F319" s="359"/>
      <c r="G319" s="358" t="s">
        <v>758</v>
      </c>
      <c r="H319" s="300" t="s">
        <v>252</v>
      </c>
      <c r="I319" s="360"/>
    </row>
    <row r="320" spans="1:9" s="44" customFormat="1" ht="21.6" hidden="1" customHeight="1" thickTop="1" x14ac:dyDescent="0.3">
      <c r="A320" s="357">
        <v>45341</v>
      </c>
      <c r="B320" s="358" t="s">
        <v>759</v>
      </c>
      <c r="C320" s="358" t="s">
        <v>760</v>
      </c>
      <c r="D320" s="358">
        <v>30</v>
      </c>
      <c r="E320" s="359" t="s">
        <v>761</v>
      </c>
      <c r="F320" s="359"/>
      <c r="G320" s="358"/>
      <c r="H320" s="358" t="s">
        <v>117</v>
      </c>
      <c r="I320" s="360"/>
    </row>
    <row r="321" spans="1:9" s="44" customFormat="1" ht="21.6" hidden="1" customHeight="1" thickTop="1" x14ac:dyDescent="0.3">
      <c r="A321" s="357">
        <v>45338</v>
      </c>
      <c r="B321" s="358" t="s">
        <v>180</v>
      </c>
      <c r="C321" s="358" t="s">
        <v>762</v>
      </c>
      <c r="D321" s="358">
        <v>40</v>
      </c>
      <c r="E321" s="359" t="s">
        <v>763</v>
      </c>
      <c r="F321" s="359"/>
      <c r="G321" s="358" t="s">
        <v>764</v>
      </c>
      <c r="H321" s="361" t="s">
        <v>56</v>
      </c>
      <c r="I321" s="360"/>
    </row>
    <row r="322" spans="1:9" s="44" customFormat="1" ht="21.6" hidden="1" customHeight="1" thickTop="1" x14ac:dyDescent="0.3">
      <c r="A322" s="357">
        <v>45336</v>
      </c>
      <c r="B322" s="358" t="s">
        <v>765</v>
      </c>
      <c r="C322" s="358" t="s">
        <v>766</v>
      </c>
      <c r="D322" s="354">
        <v>15</v>
      </c>
      <c r="E322" s="359" t="s">
        <v>767</v>
      </c>
      <c r="F322" s="359"/>
      <c r="G322" s="358"/>
      <c r="H322" s="358"/>
      <c r="I322" s="360"/>
    </row>
    <row r="323" spans="1:9" s="44" customFormat="1" ht="21.6" hidden="1" customHeight="1" thickTop="1" x14ac:dyDescent="0.3">
      <c r="A323" s="357">
        <v>45329</v>
      </c>
      <c r="B323" s="358" t="s">
        <v>768</v>
      </c>
      <c r="C323" s="358" t="s">
        <v>769</v>
      </c>
      <c r="D323" s="358">
        <v>20</v>
      </c>
      <c r="E323" s="359" t="s">
        <v>770</v>
      </c>
      <c r="F323" s="359"/>
      <c r="G323" s="358" t="s">
        <v>618</v>
      </c>
      <c r="H323" s="358" t="s">
        <v>154</v>
      </c>
      <c r="I323" s="360"/>
    </row>
    <row r="324" spans="1:9" s="44" customFormat="1" ht="21.6" hidden="1" customHeight="1" thickTop="1" x14ac:dyDescent="0.3">
      <c r="A324" s="357">
        <v>45328</v>
      </c>
      <c r="B324" s="358" t="s">
        <v>771</v>
      </c>
      <c r="C324" s="358" t="s">
        <v>772</v>
      </c>
      <c r="D324" s="358">
        <v>38</v>
      </c>
      <c r="E324" s="359" t="s">
        <v>773</v>
      </c>
      <c r="F324" s="359"/>
      <c r="G324" s="358"/>
      <c r="H324" s="301" t="s">
        <v>52</v>
      </c>
      <c r="I324" s="360"/>
    </row>
    <row r="325" spans="1:9" s="44" customFormat="1" ht="21.6" hidden="1" customHeight="1" thickTop="1" x14ac:dyDescent="0.3">
      <c r="A325" s="357">
        <v>45328</v>
      </c>
      <c r="B325" s="358" t="s">
        <v>774</v>
      </c>
      <c r="C325" s="358" t="s">
        <v>775</v>
      </c>
      <c r="D325" s="358">
        <v>30</v>
      </c>
      <c r="E325" s="359" t="s">
        <v>776</v>
      </c>
      <c r="F325" s="359"/>
      <c r="G325" s="358"/>
      <c r="H325" s="150" t="s">
        <v>295</v>
      </c>
      <c r="I325" s="360"/>
    </row>
    <row r="326" spans="1:9" s="44" customFormat="1" ht="21.6" hidden="1" customHeight="1" thickTop="1" x14ac:dyDescent="0.3">
      <c r="A326" s="357">
        <v>45328</v>
      </c>
      <c r="B326" s="358" t="s">
        <v>777</v>
      </c>
      <c r="C326" s="358" t="s">
        <v>165</v>
      </c>
      <c r="D326" s="273">
        <v>50</v>
      </c>
      <c r="E326" s="359" t="s">
        <v>778</v>
      </c>
      <c r="F326" s="359"/>
      <c r="G326" s="358" t="s">
        <v>399</v>
      </c>
      <c r="H326" s="362" t="s">
        <v>399</v>
      </c>
      <c r="I326" s="360"/>
    </row>
    <row r="327" spans="1:9" s="44" customFormat="1" ht="21.6" hidden="1" customHeight="1" thickTop="1" x14ac:dyDescent="0.3">
      <c r="A327" s="357">
        <v>45327</v>
      </c>
      <c r="B327" s="358" t="s">
        <v>217</v>
      </c>
      <c r="C327" s="358" t="s">
        <v>779</v>
      </c>
      <c r="D327" s="358">
        <v>45</v>
      </c>
      <c r="E327" s="359" t="s">
        <v>780</v>
      </c>
      <c r="F327" s="359"/>
      <c r="G327" s="358" t="s">
        <v>126</v>
      </c>
      <c r="H327" s="68" t="s">
        <v>126</v>
      </c>
      <c r="I327" s="360"/>
    </row>
    <row r="328" spans="1:9" s="44" customFormat="1" ht="21.6" hidden="1" customHeight="1" thickTop="1" x14ac:dyDescent="0.3">
      <c r="A328" s="357">
        <v>45327</v>
      </c>
      <c r="B328" s="358" t="s">
        <v>781</v>
      </c>
      <c r="C328" s="358" t="s">
        <v>782</v>
      </c>
      <c r="D328" s="358">
        <v>20</v>
      </c>
      <c r="E328" s="359" t="s">
        <v>783</v>
      </c>
      <c r="F328" s="359"/>
      <c r="G328" s="358" t="s">
        <v>77</v>
      </c>
      <c r="H328" s="68" t="s">
        <v>126</v>
      </c>
      <c r="I328" s="360"/>
    </row>
    <row r="329" spans="1:9" s="44" customFormat="1" ht="21.6" hidden="1" customHeight="1" thickTop="1" x14ac:dyDescent="0.3">
      <c r="A329" s="357">
        <v>45327</v>
      </c>
      <c r="B329" s="358" t="s">
        <v>784</v>
      </c>
      <c r="C329" s="358" t="s">
        <v>785</v>
      </c>
      <c r="D329" s="296">
        <v>100</v>
      </c>
      <c r="E329" s="359" t="s">
        <v>786</v>
      </c>
      <c r="F329" s="359"/>
      <c r="G329" s="358" t="s">
        <v>399</v>
      </c>
      <c r="H329" s="362" t="s">
        <v>399</v>
      </c>
      <c r="I329" s="360"/>
    </row>
    <row r="330" spans="1:9" s="44" customFormat="1" ht="21.6" hidden="1" customHeight="1" thickTop="1" x14ac:dyDescent="0.3">
      <c r="A330" s="357">
        <v>45324</v>
      </c>
      <c r="B330" s="358" t="s">
        <v>57</v>
      </c>
      <c r="C330" s="358" t="s">
        <v>787</v>
      </c>
      <c r="D330" s="358">
        <v>42</v>
      </c>
      <c r="E330" s="359" t="s">
        <v>788</v>
      </c>
      <c r="F330" s="359"/>
      <c r="G330" s="358"/>
      <c r="H330" s="358"/>
      <c r="I330" s="360"/>
    </row>
    <row r="331" spans="1:9" s="44" customFormat="1" ht="21.6" hidden="1" customHeight="1" thickTop="1" x14ac:dyDescent="0.3">
      <c r="A331" s="357">
        <v>45323</v>
      </c>
      <c r="B331" s="358" t="s">
        <v>789</v>
      </c>
      <c r="C331" s="358" t="s">
        <v>165</v>
      </c>
      <c r="D331" s="273">
        <v>50</v>
      </c>
      <c r="E331" s="359" t="s">
        <v>790</v>
      </c>
      <c r="F331" s="359"/>
      <c r="G331" s="358" t="s">
        <v>791</v>
      </c>
      <c r="H331" s="358" t="s">
        <v>187</v>
      </c>
      <c r="I331" s="360" t="s">
        <v>792</v>
      </c>
    </row>
    <row r="332" spans="1:9" s="44" customFormat="1" ht="21.6" hidden="1" customHeight="1" thickTop="1" x14ac:dyDescent="0.3">
      <c r="A332" s="357">
        <v>45323</v>
      </c>
      <c r="B332" s="358" t="s">
        <v>793</v>
      </c>
      <c r="C332" s="358" t="s">
        <v>794</v>
      </c>
      <c r="D332" s="358">
        <v>30</v>
      </c>
      <c r="E332" s="359" t="s">
        <v>795</v>
      </c>
      <c r="F332" s="359"/>
      <c r="G332" s="358" t="s">
        <v>796</v>
      </c>
      <c r="H332" s="364" t="s">
        <v>299</v>
      </c>
      <c r="I332" s="360"/>
    </row>
    <row r="333" spans="1:9" s="44" customFormat="1" ht="21.6" hidden="1" customHeight="1" thickTop="1" x14ac:dyDescent="0.3">
      <c r="A333" s="365">
        <v>45323</v>
      </c>
      <c r="B333" s="366" t="s">
        <v>797</v>
      </c>
      <c r="C333" s="366" t="s">
        <v>798</v>
      </c>
      <c r="D333" s="366">
        <v>13</v>
      </c>
      <c r="E333" s="367" t="s">
        <v>799</v>
      </c>
      <c r="F333" s="367"/>
      <c r="G333" s="366" t="s">
        <v>800</v>
      </c>
      <c r="H333" s="366" t="s">
        <v>326</v>
      </c>
      <c r="I333" s="368"/>
    </row>
    <row r="334" spans="1:9" s="44" customFormat="1" ht="21.6" hidden="1" customHeight="1" thickTop="1" x14ac:dyDescent="0.3">
      <c r="A334" s="369">
        <v>45322</v>
      </c>
      <c r="B334" s="370" t="s">
        <v>801</v>
      </c>
      <c r="C334" s="370" t="s">
        <v>802</v>
      </c>
      <c r="D334" s="370">
        <v>35</v>
      </c>
      <c r="E334" s="371" t="s">
        <v>803</v>
      </c>
      <c r="F334" s="372"/>
      <c r="G334" s="370"/>
      <c r="H334" s="373" t="s">
        <v>618</v>
      </c>
      <c r="I334" s="374"/>
    </row>
    <row r="335" spans="1:9" s="44" customFormat="1" ht="21.6" hidden="1" customHeight="1" thickTop="1" x14ac:dyDescent="0.3">
      <c r="A335" s="375">
        <v>45322</v>
      </c>
      <c r="B335" s="376" t="s">
        <v>804</v>
      </c>
      <c r="C335" s="376" t="s">
        <v>165</v>
      </c>
      <c r="D335" s="377">
        <v>50</v>
      </c>
      <c r="E335" s="378" t="s">
        <v>805</v>
      </c>
      <c r="F335" s="379"/>
      <c r="G335" s="376" t="s">
        <v>800</v>
      </c>
      <c r="H335" s="380" t="s">
        <v>806</v>
      </c>
      <c r="I335" s="381"/>
    </row>
    <row r="336" spans="1:9" s="44" customFormat="1" ht="21.6" hidden="1" customHeight="1" thickTop="1" x14ac:dyDescent="0.3">
      <c r="A336" s="382">
        <v>45321</v>
      </c>
      <c r="B336" s="383" t="s">
        <v>435</v>
      </c>
      <c r="C336" s="383" t="s">
        <v>807</v>
      </c>
      <c r="D336" s="384">
        <v>60</v>
      </c>
      <c r="E336" s="385" t="s">
        <v>808</v>
      </c>
      <c r="F336" s="386"/>
      <c r="G336" s="383"/>
      <c r="H336" s="383"/>
      <c r="I336" s="387" t="s">
        <v>809</v>
      </c>
    </row>
    <row r="337" spans="1:9" s="44" customFormat="1" ht="21.6" hidden="1" customHeight="1" thickTop="1" x14ac:dyDescent="0.3">
      <c r="A337" s="375">
        <v>45320</v>
      </c>
      <c r="B337" s="376" t="s">
        <v>810</v>
      </c>
      <c r="C337" s="376" t="s">
        <v>811</v>
      </c>
      <c r="D337" s="376">
        <v>46</v>
      </c>
      <c r="E337" s="378" t="s">
        <v>812</v>
      </c>
      <c r="F337" s="379"/>
      <c r="G337" s="376" t="s">
        <v>800</v>
      </c>
      <c r="H337" s="388" t="s">
        <v>52</v>
      </c>
      <c r="I337" s="381"/>
    </row>
    <row r="338" spans="1:9" s="44" customFormat="1" ht="21.6" hidden="1" customHeight="1" thickTop="1" x14ac:dyDescent="0.3">
      <c r="A338" s="375">
        <v>45317</v>
      </c>
      <c r="B338" s="376" t="s">
        <v>813</v>
      </c>
      <c r="C338" s="376" t="s">
        <v>814</v>
      </c>
      <c r="D338" s="376">
        <v>26</v>
      </c>
      <c r="E338" s="378" t="s">
        <v>815</v>
      </c>
      <c r="F338" s="379"/>
      <c r="G338" s="376"/>
      <c r="H338" s="389" t="s">
        <v>299</v>
      </c>
      <c r="I338" s="381"/>
    </row>
    <row r="339" spans="1:9" s="44" customFormat="1" ht="21.6" hidden="1" customHeight="1" thickTop="1" x14ac:dyDescent="0.3">
      <c r="A339" s="375">
        <v>45317</v>
      </c>
      <c r="B339" s="376" t="s">
        <v>816</v>
      </c>
      <c r="C339" s="376" t="s">
        <v>817</v>
      </c>
      <c r="D339" s="376">
        <v>45</v>
      </c>
      <c r="E339" s="378" t="s">
        <v>818</v>
      </c>
      <c r="F339" s="379"/>
      <c r="G339" s="376" t="s">
        <v>819</v>
      </c>
      <c r="H339" s="390" t="s">
        <v>820</v>
      </c>
      <c r="I339" s="381"/>
    </row>
    <row r="340" spans="1:9" s="44" customFormat="1" ht="21.6" hidden="1" customHeight="1" thickTop="1" x14ac:dyDescent="0.3">
      <c r="A340" s="375">
        <v>45317</v>
      </c>
      <c r="B340" s="376" t="s">
        <v>821</v>
      </c>
      <c r="C340" s="376" t="s">
        <v>822</v>
      </c>
      <c r="D340" s="377">
        <v>50</v>
      </c>
      <c r="E340" s="378" t="s">
        <v>823</v>
      </c>
      <c r="F340" s="379"/>
      <c r="G340" s="376" t="s">
        <v>666</v>
      </c>
      <c r="H340" s="391" t="s">
        <v>252</v>
      </c>
      <c r="I340" s="381"/>
    </row>
    <row r="341" spans="1:9" s="44" customFormat="1" ht="21.6" hidden="1" customHeight="1" thickTop="1" x14ac:dyDescent="0.3">
      <c r="A341" s="375">
        <v>45316</v>
      </c>
      <c r="B341" s="376" t="s">
        <v>132</v>
      </c>
      <c r="C341" s="376" t="s">
        <v>824</v>
      </c>
      <c r="D341" s="376">
        <v>20</v>
      </c>
      <c r="E341" s="378" t="s">
        <v>825</v>
      </c>
      <c r="F341" s="379"/>
      <c r="G341" s="376"/>
      <c r="H341" s="390" t="s">
        <v>197</v>
      </c>
      <c r="I341" s="381"/>
    </row>
    <row r="342" spans="1:9" s="44" customFormat="1" ht="21.6" hidden="1" customHeight="1" thickTop="1" x14ac:dyDescent="0.3">
      <c r="A342" s="375">
        <v>45316</v>
      </c>
      <c r="B342" s="376" t="s">
        <v>685</v>
      </c>
      <c r="C342" s="376" t="s">
        <v>826</v>
      </c>
      <c r="D342" s="376">
        <v>30</v>
      </c>
      <c r="E342" s="378" t="s">
        <v>827</v>
      </c>
      <c r="F342" s="379"/>
      <c r="G342" s="376" t="s">
        <v>828</v>
      </c>
      <c r="H342" s="376"/>
      <c r="I342" s="387" t="s">
        <v>829</v>
      </c>
    </row>
    <row r="343" spans="1:9" s="44" customFormat="1" ht="21.6" hidden="1" customHeight="1" thickTop="1" x14ac:dyDescent="0.3">
      <c r="A343" s="375">
        <v>45315</v>
      </c>
      <c r="B343" s="376" t="s">
        <v>830</v>
      </c>
      <c r="C343" s="376" t="s">
        <v>492</v>
      </c>
      <c r="D343" s="377">
        <v>50</v>
      </c>
      <c r="E343" s="378" t="s">
        <v>831</v>
      </c>
      <c r="F343" s="379"/>
      <c r="G343" s="376" t="s">
        <v>77</v>
      </c>
      <c r="H343" s="392" t="s">
        <v>399</v>
      </c>
      <c r="I343" s="381"/>
    </row>
    <row r="344" spans="1:9" s="44" customFormat="1" ht="21.6" hidden="1" customHeight="1" thickTop="1" x14ac:dyDescent="0.3">
      <c r="A344" s="375">
        <v>45314</v>
      </c>
      <c r="B344" s="376" t="s">
        <v>832</v>
      </c>
      <c r="C344" s="376" t="s">
        <v>833</v>
      </c>
      <c r="D344" s="376">
        <v>15</v>
      </c>
      <c r="E344" s="378" t="s">
        <v>834</v>
      </c>
      <c r="F344" s="379"/>
      <c r="G344" s="376" t="s">
        <v>835</v>
      </c>
      <c r="H344" s="391" t="s">
        <v>252</v>
      </c>
      <c r="I344" s="381"/>
    </row>
    <row r="345" spans="1:9" s="44" customFormat="1" ht="21.6" hidden="1" customHeight="1" thickTop="1" x14ac:dyDescent="0.3">
      <c r="A345" s="375">
        <v>45309</v>
      </c>
      <c r="B345" s="376" t="s">
        <v>527</v>
      </c>
      <c r="C345" s="376" t="s">
        <v>555</v>
      </c>
      <c r="D345" s="376">
        <v>30</v>
      </c>
      <c r="E345" s="378" t="s">
        <v>556</v>
      </c>
      <c r="F345" s="379"/>
      <c r="G345" s="376"/>
      <c r="H345" s="391" t="s">
        <v>252</v>
      </c>
      <c r="I345" s="381"/>
    </row>
    <row r="346" spans="1:9" s="44" customFormat="1" ht="21.6" hidden="1" customHeight="1" thickTop="1" x14ac:dyDescent="0.3">
      <c r="A346" s="375">
        <v>45308</v>
      </c>
      <c r="B346" s="376" t="s">
        <v>836</v>
      </c>
      <c r="C346" s="376" t="s">
        <v>837</v>
      </c>
      <c r="D346" s="376">
        <v>30</v>
      </c>
      <c r="E346" s="378" t="s">
        <v>838</v>
      </c>
      <c r="F346" s="379"/>
      <c r="G346" s="376"/>
      <c r="H346" s="393" t="s">
        <v>742</v>
      </c>
      <c r="I346" s="381"/>
    </row>
    <row r="347" spans="1:9" s="44" customFormat="1" ht="21.6" hidden="1" customHeight="1" thickTop="1" x14ac:dyDescent="0.3">
      <c r="A347" s="375">
        <v>45307</v>
      </c>
      <c r="B347" s="376" t="s">
        <v>184</v>
      </c>
      <c r="C347" s="376" t="s">
        <v>839</v>
      </c>
      <c r="D347" s="376">
        <v>30</v>
      </c>
      <c r="E347" s="378" t="s">
        <v>840</v>
      </c>
      <c r="F347" s="379"/>
      <c r="G347" s="376" t="s">
        <v>800</v>
      </c>
      <c r="H347" s="394" t="s">
        <v>295</v>
      </c>
      <c r="I347" s="381"/>
    </row>
    <row r="348" spans="1:9" s="44" customFormat="1" ht="21.6" hidden="1" customHeight="1" thickTop="1" x14ac:dyDescent="0.3">
      <c r="A348" s="375">
        <v>45307</v>
      </c>
      <c r="B348" s="376" t="s">
        <v>739</v>
      </c>
      <c r="C348" s="376" t="s">
        <v>841</v>
      </c>
      <c r="D348" s="377">
        <v>50</v>
      </c>
      <c r="E348" s="378" t="s">
        <v>842</v>
      </c>
      <c r="F348" s="379"/>
      <c r="G348" s="376" t="s">
        <v>666</v>
      </c>
      <c r="H348" s="388" t="s">
        <v>52</v>
      </c>
      <c r="I348" s="381"/>
    </row>
    <row r="349" spans="1:9" s="44" customFormat="1" ht="21.6" hidden="1" customHeight="1" thickTop="1" x14ac:dyDescent="0.3">
      <c r="A349" s="375">
        <v>45307</v>
      </c>
      <c r="B349" s="376" t="s">
        <v>128</v>
      </c>
      <c r="C349" s="376" t="s">
        <v>843</v>
      </c>
      <c r="D349" s="377">
        <v>50</v>
      </c>
      <c r="E349" s="378" t="s">
        <v>844</v>
      </c>
      <c r="F349" s="379"/>
      <c r="G349" s="376" t="s">
        <v>618</v>
      </c>
      <c r="H349" s="390" t="s">
        <v>845</v>
      </c>
      <c r="I349" s="381"/>
    </row>
    <row r="350" spans="1:9" s="44" customFormat="1" ht="21.6" hidden="1" customHeight="1" thickTop="1" x14ac:dyDescent="0.3">
      <c r="A350" s="375">
        <v>45303</v>
      </c>
      <c r="B350" s="376" t="s">
        <v>846</v>
      </c>
      <c r="C350" s="376" t="s">
        <v>847</v>
      </c>
      <c r="D350" s="376">
        <v>40</v>
      </c>
      <c r="E350" s="378" t="s">
        <v>848</v>
      </c>
      <c r="F350" s="379"/>
      <c r="G350" s="376"/>
      <c r="H350" s="376"/>
      <c r="I350" s="381"/>
    </row>
    <row r="351" spans="1:9" s="44" customFormat="1" ht="21.6" hidden="1" customHeight="1" thickTop="1" x14ac:dyDescent="0.3">
      <c r="A351" s="375">
        <v>45303</v>
      </c>
      <c r="B351" s="376" t="s">
        <v>849</v>
      </c>
      <c r="C351" s="376" t="s">
        <v>850</v>
      </c>
      <c r="D351" s="377">
        <v>65</v>
      </c>
      <c r="E351" s="378" t="s">
        <v>851</v>
      </c>
      <c r="F351" s="379"/>
      <c r="G351" s="376" t="s">
        <v>666</v>
      </c>
      <c r="H351" s="389" t="s">
        <v>299</v>
      </c>
      <c r="I351" s="381"/>
    </row>
    <row r="352" spans="1:9" s="44" customFormat="1" ht="21.6" hidden="1" customHeight="1" thickTop="1" x14ac:dyDescent="0.3">
      <c r="A352" s="375">
        <v>45301</v>
      </c>
      <c r="B352" s="376" t="s">
        <v>852</v>
      </c>
      <c r="C352" s="376" t="s">
        <v>853</v>
      </c>
      <c r="D352" s="376" t="s">
        <v>854</v>
      </c>
      <c r="E352" s="378" t="s">
        <v>855</v>
      </c>
      <c r="F352" s="379"/>
      <c r="G352" s="376" t="s">
        <v>856</v>
      </c>
      <c r="H352" s="380" t="s">
        <v>56</v>
      </c>
      <c r="I352" s="381"/>
    </row>
    <row r="353" spans="1:9" s="44" customFormat="1" ht="21.6" hidden="1" customHeight="1" thickTop="1" x14ac:dyDescent="0.3">
      <c r="A353" s="375">
        <v>45301</v>
      </c>
      <c r="B353" s="376" t="s">
        <v>857</v>
      </c>
      <c r="C353" s="376" t="s">
        <v>858</v>
      </c>
      <c r="D353" s="377">
        <v>50</v>
      </c>
      <c r="E353" s="378" t="s">
        <v>859</v>
      </c>
      <c r="F353" s="379"/>
      <c r="G353" s="376" t="s">
        <v>666</v>
      </c>
      <c r="H353" s="380" t="s">
        <v>56</v>
      </c>
      <c r="I353" s="381"/>
    </row>
    <row r="354" spans="1:9" s="44" customFormat="1" ht="21.6" hidden="1" customHeight="1" thickTop="1" x14ac:dyDescent="0.3">
      <c r="A354" s="375">
        <v>45301</v>
      </c>
      <c r="B354" s="376" t="s">
        <v>860</v>
      </c>
      <c r="C354" s="376" t="s">
        <v>861</v>
      </c>
      <c r="D354" s="376">
        <v>15</v>
      </c>
      <c r="E354" s="378" t="s">
        <v>862</v>
      </c>
      <c r="F354" s="379"/>
      <c r="G354" s="376" t="s">
        <v>863</v>
      </c>
      <c r="H354" s="388" t="s">
        <v>52</v>
      </c>
      <c r="I354" s="381"/>
    </row>
    <row r="355" spans="1:9" s="44" customFormat="1" ht="21.6" hidden="1" customHeight="1" thickTop="1" x14ac:dyDescent="0.3">
      <c r="A355" s="375">
        <v>45299</v>
      </c>
      <c r="B355" s="376" t="s">
        <v>430</v>
      </c>
      <c r="C355" s="376" t="s">
        <v>864</v>
      </c>
      <c r="D355" s="377">
        <v>50</v>
      </c>
      <c r="E355" s="378" t="s">
        <v>865</v>
      </c>
      <c r="F355" s="379"/>
      <c r="G355" s="376" t="s">
        <v>866</v>
      </c>
      <c r="H355" s="394" t="s">
        <v>295</v>
      </c>
      <c r="I355" s="381"/>
    </row>
    <row r="356" spans="1:9" s="44" customFormat="1" ht="21.6" hidden="1" customHeight="1" thickTop="1" x14ac:dyDescent="0.3">
      <c r="A356" s="375">
        <v>45295</v>
      </c>
      <c r="B356" s="376" t="s">
        <v>867</v>
      </c>
      <c r="C356" s="376" t="s">
        <v>868</v>
      </c>
      <c r="D356" s="376">
        <v>45</v>
      </c>
      <c r="E356" s="378" t="s">
        <v>869</v>
      </c>
      <c r="F356" s="379"/>
      <c r="G356" s="376" t="s">
        <v>131</v>
      </c>
      <c r="H356" s="395" t="s">
        <v>63</v>
      </c>
      <c r="I356" s="381"/>
    </row>
    <row r="357" spans="1:9" s="44" customFormat="1" ht="21.6" hidden="1" customHeight="1" thickTop="1" x14ac:dyDescent="0.3">
      <c r="A357" s="375">
        <v>45294</v>
      </c>
      <c r="B357" s="376" t="s">
        <v>870</v>
      </c>
      <c r="C357" s="376" t="s">
        <v>871</v>
      </c>
      <c r="D357" s="396">
        <v>100</v>
      </c>
      <c r="E357" s="378" t="s">
        <v>872</v>
      </c>
      <c r="F357" s="379"/>
      <c r="G357" s="376" t="s">
        <v>758</v>
      </c>
      <c r="H357" s="397" t="s">
        <v>154</v>
      </c>
      <c r="I357" s="381"/>
    </row>
    <row r="358" spans="1:9" s="44" customFormat="1" ht="21.6" hidden="1" customHeight="1" thickTop="1" x14ac:dyDescent="0.3">
      <c r="A358" s="398">
        <v>45654</v>
      </c>
      <c r="B358" s="399" t="s">
        <v>873</v>
      </c>
      <c r="C358" s="399" t="s">
        <v>591</v>
      </c>
      <c r="D358" s="399">
        <v>44</v>
      </c>
      <c r="E358" s="400" t="s">
        <v>874</v>
      </c>
      <c r="F358" s="401"/>
      <c r="G358" s="399" t="s">
        <v>63</v>
      </c>
      <c r="H358" s="399" t="s">
        <v>472</v>
      </c>
      <c r="I358" s="402"/>
    </row>
    <row r="359" spans="1:9" s="44" customFormat="1" ht="21.6" hidden="1" customHeight="1" thickTop="1" x14ac:dyDescent="0.3">
      <c r="A359" s="398">
        <v>45653</v>
      </c>
      <c r="B359" s="399" t="s">
        <v>860</v>
      </c>
      <c r="C359" s="399" t="s">
        <v>875</v>
      </c>
      <c r="D359" s="396">
        <v>120</v>
      </c>
      <c r="E359" s="403" t="s">
        <v>876</v>
      </c>
      <c r="F359" s="404"/>
      <c r="G359" s="399" t="s">
        <v>666</v>
      </c>
      <c r="H359" s="405" t="s">
        <v>666</v>
      </c>
      <c r="I359" s="402"/>
    </row>
    <row r="360" spans="1:9" s="44" customFormat="1" ht="21.6" hidden="1" customHeight="1" thickTop="1" x14ac:dyDescent="0.3">
      <c r="A360" s="398">
        <v>45287</v>
      </c>
      <c r="B360" s="399" t="s">
        <v>877</v>
      </c>
      <c r="C360" s="399" t="s">
        <v>878</v>
      </c>
      <c r="D360" s="406">
        <v>45</v>
      </c>
      <c r="E360" s="403" t="s">
        <v>879</v>
      </c>
      <c r="F360" s="404"/>
      <c r="G360" s="399"/>
      <c r="H360" s="393" t="s">
        <v>742</v>
      </c>
      <c r="I360" s="402"/>
    </row>
    <row r="361" spans="1:9" s="44" customFormat="1" ht="21.6" hidden="1" customHeight="1" thickTop="1" x14ac:dyDescent="0.3">
      <c r="A361" s="407">
        <v>45283</v>
      </c>
      <c r="B361" s="406" t="s">
        <v>53</v>
      </c>
      <c r="C361" s="406" t="s">
        <v>880</v>
      </c>
      <c r="D361" s="396">
        <v>100</v>
      </c>
      <c r="E361" s="403" t="s">
        <v>881</v>
      </c>
      <c r="F361" s="404"/>
      <c r="G361" s="406" t="s">
        <v>399</v>
      </c>
      <c r="H361" s="380" t="s">
        <v>56</v>
      </c>
      <c r="I361" s="408"/>
    </row>
    <row r="362" spans="1:9" s="44" customFormat="1" ht="21.6" hidden="1" customHeight="1" thickTop="1" x14ac:dyDescent="0.3">
      <c r="A362" s="398">
        <v>45282</v>
      </c>
      <c r="B362" s="399" t="s">
        <v>499</v>
      </c>
      <c r="C362" s="399" t="s">
        <v>882</v>
      </c>
      <c r="D362" s="377">
        <v>70</v>
      </c>
      <c r="E362" s="400" t="s">
        <v>883</v>
      </c>
      <c r="F362" s="401"/>
      <c r="G362" s="399"/>
      <c r="H362" s="409" t="s">
        <v>295</v>
      </c>
      <c r="I362" s="402"/>
    </row>
    <row r="363" spans="1:9" s="44" customFormat="1" ht="21.6" hidden="1" customHeight="1" thickTop="1" x14ac:dyDescent="0.3">
      <c r="A363" s="407">
        <v>45281</v>
      </c>
      <c r="B363" s="406" t="s">
        <v>884</v>
      </c>
      <c r="C363" s="406" t="s">
        <v>885</v>
      </c>
      <c r="D363" s="377">
        <v>50</v>
      </c>
      <c r="E363" s="403" t="s">
        <v>886</v>
      </c>
      <c r="F363" s="404"/>
      <c r="G363" s="406" t="s">
        <v>666</v>
      </c>
      <c r="H363" s="405" t="s">
        <v>666</v>
      </c>
      <c r="I363" s="408"/>
    </row>
    <row r="364" spans="1:9" s="44" customFormat="1" ht="21.6" hidden="1" customHeight="1" thickTop="1" x14ac:dyDescent="0.3">
      <c r="A364" s="407">
        <v>45281</v>
      </c>
      <c r="B364" s="406" t="s">
        <v>184</v>
      </c>
      <c r="C364" s="406" t="s">
        <v>887</v>
      </c>
      <c r="D364" s="377">
        <v>85</v>
      </c>
      <c r="E364" s="403" t="s">
        <v>888</v>
      </c>
      <c r="F364" s="404"/>
      <c r="G364" s="406" t="s">
        <v>889</v>
      </c>
      <c r="H364" s="409" t="s">
        <v>295</v>
      </c>
      <c r="I364" s="408" t="s">
        <v>890</v>
      </c>
    </row>
    <row r="365" spans="1:9" s="44" customFormat="1" ht="21.6" hidden="1" customHeight="1" thickTop="1" x14ac:dyDescent="0.3">
      <c r="A365" s="407">
        <v>45279</v>
      </c>
      <c r="B365" s="406" t="s">
        <v>57</v>
      </c>
      <c r="C365" s="406" t="s">
        <v>891</v>
      </c>
      <c r="D365" s="377">
        <v>50</v>
      </c>
      <c r="E365" s="403" t="s">
        <v>892</v>
      </c>
      <c r="F365" s="404"/>
      <c r="G365" s="406"/>
      <c r="H365" s="406" t="s">
        <v>893</v>
      </c>
      <c r="I365" s="408"/>
    </row>
    <row r="366" spans="1:9" s="44" customFormat="1" ht="21.6" hidden="1" customHeight="1" thickTop="1" x14ac:dyDescent="0.3">
      <c r="A366" s="407">
        <v>45278</v>
      </c>
      <c r="B366" s="406" t="s">
        <v>894</v>
      </c>
      <c r="C366" s="406" t="s">
        <v>895</v>
      </c>
      <c r="D366" s="406">
        <v>20</v>
      </c>
      <c r="E366" s="403" t="s">
        <v>896</v>
      </c>
      <c r="F366" s="404"/>
      <c r="G366" s="406"/>
      <c r="H366" s="406"/>
      <c r="I366" s="410" t="s">
        <v>897</v>
      </c>
    </row>
    <row r="367" spans="1:9" s="44" customFormat="1" ht="21.6" hidden="1" customHeight="1" thickTop="1" x14ac:dyDescent="0.3">
      <c r="A367" s="407">
        <v>45278</v>
      </c>
      <c r="B367" s="406" t="s">
        <v>107</v>
      </c>
      <c r="C367" s="406" t="s">
        <v>885</v>
      </c>
      <c r="D367" s="377">
        <v>50</v>
      </c>
      <c r="E367" s="403" t="s">
        <v>898</v>
      </c>
      <c r="F367" s="404"/>
      <c r="G367" s="406" t="s">
        <v>899</v>
      </c>
      <c r="H367" s="405" t="s">
        <v>666</v>
      </c>
      <c r="I367" s="410"/>
    </row>
    <row r="368" spans="1:9" s="44" customFormat="1" ht="21.6" hidden="1" customHeight="1" thickTop="1" x14ac:dyDescent="0.3">
      <c r="A368" s="407">
        <v>45641</v>
      </c>
      <c r="B368" s="406" t="s">
        <v>900</v>
      </c>
      <c r="C368" s="406" t="s">
        <v>901</v>
      </c>
      <c r="D368" s="406">
        <v>40</v>
      </c>
      <c r="E368" s="403" t="s">
        <v>902</v>
      </c>
      <c r="F368" s="404"/>
      <c r="G368" s="406" t="s">
        <v>197</v>
      </c>
      <c r="H368" s="411" t="s">
        <v>618</v>
      </c>
      <c r="I368" s="408"/>
    </row>
    <row r="369" spans="1:9" s="44" customFormat="1" ht="21.6" hidden="1" customHeight="1" thickTop="1" x14ac:dyDescent="0.3">
      <c r="A369" s="407">
        <v>45274</v>
      </c>
      <c r="B369" s="406" t="s">
        <v>903</v>
      </c>
      <c r="C369" s="406" t="s">
        <v>165</v>
      </c>
      <c r="D369" s="396">
        <v>200</v>
      </c>
      <c r="E369" s="403" t="s">
        <v>904</v>
      </c>
      <c r="F369" s="404"/>
      <c r="G369" s="406" t="s">
        <v>399</v>
      </c>
      <c r="H369" s="405" t="s">
        <v>666</v>
      </c>
      <c r="I369" s="408"/>
    </row>
    <row r="370" spans="1:9" s="44" customFormat="1" ht="21.6" hidden="1" customHeight="1" thickTop="1" x14ac:dyDescent="0.3">
      <c r="A370" s="407">
        <v>45639</v>
      </c>
      <c r="B370" s="406" t="s">
        <v>905</v>
      </c>
      <c r="C370" s="406" t="s">
        <v>165</v>
      </c>
      <c r="D370" s="406">
        <v>20</v>
      </c>
      <c r="E370" s="403" t="s">
        <v>906</v>
      </c>
      <c r="F370" s="404"/>
      <c r="G370" s="406"/>
      <c r="H370" s="411" t="s">
        <v>618</v>
      </c>
      <c r="I370" s="408"/>
    </row>
    <row r="371" spans="1:9" s="44" customFormat="1" ht="21.6" hidden="1" customHeight="1" thickTop="1" x14ac:dyDescent="0.3">
      <c r="A371" s="407">
        <v>45272</v>
      </c>
      <c r="B371" s="406" t="s">
        <v>907</v>
      </c>
      <c r="C371" s="406" t="s">
        <v>908</v>
      </c>
      <c r="D371" s="406">
        <v>10</v>
      </c>
      <c r="E371" s="403" t="s">
        <v>909</v>
      </c>
      <c r="F371" s="404"/>
      <c r="G371" s="406"/>
      <c r="H371" s="406" t="s">
        <v>910</v>
      </c>
      <c r="I371" s="408"/>
    </row>
    <row r="372" spans="1:9" s="44" customFormat="1" ht="21.6" hidden="1" customHeight="1" thickTop="1" x14ac:dyDescent="0.3">
      <c r="A372" s="407">
        <v>45271</v>
      </c>
      <c r="B372" s="406" t="s">
        <v>198</v>
      </c>
      <c r="C372" s="406" t="s">
        <v>911</v>
      </c>
      <c r="D372" s="377">
        <v>50</v>
      </c>
      <c r="E372" s="403" t="s">
        <v>912</v>
      </c>
      <c r="F372" s="404"/>
      <c r="G372" s="406" t="s">
        <v>56</v>
      </c>
      <c r="H372" s="392" t="s">
        <v>399</v>
      </c>
      <c r="I372" s="408"/>
    </row>
    <row r="373" spans="1:9" s="44" customFormat="1" ht="21.6" hidden="1" customHeight="1" thickTop="1" x14ac:dyDescent="0.3">
      <c r="A373" s="407">
        <v>45271</v>
      </c>
      <c r="B373" s="406" t="s">
        <v>670</v>
      </c>
      <c r="C373" s="406" t="s">
        <v>913</v>
      </c>
      <c r="D373" s="396">
        <v>260</v>
      </c>
      <c r="E373" s="403" t="s">
        <v>914</v>
      </c>
      <c r="F373" s="404"/>
      <c r="G373" s="406" t="s">
        <v>472</v>
      </c>
      <c r="H373" s="380" t="s">
        <v>56</v>
      </c>
      <c r="I373" s="410" t="s">
        <v>897</v>
      </c>
    </row>
    <row r="374" spans="1:9" s="44" customFormat="1" ht="21.6" hidden="1" customHeight="1" thickTop="1" x14ac:dyDescent="0.3">
      <c r="A374" s="407">
        <v>45634</v>
      </c>
      <c r="B374" s="406" t="s">
        <v>915</v>
      </c>
      <c r="C374" s="406" t="s">
        <v>165</v>
      </c>
      <c r="D374" s="396">
        <v>100</v>
      </c>
      <c r="E374" s="403" t="s">
        <v>916</v>
      </c>
      <c r="F374" s="404"/>
      <c r="G374" s="406" t="s">
        <v>917</v>
      </c>
      <c r="H374" s="406" t="s">
        <v>918</v>
      </c>
      <c r="I374" s="408"/>
    </row>
    <row r="375" spans="1:9" s="44" customFormat="1" ht="21.6" hidden="1" customHeight="1" thickTop="1" x14ac:dyDescent="0.3">
      <c r="A375" s="407">
        <v>45266</v>
      </c>
      <c r="B375" s="406" t="s">
        <v>919</v>
      </c>
      <c r="C375" s="406" t="s">
        <v>920</v>
      </c>
      <c r="D375" s="406">
        <v>40</v>
      </c>
      <c r="E375" s="403" t="s">
        <v>921</v>
      </c>
      <c r="F375" s="404"/>
      <c r="G375" s="406" t="s">
        <v>922</v>
      </c>
      <c r="H375" s="412" t="s">
        <v>126</v>
      </c>
      <c r="I375" s="408"/>
    </row>
    <row r="376" spans="1:9" s="44" customFormat="1" ht="21.6" hidden="1" customHeight="1" thickTop="1" x14ac:dyDescent="0.3">
      <c r="A376" s="407">
        <v>45266</v>
      </c>
      <c r="B376" s="406" t="s">
        <v>685</v>
      </c>
      <c r="C376" s="406" t="s">
        <v>826</v>
      </c>
      <c r="D376" s="406">
        <v>40</v>
      </c>
      <c r="E376" s="403" t="s">
        <v>923</v>
      </c>
      <c r="F376" s="404"/>
      <c r="G376" s="406" t="s">
        <v>828</v>
      </c>
      <c r="H376" s="406"/>
      <c r="I376" s="408"/>
    </row>
    <row r="377" spans="1:9" s="44" customFormat="1" ht="21.6" hidden="1" customHeight="1" thickTop="1" x14ac:dyDescent="0.3">
      <c r="A377" s="407">
        <v>45266</v>
      </c>
      <c r="B377" s="406" t="s">
        <v>217</v>
      </c>
      <c r="C377" s="406" t="s">
        <v>924</v>
      </c>
      <c r="D377" s="406">
        <v>40</v>
      </c>
      <c r="E377" s="413" t="s">
        <v>925</v>
      </c>
      <c r="F377" s="413"/>
      <c r="G377" s="406" t="s">
        <v>453</v>
      </c>
      <c r="H377" s="406" t="s">
        <v>453</v>
      </c>
      <c r="I377" s="408"/>
    </row>
    <row r="378" spans="1:9" s="44" customFormat="1" ht="21.6" hidden="1" customHeight="1" thickTop="1" x14ac:dyDescent="0.3">
      <c r="A378" s="407">
        <v>45266</v>
      </c>
      <c r="B378" s="406" t="s">
        <v>101</v>
      </c>
      <c r="C378" s="406" t="s">
        <v>156</v>
      </c>
      <c r="D378" s="396">
        <v>280</v>
      </c>
      <c r="E378" s="413" t="s">
        <v>926</v>
      </c>
      <c r="F378" s="413"/>
      <c r="G378" s="406" t="s">
        <v>481</v>
      </c>
      <c r="H378" s="412" t="s">
        <v>564</v>
      </c>
      <c r="I378" s="408" t="s">
        <v>927</v>
      </c>
    </row>
    <row r="379" spans="1:9" s="44" customFormat="1" ht="21.6" hidden="1" customHeight="1" thickTop="1" x14ac:dyDescent="0.3">
      <c r="A379" s="414">
        <v>45627</v>
      </c>
      <c r="B379" s="415" t="s">
        <v>928</v>
      </c>
      <c r="C379" s="415" t="s">
        <v>47</v>
      </c>
      <c r="D379" s="415">
        <v>25</v>
      </c>
      <c r="E379" s="416" t="s">
        <v>929</v>
      </c>
      <c r="F379" s="417"/>
      <c r="G379" s="415" t="s">
        <v>173</v>
      </c>
      <c r="H379" s="418" t="s">
        <v>618</v>
      </c>
      <c r="I379" s="419"/>
    </row>
    <row r="380" spans="1:9" s="44" customFormat="1" ht="21.6" hidden="1" customHeight="1" thickTop="1" x14ac:dyDescent="0.3">
      <c r="A380" s="420">
        <v>45260</v>
      </c>
      <c r="B380" s="405" t="s">
        <v>445</v>
      </c>
      <c r="C380" s="405" t="s">
        <v>930</v>
      </c>
      <c r="D380" s="377">
        <v>60</v>
      </c>
      <c r="E380" s="421" t="s">
        <v>931</v>
      </c>
      <c r="F380" s="422"/>
      <c r="G380" s="405" t="s">
        <v>399</v>
      </c>
      <c r="H380" s="405"/>
      <c r="I380" s="423"/>
    </row>
    <row r="381" spans="1:9" s="44" customFormat="1" ht="21.6" hidden="1" customHeight="1" thickTop="1" x14ac:dyDescent="0.3">
      <c r="A381" s="420">
        <v>45260</v>
      </c>
      <c r="B381" s="405" t="s">
        <v>932</v>
      </c>
      <c r="C381" s="405" t="s">
        <v>933</v>
      </c>
      <c r="D381" s="377">
        <v>50</v>
      </c>
      <c r="E381" s="421" t="s">
        <v>934</v>
      </c>
      <c r="F381" s="422"/>
      <c r="G381" s="405"/>
      <c r="H381" s="405"/>
      <c r="I381" s="423"/>
    </row>
    <row r="382" spans="1:9" s="44" customFormat="1" ht="21.6" hidden="1" customHeight="1" thickTop="1" x14ac:dyDescent="0.3">
      <c r="A382" s="420">
        <v>45260</v>
      </c>
      <c r="B382" s="405" t="s">
        <v>935</v>
      </c>
      <c r="C382" s="405" t="s">
        <v>936</v>
      </c>
      <c r="D382" s="377">
        <v>50</v>
      </c>
      <c r="E382" s="421" t="s">
        <v>937</v>
      </c>
      <c r="F382" s="422"/>
      <c r="G382" s="405" t="s">
        <v>666</v>
      </c>
      <c r="H382" s="405"/>
      <c r="I382" s="423"/>
    </row>
    <row r="383" spans="1:9" s="44" customFormat="1" ht="21.6" hidden="1" customHeight="1" thickTop="1" x14ac:dyDescent="0.3">
      <c r="A383" s="420">
        <v>45260</v>
      </c>
      <c r="B383" s="405" t="s">
        <v>226</v>
      </c>
      <c r="C383" s="405" t="s">
        <v>938</v>
      </c>
      <c r="D383" s="396">
        <v>100</v>
      </c>
      <c r="E383" s="421" t="s">
        <v>939</v>
      </c>
      <c r="F383" s="422"/>
      <c r="G383" s="405"/>
      <c r="H383" s="405"/>
      <c r="I383" s="423"/>
    </row>
    <row r="384" spans="1:9" s="44" customFormat="1" ht="21.6" hidden="1" customHeight="1" thickTop="1" x14ac:dyDescent="0.3">
      <c r="A384" s="420">
        <v>45259</v>
      </c>
      <c r="B384" s="405" t="s">
        <v>415</v>
      </c>
      <c r="C384" s="405" t="s">
        <v>940</v>
      </c>
      <c r="D384" s="377">
        <v>50</v>
      </c>
      <c r="E384" s="421" t="s">
        <v>941</v>
      </c>
      <c r="F384" s="422"/>
      <c r="G384" s="405" t="s">
        <v>63</v>
      </c>
      <c r="H384" s="405"/>
      <c r="I384" s="423"/>
    </row>
    <row r="385" spans="1:9" s="44" customFormat="1" ht="21.6" hidden="1" customHeight="1" thickTop="1" x14ac:dyDescent="0.3">
      <c r="A385" s="420">
        <v>45258</v>
      </c>
      <c r="B385" s="405" t="s">
        <v>942</v>
      </c>
      <c r="C385" s="405" t="s">
        <v>943</v>
      </c>
      <c r="D385" s="405">
        <v>15</v>
      </c>
      <c r="E385" s="421" t="s">
        <v>944</v>
      </c>
      <c r="F385" s="422"/>
      <c r="G385" s="405"/>
      <c r="H385" s="405"/>
      <c r="I385" s="423"/>
    </row>
    <row r="386" spans="1:9" s="44" customFormat="1" ht="21.6" hidden="1" customHeight="1" thickTop="1" x14ac:dyDescent="0.3">
      <c r="A386" s="420">
        <v>45257</v>
      </c>
      <c r="B386" s="405" t="s">
        <v>945</v>
      </c>
      <c r="C386" s="405" t="s">
        <v>156</v>
      </c>
      <c r="D386" s="396">
        <v>400</v>
      </c>
      <c r="E386" s="421" t="s">
        <v>946</v>
      </c>
      <c r="F386" s="422"/>
      <c r="G386" s="405" t="s">
        <v>947</v>
      </c>
      <c r="H386" s="424" t="s">
        <v>866</v>
      </c>
      <c r="I386" s="423" t="s">
        <v>948</v>
      </c>
    </row>
    <row r="387" spans="1:9" s="44" customFormat="1" ht="21.6" hidden="1" customHeight="1" thickTop="1" x14ac:dyDescent="0.3">
      <c r="A387" s="420">
        <v>45256</v>
      </c>
      <c r="B387" s="405" t="s">
        <v>949</v>
      </c>
      <c r="C387" s="405" t="s">
        <v>165</v>
      </c>
      <c r="D387" s="396">
        <v>125</v>
      </c>
      <c r="E387" s="421" t="s">
        <v>950</v>
      </c>
      <c r="F387" s="422"/>
      <c r="G387" s="405" t="s">
        <v>126</v>
      </c>
      <c r="H387" s="425" t="s">
        <v>399</v>
      </c>
      <c r="I387" s="423"/>
    </row>
    <row r="388" spans="1:9" s="44" customFormat="1" ht="21.6" hidden="1" customHeight="1" thickTop="1" x14ac:dyDescent="0.3">
      <c r="A388" s="420">
        <v>45255</v>
      </c>
      <c r="B388" s="405" t="s">
        <v>951</v>
      </c>
      <c r="C388" s="405" t="s">
        <v>952</v>
      </c>
      <c r="D388" s="396">
        <v>180</v>
      </c>
      <c r="E388" s="421" t="s">
        <v>953</v>
      </c>
      <c r="F388" s="422"/>
      <c r="G388" s="405"/>
      <c r="H388" s="426" t="s">
        <v>277</v>
      </c>
      <c r="I388" s="423"/>
    </row>
    <row r="389" spans="1:9" s="44" customFormat="1" ht="21.6" hidden="1" customHeight="1" thickTop="1" x14ac:dyDescent="0.3">
      <c r="A389" s="420">
        <v>45254</v>
      </c>
      <c r="B389" s="405" t="s">
        <v>954</v>
      </c>
      <c r="C389" s="405" t="s">
        <v>955</v>
      </c>
      <c r="D389" s="405">
        <v>30</v>
      </c>
      <c r="E389" s="421" t="s">
        <v>956</v>
      </c>
      <c r="F389" s="422"/>
      <c r="G389" s="405" t="s">
        <v>56</v>
      </c>
      <c r="H389" s="380" t="s">
        <v>56</v>
      </c>
      <c r="I389" s="423"/>
    </row>
    <row r="390" spans="1:9" s="44" customFormat="1" ht="21.6" hidden="1" customHeight="1" thickTop="1" x14ac:dyDescent="0.3">
      <c r="A390" s="420">
        <v>45253</v>
      </c>
      <c r="B390" s="405" t="s">
        <v>957</v>
      </c>
      <c r="C390" s="405" t="s">
        <v>958</v>
      </c>
      <c r="D390" s="377">
        <v>50</v>
      </c>
      <c r="E390" s="421" t="s">
        <v>959</v>
      </c>
      <c r="F390" s="422"/>
      <c r="G390" s="405" t="s">
        <v>960</v>
      </c>
      <c r="H390" s="425" t="s">
        <v>961</v>
      </c>
      <c r="I390" s="423"/>
    </row>
    <row r="391" spans="1:9" s="44" customFormat="1" ht="21.6" hidden="1" customHeight="1" thickTop="1" x14ac:dyDescent="0.3">
      <c r="A391" s="420">
        <v>45251</v>
      </c>
      <c r="B391" s="405" t="s">
        <v>264</v>
      </c>
      <c r="C391" s="405" t="s">
        <v>962</v>
      </c>
      <c r="D391" s="405">
        <v>35</v>
      </c>
      <c r="E391" s="421" t="s">
        <v>963</v>
      </c>
      <c r="F391" s="422"/>
      <c r="G391" s="405"/>
      <c r="H391" s="405"/>
      <c r="I391" s="423"/>
    </row>
    <row r="392" spans="1:9" s="44" customFormat="1" ht="21.6" hidden="1" customHeight="1" thickTop="1" x14ac:dyDescent="0.3">
      <c r="A392" s="427">
        <v>45250</v>
      </c>
      <c r="B392" s="428" t="s">
        <v>568</v>
      </c>
      <c r="C392" s="428" t="s">
        <v>958</v>
      </c>
      <c r="D392" s="377">
        <v>50</v>
      </c>
      <c r="E392" s="429" t="s">
        <v>959</v>
      </c>
      <c r="F392" s="430"/>
      <c r="G392" s="428" t="s">
        <v>964</v>
      </c>
      <c r="H392" s="428"/>
      <c r="I392" s="431" t="s">
        <v>965</v>
      </c>
    </row>
    <row r="393" spans="1:9" s="44" customFormat="1" ht="21.6" hidden="1" customHeight="1" thickTop="1" x14ac:dyDescent="0.3">
      <c r="A393" s="420">
        <v>45247</v>
      </c>
      <c r="B393" s="405" t="s">
        <v>966</v>
      </c>
      <c r="C393" s="405" t="s">
        <v>967</v>
      </c>
      <c r="D393" s="405">
        <v>30</v>
      </c>
      <c r="E393" s="421" t="s">
        <v>968</v>
      </c>
      <c r="F393" s="422"/>
      <c r="G393" s="405"/>
      <c r="H393" s="432" t="s">
        <v>666</v>
      </c>
      <c r="I393" s="423"/>
    </row>
    <row r="394" spans="1:9" s="44" customFormat="1" ht="21.6" hidden="1" customHeight="1" thickTop="1" x14ac:dyDescent="0.3">
      <c r="A394" s="420">
        <v>45247</v>
      </c>
      <c r="B394" s="405" t="s">
        <v>969</v>
      </c>
      <c r="C394" s="405" t="s">
        <v>970</v>
      </c>
      <c r="D394" s="405">
        <v>15</v>
      </c>
      <c r="E394" s="421" t="s">
        <v>971</v>
      </c>
      <c r="F394" s="422"/>
      <c r="G394" s="405"/>
      <c r="H394" s="405"/>
      <c r="I394" s="423"/>
    </row>
    <row r="395" spans="1:9" s="44" customFormat="1" ht="21.6" hidden="1" customHeight="1" thickTop="1" x14ac:dyDescent="0.3">
      <c r="A395" s="420">
        <v>45247</v>
      </c>
      <c r="B395" s="405" t="s">
        <v>972</v>
      </c>
      <c r="C395" s="405" t="s">
        <v>885</v>
      </c>
      <c r="D395" s="405">
        <v>25</v>
      </c>
      <c r="E395" s="421" t="s">
        <v>973</v>
      </c>
      <c r="F395" s="422"/>
      <c r="G395" s="405" t="s">
        <v>974</v>
      </c>
      <c r="H395" s="405" t="s">
        <v>618</v>
      </c>
      <c r="I395" s="423"/>
    </row>
    <row r="396" spans="1:9" s="44" customFormat="1" ht="21.6" hidden="1" customHeight="1" thickTop="1" x14ac:dyDescent="0.3">
      <c r="A396" s="420">
        <v>45246</v>
      </c>
      <c r="B396" s="405" t="s">
        <v>975</v>
      </c>
      <c r="C396" s="405" t="s">
        <v>287</v>
      </c>
      <c r="D396" s="396">
        <v>200</v>
      </c>
      <c r="E396" s="421" t="s">
        <v>976</v>
      </c>
      <c r="F396" s="422"/>
      <c r="G396" s="405" t="s">
        <v>472</v>
      </c>
      <c r="H396" s="433" t="s">
        <v>472</v>
      </c>
      <c r="I396" s="423" t="s">
        <v>977</v>
      </c>
    </row>
    <row r="397" spans="1:9" s="44" customFormat="1" ht="21.6" hidden="1" customHeight="1" thickTop="1" x14ac:dyDescent="0.3">
      <c r="A397" s="420">
        <v>45240</v>
      </c>
      <c r="B397" s="405" t="s">
        <v>978</v>
      </c>
      <c r="C397" s="405" t="s">
        <v>979</v>
      </c>
      <c r="D397" s="405" t="s">
        <v>980</v>
      </c>
      <c r="E397" s="421" t="s">
        <v>981</v>
      </c>
      <c r="F397" s="422"/>
      <c r="G397" s="405"/>
      <c r="H397" s="405"/>
      <c r="I397" s="423"/>
    </row>
    <row r="398" spans="1:9" s="44" customFormat="1" ht="21.6" hidden="1" customHeight="1" thickTop="1" x14ac:dyDescent="0.3">
      <c r="A398" s="420">
        <v>45238</v>
      </c>
      <c r="B398" s="405" t="s">
        <v>982</v>
      </c>
      <c r="C398" s="405" t="s">
        <v>165</v>
      </c>
      <c r="D398" s="377">
        <v>80</v>
      </c>
      <c r="E398" s="421" t="s">
        <v>983</v>
      </c>
      <c r="F398" s="422"/>
      <c r="G398" s="405" t="s">
        <v>984</v>
      </c>
      <c r="H398" s="380" t="s">
        <v>985</v>
      </c>
      <c r="I398" s="423"/>
    </row>
    <row r="399" spans="1:9" s="44" customFormat="1" ht="21.6" hidden="1" customHeight="1" thickTop="1" x14ac:dyDescent="0.3">
      <c r="A399" s="420">
        <v>45237</v>
      </c>
      <c r="B399" s="405" t="s">
        <v>986</v>
      </c>
      <c r="C399" s="405" t="s">
        <v>987</v>
      </c>
      <c r="D399" s="377">
        <v>50</v>
      </c>
      <c r="E399" s="421" t="s">
        <v>988</v>
      </c>
      <c r="F399" s="422"/>
      <c r="G399" s="405" t="s">
        <v>666</v>
      </c>
      <c r="H399" s="434" t="s">
        <v>63</v>
      </c>
      <c r="I399" s="423" t="s">
        <v>989</v>
      </c>
    </row>
    <row r="400" spans="1:9" s="44" customFormat="1" ht="21.6" hidden="1" customHeight="1" thickTop="1" x14ac:dyDescent="0.3">
      <c r="A400" s="420">
        <v>45236</v>
      </c>
      <c r="B400" s="405" t="s">
        <v>990</v>
      </c>
      <c r="C400" s="405" t="s">
        <v>991</v>
      </c>
      <c r="D400" s="405">
        <v>15</v>
      </c>
      <c r="E400" s="421" t="s">
        <v>992</v>
      </c>
      <c r="F400" s="422"/>
      <c r="G400" s="405"/>
      <c r="H400" s="405" t="s">
        <v>618</v>
      </c>
      <c r="I400" s="423"/>
    </row>
    <row r="401" spans="1:9" s="44" customFormat="1" ht="21.6" hidden="1" customHeight="1" thickTop="1" x14ac:dyDescent="0.3">
      <c r="A401" s="420">
        <v>45236</v>
      </c>
      <c r="B401" s="405" t="s">
        <v>993</v>
      </c>
      <c r="C401" s="405" t="s">
        <v>994</v>
      </c>
      <c r="D401" s="377">
        <v>50</v>
      </c>
      <c r="E401" s="421" t="s">
        <v>995</v>
      </c>
      <c r="F401" s="422"/>
      <c r="G401" s="405" t="s">
        <v>461</v>
      </c>
      <c r="H401" s="425" t="s">
        <v>399</v>
      </c>
      <c r="I401" s="423"/>
    </row>
    <row r="402" spans="1:9" s="44" customFormat="1" ht="21.6" hidden="1" customHeight="1" thickTop="1" x14ac:dyDescent="0.3">
      <c r="A402" s="420">
        <v>45233</v>
      </c>
      <c r="B402" s="405" t="s">
        <v>445</v>
      </c>
      <c r="C402" s="405" t="s">
        <v>996</v>
      </c>
      <c r="D402" s="405">
        <v>30</v>
      </c>
      <c r="E402" s="421" t="s">
        <v>997</v>
      </c>
      <c r="F402" s="422"/>
      <c r="G402" s="405" t="s">
        <v>399</v>
      </c>
      <c r="H402" s="425" t="s">
        <v>399</v>
      </c>
      <c r="I402" s="423"/>
    </row>
    <row r="403" spans="1:9" s="44" customFormat="1" ht="21.6" hidden="1" customHeight="1" thickTop="1" x14ac:dyDescent="0.3">
      <c r="A403" s="420">
        <v>45233</v>
      </c>
      <c r="B403" s="405" t="s">
        <v>998</v>
      </c>
      <c r="C403" s="405" t="s">
        <v>999</v>
      </c>
      <c r="D403" s="405">
        <v>10</v>
      </c>
      <c r="E403" s="421" t="s">
        <v>1000</v>
      </c>
      <c r="F403" s="422"/>
      <c r="G403" s="405"/>
      <c r="H403" s="435" t="s">
        <v>154</v>
      </c>
      <c r="I403" s="423"/>
    </row>
    <row r="404" spans="1:9" s="44" customFormat="1" ht="21.6" hidden="1" customHeight="1" thickTop="1" x14ac:dyDescent="0.3">
      <c r="A404" s="420">
        <v>45232</v>
      </c>
      <c r="B404" s="436" t="s">
        <v>1001</v>
      </c>
      <c r="C404" s="405" t="s">
        <v>1002</v>
      </c>
      <c r="D404" s="405">
        <v>40</v>
      </c>
      <c r="E404" s="421" t="s">
        <v>1003</v>
      </c>
      <c r="F404" s="422"/>
      <c r="G404" s="405" t="s">
        <v>399</v>
      </c>
      <c r="H404" s="405" t="s">
        <v>1004</v>
      </c>
      <c r="I404" s="423" t="s">
        <v>1005</v>
      </c>
    </row>
    <row r="405" spans="1:9" s="44" customFormat="1" ht="21.6" hidden="1" customHeight="1" thickTop="1" x14ac:dyDescent="0.3">
      <c r="A405" s="420">
        <v>45232</v>
      </c>
      <c r="B405" s="437"/>
      <c r="C405" s="405" t="s">
        <v>1006</v>
      </c>
      <c r="D405" s="377">
        <v>90</v>
      </c>
      <c r="E405" s="421" t="s">
        <v>1007</v>
      </c>
      <c r="F405" s="422"/>
      <c r="G405" s="405" t="s">
        <v>399</v>
      </c>
      <c r="H405" s="405" t="s">
        <v>77</v>
      </c>
      <c r="I405" s="423" t="s">
        <v>1008</v>
      </c>
    </row>
    <row r="406" spans="1:9" s="44" customFormat="1" ht="21.6" hidden="1" customHeight="1" thickTop="1" x14ac:dyDescent="0.3">
      <c r="A406" s="420">
        <v>45232</v>
      </c>
      <c r="B406" s="405" t="s">
        <v>1009</v>
      </c>
      <c r="C406" s="405" t="s">
        <v>1010</v>
      </c>
      <c r="D406" s="405">
        <v>45</v>
      </c>
      <c r="E406" s="421" t="s">
        <v>1011</v>
      </c>
      <c r="F406" s="422"/>
      <c r="G406" s="405"/>
      <c r="H406" s="405" t="s">
        <v>197</v>
      </c>
      <c r="I406" s="423"/>
    </row>
    <row r="407" spans="1:9" s="44" customFormat="1" ht="21.6" hidden="1" customHeight="1" thickTop="1" x14ac:dyDescent="0.3">
      <c r="A407" s="420">
        <v>45232</v>
      </c>
      <c r="B407" s="405" t="s">
        <v>198</v>
      </c>
      <c r="C407" s="405" t="s">
        <v>1012</v>
      </c>
      <c r="D407" s="377">
        <v>50</v>
      </c>
      <c r="E407" s="421" t="s">
        <v>1013</v>
      </c>
      <c r="F407" s="422"/>
      <c r="G407" s="405" t="s">
        <v>56</v>
      </c>
      <c r="H407" s="435" t="s">
        <v>154</v>
      </c>
      <c r="I407" s="423"/>
    </row>
    <row r="408" spans="1:9" s="44" customFormat="1" ht="21.6" hidden="1" customHeight="1" thickTop="1" x14ac:dyDescent="0.3">
      <c r="A408" s="420">
        <v>45232</v>
      </c>
      <c r="B408" s="438" t="s">
        <v>424</v>
      </c>
      <c r="C408" s="405" t="s">
        <v>165</v>
      </c>
      <c r="D408" s="439">
        <v>35</v>
      </c>
      <c r="E408" s="421" t="s">
        <v>1014</v>
      </c>
      <c r="F408" s="422"/>
      <c r="G408" s="405" t="s">
        <v>126</v>
      </c>
      <c r="H408" s="405" t="s">
        <v>173</v>
      </c>
      <c r="I408" s="423"/>
    </row>
    <row r="409" spans="1:9" s="44" customFormat="1" ht="21.6" hidden="1" customHeight="1" thickTop="1" x14ac:dyDescent="0.3">
      <c r="A409" s="440">
        <v>45231</v>
      </c>
      <c r="B409" s="441" t="s">
        <v>230</v>
      </c>
      <c r="C409" s="441" t="s">
        <v>1015</v>
      </c>
      <c r="D409" s="442">
        <v>400</v>
      </c>
      <c r="E409" s="443" t="s">
        <v>1016</v>
      </c>
      <c r="F409" s="444"/>
      <c r="G409" s="441" t="s">
        <v>800</v>
      </c>
      <c r="H409" s="445" t="s">
        <v>985</v>
      </c>
      <c r="I409" s="446" t="s">
        <v>989</v>
      </c>
    </row>
    <row r="410" spans="1:9" s="44" customFormat="1" ht="21.6" hidden="1" customHeight="1" thickTop="1" x14ac:dyDescent="0.3">
      <c r="A410" s="447">
        <v>45223</v>
      </c>
      <c r="B410" s="448" t="s">
        <v>1017</v>
      </c>
      <c r="C410" s="448" t="s">
        <v>1018</v>
      </c>
      <c r="D410" s="449">
        <v>100</v>
      </c>
      <c r="E410" s="450" t="s">
        <v>1019</v>
      </c>
      <c r="F410" s="450"/>
      <c r="G410" s="448" t="s">
        <v>618</v>
      </c>
      <c r="H410" s="451" t="s">
        <v>295</v>
      </c>
      <c r="I410" s="452"/>
    </row>
    <row r="411" spans="1:9" s="44" customFormat="1" ht="21.6" hidden="1" customHeight="1" thickTop="1" x14ac:dyDescent="0.3">
      <c r="A411" s="453">
        <v>45222</v>
      </c>
      <c r="B411" s="454" t="s">
        <v>1020</v>
      </c>
      <c r="C411" s="454" t="s">
        <v>1021</v>
      </c>
      <c r="D411" s="455">
        <v>20</v>
      </c>
      <c r="E411" s="456" t="s">
        <v>1022</v>
      </c>
      <c r="F411" s="457"/>
      <c r="G411" s="454"/>
      <c r="H411" s="454" t="s">
        <v>299</v>
      </c>
      <c r="I411" s="458"/>
    </row>
    <row r="412" spans="1:9" s="44" customFormat="1" ht="21.6" hidden="1" customHeight="1" thickTop="1" x14ac:dyDescent="0.3">
      <c r="A412" s="459">
        <v>45218</v>
      </c>
      <c r="B412" s="455" t="s">
        <v>1023</v>
      </c>
      <c r="C412" s="455" t="s">
        <v>1024</v>
      </c>
      <c r="D412" s="396">
        <v>50</v>
      </c>
      <c r="E412" s="456" t="s">
        <v>1025</v>
      </c>
      <c r="F412" s="457"/>
      <c r="G412" s="455" t="s">
        <v>1026</v>
      </c>
      <c r="H412" s="435" t="s">
        <v>154</v>
      </c>
      <c r="I412" s="460"/>
    </row>
    <row r="413" spans="1:9" s="44" customFormat="1" ht="21.6" hidden="1" customHeight="1" thickTop="1" x14ac:dyDescent="0.3">
      <c r="A413" s="459">
        <v>45218</v>
      </c>
      <c r="B413" s="455" t="s">
        <v>144</v>
      </c>
      <c r="C413" s="455" t="s">
        <v>159</v>
      </c>
      <c r="D413" s="396">
        <v>70</v>
      </c>
      <c r="E413" s="456" t="s">
        <v>1027</v>
      </c>
      <c r="F413" s="457"/>
      <c r="G413" s="455" t="s">
        <v>143</v>
      </c>
      <c r="H413" s="434" t="s">
        <v>63</v>
      </c>
      <c r="I413" s="460"/>
    </row>
    <row r="414" spans="1:9" s="44" customFormat="1" ht="21.6" hidden="1" customHeight="1" thickTop="1" x14ac:dyDescent="0.3">
      <c r="A414" s="459">
        <v>45217</v>
      </c>
      <c r="B414" s="455" t="s">
        <v>1028</v>
      </c>
      <c r="C414" s="455" t="s">
        <v>591</v>
      </c>
      <c r="D414" s="455">
        <v>55</v>
      </c>
      <c r="E414" s="456" t="s">
        <v>1029</v>
      </c>
      <c r="F414" s="457"/>
      <c r="G414" s="455"/>
      <c r="H414" s="432" t="s">
        <v>666</v>
      </c>
      <c r="I414" s="460"/>
    </row>
    <row r="415" spans="1:9" s="44" customFormat="1" ht="21.6" hidden="1" customHeight="1" thickTop="1" x14ac:dyDescent="0.3">
      <c r="A415" s="459">
        <v>45217</v>
      </c>
      <c r="B415" s="455" t="s">
        <v>445</v>
      </c>
      <c r="C415" s="455" t="s">
        <v>1030</v>
      </c>
      <c r="D415" s="455">
        <v>40</v>
      </c>
      <c r="E415" s="456" t="s">
        <v>455</v>
      </c>
      <c r="F415" s="457"/>
      <c r="G415" s="455"/>
      <c r="H415" s="425" t="s">
        <v>399</v>
      </c>
      <c r="I415" s="460"/>
    </row>
    <row r="416" spans="1:9" s="44" customFormat="1" ht="21.6" hidden="1" customHeight="1" thickTop="1" x14ac:dyDescent="0.3">
      <c r="A416" s="459">
        <v>45216</v>
      </c>
      <c r="B416" s="455" t="s">
        <v>1031</v>
      </c>
      <c r="C416" s="455" t="s">
        <v>979</v>
      </c>
      <c r="D416" s="455">
        <v>30</v>
      </c>
      <c r="E416" s="456" t="s">
        <v>1032</v>
      </c>
      <c r="F416" s="457"/>
      <c r="G416" s="455" t="s">
        <v>143</v>
      </c>
      <c r="H416" s="426" t="s">
        <v>277</v>
      </c>
      <c r="I416" s="460"/>
    </row>
    <row r="417" spans="1:9" s="44" customFormat="1" ht="21.6" hidden="1" customHeight="1" thickTop="1" x14ac:dyDescent="0.3">
      <c r="A417" s="459">
        <v>45212</v>
      </c>
      <c r="B417" s="455" t="s">
        <v>1033</v>
      </c>
      <c r="C417" s="455" t="s">
        <v>591</v>
      </c>
      <c r="D417" s="396">
        <v>100</v>
      </c>
      <c r="E417" s="456" t="s">
        <v>1034</v>
      </c>
      <c r="F417" s="457"/>
      <c r="G417" s="455"/>
      <c r="H417" s="424" t="s">
        <v>295</v>
      </c>
      <c r="I417" s="461" t="s">
        <v>1035</v>
      </c>
    </row>
    <row r="418" spans="1:9" s="44" customFormat="1" ht="21.6" hidden="1" customHeight="1" thickTop="1" x14ac:dyDescent="0.3">
      <c r="A418" s="459">
        <v>45210</v>
      </c>
      <c r="B418" s="455" t="s">
        <v>1036</v>
      </c>
      <c r="C418" s="455" t="s">
        <v>1037</v>
      </c>
      <c r="D418" s="455">
        <v>25</v>
      </c>
      <c r="E418" s="456" t="s">
        <v>1038</v>
      </c>
      <c r="F418" s="457"/>
      <c r="G418" s="455" t="s">
        <v>1039</v>
      </c>
      <c r="H418" s="455" t="s">
        <v>1040</v>
      </c>
      <c r="I418" s="460"/>
    </row>
    <row r="419" spans="1:9" s="44" customFormat="1" ht="21.6" hidden="1" customHeight="1" thickTop="1" x14ac:dyDescent="0.3">
      <c r="A419" s="459">
        <v>45209</v>
      </c>
      <c r="B419" s="455" t="s">
        <v>1041</v>
      </c>
      <c r="C419" s="455" t="s">
        <v>1042</v>
      </c>
      <c r="D419" s="455">
        <v>10</v>
      </c>
      <c r="E419" s="456" t="s">
        <v>1043</v>
      </c>
      <c r="F419" s="457"/>
      <c r="G419" s="455" t="s">
        <v>1044</v>
      </c>
      <c r="H419" s="455" t="s">
        <v>326</v>
      </c>
      <c r="I419" s="460" t="s">
        <v>1045</v>
      </c>
    </row>
    <row r="420" spans="1:9" s="44" customFormat="1" ht="21.6" hidden="1" customHeight="1" thickTop="1" x14ac:dyDescent="0.3">
      <c r="A420" s="462">
        <v>45205</v>
      </c>
      <c r="B420" s="463" t="s">
        <v>466</v>
      </c>
      <c r="C420" s="463" t="s">
        <v>159</v>
      </c>
      <c r="D420" s="442">
        <v>110</v>
      </c>
      <c r="E420" s="464" t="s">
        <v>1046</v>
      </c>
      <c r="F420" s="464"/>
      <c r="G420" s="463" t="s">
        <v>399</v>
      </c>
      <c r="H420" s="463" t="s">
        <v>1047</v>
      </c>
      <c r="I420" s="465" t="s">
        <v>1048</v>
      </c>
    </row>
    <row r="421" spans="1:9" s="44" customFormat="1" ht="21.6" hidden="1" customHeight="1" thickTop="1" x14ac:dyDescent="0.3">
      <c r="A421" s="466">
        <v>45196</v>
      </c>
      <c r="B421" s="467" t="s">
        <v>507</v>
      </c>
      <c r="C421" s="467" t="s">
        <v>1049</v>
      </c>
      <c r="D421" s="467">
        <v>15</v>
      </c>
      <c r="E421" s="468" t="s">
        <v>1050</v>
      </c>
      <c r="F421" s="469"/>
      <c r="G421" s="467"/>
      <c r="H421" s="467" t="s">
        <v>299</v>
      </c>
      <c r="I421" s="470"/>
    </row>
    <row r="422" spans="1:9" s="44" customFormat="1" ht="21.6" hidden="1" customHeight="1" thickTop="1" x14ac:dyDescent="0.3">
      <c r="A422" s="471">
        <v>45194</v>
      </c>
      <c r="B422" s="472" t="s">
        <v>527</v>
      </c>
      <c r="C422" s="472" t="s">
        <v>1051</v>
      </c>
      <c r="D422" s="377">
        <v>67</v>
      </c>
      <c r="E422" s="473" t="s">
        <v>1052</v>
      </c>
      <c r="F422" s="474"/>
      <c r="G422" s="472" t="s">
        <v>252</v>
      </c>
      <c r="H422" s="426" t="s">
        <v>277</v>
      </c>
      <c r="I422" s="475" t="s">
        <v>1053</v>
      </c>
    </row>
    <row r="423" spans="1:9" s="44" customFormat="1" ht="21.6" hidden="1" customHeight="1" thickTop="1" x14ac:dyDescent="0.3">
      <c r="A423" s="476">
        <v>45194</v>
      </c>
      <c r="B423" s="477" t="s">
        <v>1054</v>
      </c>
      <c r="C423" s="477" t="s">
        <v>1055</v>
      </c>
      <c r="D423" s="477">
        <v>30</v>
      </c>
      <c r="E423" s="478" t="s">
        <v>1056</v>
      </c>
      <c r="F423" s="479"/>
      <c r="G423" s="477" t="s">
        <v>1057</v>
      </c>
      <c r="H423" s="477" t="s">
        <v>77</v>
      </c>
      <c r="I423" s="480"/>
    </row>
    <row r="424" spans="1:9" s="44" customFormat="1" ht="21.6" hidden="1" customHeight="1" thickTop="1" x14ac:dyDescent="0.3">
      <c r="A424" s="476">
        <v>45191</v>
      </c>
      <c r="B424" s="477" t="s">
        <v>1058</v>
      </c>
      <c r="C424" s="477" t="s">
        <v>1059</v>
      </c>
      <c r="D424" s="477">
        <v>20</v>
      </c>
      <c r="E424" s="478" t="s">
        <v>1060</v>
      </c>
      <c r="F424" s="479"/>
      <c r="G424" s="477"/>
      <c r="H424" s="477" t="s">
        <v>56</v>
      </c>
      <c r="I424" s="480"/>
    </row>
    <row r="425" spans="1:9" s="44" customFormat="1" ht="21.6" hidden="1" customHeight="1" thickTop="1" x14ac:dyDescent="0.3">
      <c r="A425" s="476">
        <v>45190</v>
      </c>
      <c r="B425" s="477" t="s">
        <v>445</v>
      </c>
      <c r="C425" s="477" t="s">
        <v>1061</v>
      </c>
      <c r="D425" s="477">
        <v>30</v>
      </c>
      <c r="E425" s="478" t="s">
        <v>1062</v>
      </c>
      <c r="F425" s="479"/>
      <c r="G425" s="477" t="s">
        <v>399</v>
      </c>
      <c r="H425" s="477"/>
      <c r="I425" s="480"/>
    </row>
    <row r="426" spans="1:9" s="44" customFormat="1" ht="21.6" hidden="1" customHeight="1" thickTop="1" x14ac:dyDescent="0.3">
      <c r="A426" s="476">
        <v>45189</v>
      </c>
      <c r="B426" s="477" t="s">
        <v>1063</v>
      </c>
      <c r="C426" s="477" t="s">
        <v>1064</v>
      </c>
      <c r="D426" s="477">
        <v>40</v>
      </c>
      <c r="E426" s="478" t="s">
        <v>1065</v>
      </c>
      <c r="F426" s="479"/>
      <c r="G426" s="477"/>
      <c r="H426" s="477" t="s">
        <v>537</v>
      </c>
      <c r="I426" s="480"/>
    </row>
    <row r="427" spans="1:9" s="44" customFormat="1" ht="21.6" hidden="1" customHeight="1" thickTop="1" x14ac:dyDescent="0.3">
      <c r="A427" s="476">
        <v>45184</v>
      </c>
      <c r="B427" s="477" t="s">
        <v>1066</v>
      </c>
      <c r="C427" s="477" t="s">
        <v>955</v>
      </c>
      <c r="D427" s="396">
        <v>110</v>
      </c>
      <c r="E427" s="478" t="s">
        <v>1067</v>
      </c>
      <c r="F427" s="479"/>
      <c r="G427" s="477"/>
      <c r="H427" s="397" t="s">
        <v>126</v>
      </c>
      <c r="I427" s="481" t="s">
        <v>1068</v>
      </c>
    </row>
    <row r="428" spans="1:9" s="44" customFormat="1" ht="21.6" hidden="1" customHeight="1" thickTop="1" x14ac:dyDescent="0.3">
      <c r="A428" s="476">
        <v>45181</v>
      </c>
      <c r="B428" s="477" t="s">
        <v>1069</v>
      </c>
      <c r="C428" s="477" t="s">
        <v>165</v>
      </c>
      <c r="D428" s="396">
        <v>50</v>
      </c>
      <c r="E428" s="478" t="s">
        <v>1070</v>
      </c>
      <c r="F428" s="479"/>
      <c r="G428" s="477"/>
      <c r="H428" s="397" t="s">
        <v>126</v>
      </c>
      <c r="I428" s="480" t="s">
        <v>1071</v>
      </c>
    </row>
    <row r="429" spans="1:9" s="44" customFormat="1" ht="21.6" hidden="1" customHeight="1" thickTop="1" x14ac:dyDescent="0.3">
      <c r="A429" s="476">
        <v>45181</v>
      </c>
      <c r="B429" s="477" t="s">
        <v>1072</v>
      </c>
      <c r="C429" s="477" t="s">
        <v>159</v>
      </c>
      <c r="D429" s="396">
        <v>120</v>
      </c>
      <c r="E429" s="478" t="s">
        <v>1073</v>
      </c>
      <c r="F429" s="479"/>
      <c r="G429" s="477"/>
      <c r="H429" s="425" t="s">
        <v>63</v>
      </c>
      <c r="I429" s="480"/>
    </row>
    <row r="430" spans="1:9" s="44" customFormat="1" ht="21.6" hidden="1" customHeight="1" thickTop="1" x14ac:dyDescent="0.3">
      <c r="A430" s="476">
        <v>45177</v>
      </c>
      <c r="B430" s="477" t="s">
        <v>1074</v>
      </c>
      <c r="C430" s="477" t="s">
        <v>1075</v>
      </c>
      <c r="D430" s="396">
        <v>80</v>
      </c>
      <c r="E430" s="478" t="s">
        <v>1076</v>
      </c>
      <c r="F430" s="479"/>
      <c r="G430" s="477"/>
      <c r="H430" s="425" t="s">
        <v>63</v>
      </c>
      <c r="I430" s="480"/>
    </row>
    <row r="431" spans="1:9" s="44" customFormat="1" ht="21.6" hidden="1" customHeight="1" thickTop="1" x14ac:dyDescent="0.3">
      <c r="A431" s="476">
        <v>45177</v>
      </c>
      <c r="B431" s="477" t="s">
        <v>1077</v>
      </c>
      <c r="C431" s="477" t="s">
        <v>1078</v>
      </c>
      <c r="D431" s="477">
        <v>30</v>
      </c>
      <c r="E431" s="478" t="s">
        <v>1079</v>
      </c>
      <c r="F431" s="479"/>
      <c r="G431" s="477"/>
      <c r="H431" s="477" t="s">
        <v>52</v>
      </c>
      <c r="I431" s="480"/>
    </row>
    <row r="432" spans="1:9" s="44" customFormat="1" ht="21.6" hidden="1" customHeight="1" thickTop="1" x14ac:dyDescent="0.3">
      <c r="A432" s="476">
        <v>45176</v>
      </c>
      <c r="B432" s="477" t="s">
        <v>1080</v>
      </c>
      <c r="C432" s="477" t="s">
        <v>1081</v>
      </c>
      <c r="D432" s="477">
        <v>50</v>
      </c>
      <c r="E432" s="478" t="s">
        <v>1082</v>
      </c>
      <c r="F432" s="479"/>
      <c r="G432" s="477" t="s">
        <v>1083</v>
      </c>
      <c r="H432" s="425" t="s">
        <v>63</v>
      </c>
      <c r="I432" s="480"/>
    </row>
    <row r="433" spans="1:9" s="44" customFormat="1" ht="21.6" hidden="1" customHeight="1" thickTop="1" x14ac:dyDescent="0.3">
      <c r="A433" s="476">
        <v>45174</v>
      </c>
      <c r="B433" s="477" t="s">
        <v>1084</v>
      </c>
      <c r="C433" s="477" t="s">
        <v>1085</v>
      </c>
      <c r="D433" s="396">
        <v>150</v>
      </c>
      <c r="E433" s="482" t="s">
        <v>1086</v>
      </c>
      <c r="F433" s="482"/>
      <c r="G433" s="477" t="s">
        <v>1087</v>
      </c>
      <c r="H433" s="477"/>
      <c r="I433" s="480"/>
    </row>
    <row r="434" spans="1:9" s="44" customFormat="1" ht="21.6" hidden="1" customHeight="1" thickTop="1" x14ac:dyDescent="0.3">
      <c r="A434" s="483">
        <v>45173</v>
      </c>
      <c r="B434" s="484" t="s">
        <v>1088</v>
      </c>
      <c r="C434" s="484" t="s">
        <v>1089</v>
      </c>
      <c r="D434" s="442">
        <v>50</v>
      </c>
      <c r="E434" s="485" t="s">
        <v>654</v>
      </c>
      <c r="F434" s="486"/>
      <c r="G434" s="484"/>
      <c r="H434" s="484" t="s">
        <v>399</v>
      </c>
      <c r="I434" s="487"/>
    </row>
    <row r="435" spans="1:9" s="44" customFormat="1" ht="21.6" hidden="1" customHeight="1" thickTop="1" x14ac:dyDescent="0.3">
      <c r="A435" s="427">
        <v>45169</v>
      </c>
      <c r="B435" s="428" t="s">
        <v>499</v>
      </c>
      <c r="C435" s="428" t="s">
        <v>561</v>
      </c>
      <c r="D435" s="428">
        <v>25</v>
      </c>
      <c r="E435" s="437" t="s">
        <v>1090</v>
      </c>
      <c r="F435" s="437"/>
      <c r="G435" s="428" t="s">
        <v>796</v>
      </c>
      <c r="H435" s="488" t="s">
        <v>56</v>
      </c>
      <c r="I435" s="431"/>
    </row>
    <row r="436" spans="1:9" s="44" customFormat="1" ht="21.6" hidden="1" customHeight="1" thickTop="1" x14ac:dyDescent="0.3">
      <c r="A436" s="420">
        <v>45169</v>
      </c>
      <c r="B436" s="405" t="s">
        <v>1091</v>
      </c>
      <c r="C436" s="405" t="s">
        <v>1092</v>
      </c>
      <c r="D436" s="405">
        <v>25</v>
      </c>
      <c r="E436" s="489" t="s">
        <v>1093</v>
      </c>
      <c r="F436" s="489"/>
      <c r="G436" s="405" t="s">
        <v>399</v>
      </c>
      <c r="H436" s="405"/>
      <c r="I436" s="423"/>
    </row>
    <row r="437" spans="1:9" s="44" customFormat="1" ht="21.6" hidden="1" customHeight="1" thickTop="1" x14ac:dyDescent="0.3">
      <c r="A437" s="420">
        <v>45166</v>
      </c>
      <c r="B437" s="405" t="s">
        <v>1084</v>
      </c>
      <c r="C437" s="405" t="s">
        <v>1085</v>
      </c>
      <c r="D437" s="396">
        <v>150</v>
      </c>
      <c r="E437" s="489" t="s">
        <v>1086</v>
      </c>
      <c r="F437" s="489"/>
      <c r="G437" s="405" t="s">
        <v>1087</v>
      </c>
      <c r="H437" s="405"/>
      <c r="I437" s="423"/>
    </row>
    <row r="438" spans="1:9" s="44" customFormat="1" ht="21.6" hidden="1" customHeight="1" thickTop="1" x14ac:dyDescent="0.3">
      <c r="A438" s="420">
        <v>45162</v>
      </c>
      <c r="B438" s="405" t="s">
        <v>1094</v>
      </c>
      <c r="C438" s="405" t="s">
        <v>1095</v>
      </c>
      <c r="D438" s="405">
        <v>30</v>
      </c>
      <c r="E438" s="489" t="s">
        <v>1096</v>
      </c>
      <c r="F438" s="489"/>
      <c r="G438" s="405" t="s">
        <v>197</v>
      </c>
      <c r="H438" s="405" t="s">
        <v>618</v>
      </c>
      <c r="I438" s="423"/>
    </row>
    <row r="439" spans="1:9" s="44" customFormat="1" ht="21.6" hidden="1" customHeight="1" thickTop="1" x14ac:dyDescent="0.3">
      <c r="A439" s="420">
        <v>45159</v>
      </c>
      <c r="B439" s="405" t="s">
        <v>1097</v>
      </c>
      <c r="C439" s="405" t="s">
        <v>1098</v>
      </c>
      <c r="D439" s="396">
        <v>50</v>
      </c>
      <c r="E439" s="489" t="s">
        <v>1099</v>
      </c>
      <c r="F439" s="489"/>
      <c r="G439" s="405"/>
      <c r="H439" s="433" t="s">
        <v>63</v>
      </c>
      <c r="I439" s="423"/>
    </row>
    <row r="440" spans="1:9" s="44" customFormat="1" ht="21.6" hidden="1" customHeight="1" thickTop="1" x14ac:dyDescent="0.3">
      <c r="A440" s="420">
        <v>45159</v>
      </c>
      <c r="B440" s="405" t="s">
        <v>1100</v>
      </c>
      <c r="C440" s="405" t="s">
        <v>1101</v>
      </c>
      <c r="D440" s="405">
        <v>30</v>
      </c>
      <c r="E440" s="421" t="s">
        <v>1102</v>
      </c>
      <c r="F440" s="422"/>
      <c r="G440" s="405"/>
      <c r="H440" s="405" t="s">
        <v>154</v>
      </c>
      <c r="I440" s="423"/>
    </row>
    <row r="441" spans="1:9" s="44" customFormat="1" ht="21.6" hidden="1" customHeight="1" thickTop="1" x14ac:dyDescent="0.3">
      <c r="A441" s="420">
        <v>45156</v>
      </c>
      <c r="B441" s="405" t="s">
        <v>255</v>
      </c>
      <c r="C441" s="405" t="s">
        <v>1103</v>
      </c>
      <c r="D441" s="405">
        <v>40</v>
      </c>
      <c r="E441" s="489" t="s">
        <v>1104</v>
      </c>
      <c r="F441" s="489"/>
      <c r="G441" s="405" t="s">
        <v>472</v>
      </c>
      <c r="H441" s="391" t="s">
        <v>399</v>
      </c>
      <c r="I441" s="423"/>
    </row>
    <row r="442" spans="1:9" s="44" customFormat="1" ht="21.6" hidden="1" customHeight="1" thickTop="1" x14ac:dyDescent="0.3">
      <c r="A442" s="420">
        <v>45155</v>
      </c>
      <c r="B442" s="405" t="s">
        <v>1105</v>
      </c>
      <c r="C442" s="405" t="s">
        <v>1106</v>
      </c>
      <c r="D442" s="405">
        <v>30</v>
      </c>
      <c r="E442" s="421" t="s">
        <v>1107</v>
      </c>
      <c r="F442" s="422"/>
      <c r="G442" s="405"/>
      <c r="H442" s="405" t="s">
        <v>261</v>
      </c>
      <c r="I442" s="423"/>
    </row>
    <row r="443" spans="1:9" s="44" customFormat="1" ht="21.6" hidden="1" customHeight="1" thickTop="1" x14ac:dyDescent="0.3">
      <c r="A443" s="420">
        <v>45152</v>
      </c>
      <c r="B443" s="405" t="s">
        <v>1108</v>
      </c>
      <c r="C443" s="405" t="s">
        <v>1109</v>
      </c>
      <c r="D443" s="405" t="s">
        <v>1110</v>
      </c>
      <c r="E443" s="421" t="s">
        <v>1111</v>
      </c>
      <c r="F443" s="422"/>
      <c r="G443" s="405" t="s">
        <v>187</v>
      </c>
      <c r="H443" s="405" t="s">
        <v>828</v>
      </c>
      <c r="I443" s="423"/>
    </row>
    <row r="444" spans="1:9" s="44" customFormat="1" ht="21.6" hidden="1" customHeight="1" thickTop="1" x14ac:dyDescent="0.3">
      <c r="A444" s="420">
        <v>45148</v>
      </c>
      <c r="B444" s="405" t="s">
        <v>226</v>
      </c>
      <c r="C444" s="405" t="s">
        <v>1112</v>
      </c>
      <c r="D444" s="405">
        <v>40</v>
      </c>
      <c r="E444" s="489" t="s">
        <v>1113</v>
      </c>
      <c r="F444" s="489"/>
      <c r="G444" s="405" t="s">
        <v>1114</v>
      </c>
      <c r="H444" s="405"/>
      <c r="I444" s="423"/>
    </row>
    <row r="445" spans="1:9" s="44" customFormat="1" ht="21.6" hidden="1" customHeight="1" thickTop="1" x14ac:dyDescent="0.3">
      <c r="A445" s="420">
        <v>45141</v>
      </c>
      <c r="B445" s="405" t="s">
        <v>1115</v>
      </c>
      <c r="C445" s="405" t="s">
        <v>1116</v>
      </c>
      <c r="D445" s="396">
        <v>80</v>
      </c>
      <c r="E445" s="489" t="s">
        <v>1117</v>
      </c>
      <c r="F445" s="489"/>
      <c r="G445" s="405"/>
      <c r="H445" s="393" t="s">
        <v>1118</v>
      </c>
      <c r="I445" s="423" t="s">
        <v>1119</v>
      </c>
    </row>
    <row r="446" spans="1:9" s="44" customFormat="1" ht="36.75" hidden="1" customHeight="1" thickTop="1" x14ac:dyDescent="0.3">
      <c r="A446" s="420">
        <v>45140</v>
      </c>
      <c r="B446" s="405" t="s">
        <v>1120</v>
      </c>
      <c r="C446" s="405" t="s">
        <v>1121</v>
      </c>
      <c r="D446" s="396">
        <v>110</v>
      </c>
      <c r="E446" s="489" t="s">
        <v>1122</v>
      </c>
      <c r="F446" s="489"/>
      <c r="G446" s="405"/>
      <c r="H446" s="405" t="s">
        <v>229</v>
      </c>
      <c r="I446" s="423"/>
    </row>
    <row r="447" spans="1:9" s="44" customFormat="1" ht="21.6" hidden="1" customHeight="1" thickTop="1" x14ac:dyDescent="0.3">
      <c r="A447" s="440">
        <v>45140</v>
      </c>
      <c r="B447" s="441" t="s">
        <v>1123</v>
      </c>
      <c r="C447" s="441" t="s">
        <v>955</v>
      </c>
      <c r="D447" s="442">
        <v>70</v>
      </c>
      <c r="E447" s="490" t="s">
        <v>1124</v>
      </c>
      <c r="F447" s="490"/>
      <c r="G447" s="441" t="s">
        <v>666</v>
      </c>
      <c r="H447" s="441" t="s">
        <v>197</v>
      </c>
      <c r="I447" s="446"/>
    </row>
    <row r="448" spans="1:9" s="44" customFormat="1" ht="21.6" hidden="1" customHeight="1" thickTop="1" x14ac:dyDescent="0.3">
      <c r="A448" s="491">
        <v>45131</v>
      </c>
      <c r="B448" s="492" t="s">
        <v>217</v>
      </c>
      <c r="C448" s="492" t="s">
        <v>218</v>
      </c>
      <c r="D448" s="377">
        <v>110</v>
      </c>
      <c r="E448" s="493" t="s">
        <v>1125</v>
      </c>
      <c r="F448" s="493"/>
      <c r="G448" s="492" t="s">
        <v>666</v>
      </c>
      <c r="H448" s="492" t="s">
        <v>52</v>
      </c>
      <c r="I448" s="494"/>
    </row>
    <row r="449" spans="1:9" s="44" customFormat="1" ht="21.6" hidden="1" customHeight="1" thickTop="1" x14ac:dyDescent="0.3">
      <c r="A449" s="495">
        <v>45128</v>
      </c>
      <c r="B449" s="496" t="s">
        <v>1126</v>
      </c>
      <c r="C449" s="496" t="s">
        <v>165</v>
      </c>
      <c r="D449" s="496">
        <v>25</v>
      </c>
      <c r="E449" s="497" t="s">
        <v>1127</v>
      </c>
      <c r="F449" s="497"/>
      <c r="G449" s="496"/>
      <c r="H449" s="498" t="s">
        <v>63</v>
      </c>
      <c r="I449" s="499"/>
    </row>
    <row r="450" spans="1:9" s="44" customFormat="1" ht="21.6" hidden="1" customHeight="1" thickTop="1" x14ac:dyDescent="0.3">
      <c r="A450" s="495">
        <v>45125</v>
      </c>
      <c r="B450" s="496" t="s">
        <v>1128</v>
      </c>
      <c r="C450" s="496" t="s">
        <v>1129</v>
      </c>
      <c r="D450" s="496">
        <v>5</v>
      </c>
      <c r="E450" s="500" t="s">
        <v>1130</v>
      </c>
      <c r="F450" s="501"/>
      <c r="G450" s="496"/>
      <c r="H450" s="496" t="s">
        <v>1131</v>
      </c>
      <c r="I450" s="499"/>
    </row>
    <row r="451" spans="1:9" s="44" customFormat="1" ht="21.6" hidden="1" customHeight="1" thickTop="1" x14ac:dyDescent="0.3">
      <c r="A451" s="495">
        <v>45121</v>
      </c>
      <c r="B451" s="496" t="s">
        <v>513</v>
      </c>
      <c r="C451" s="496" t="s">
        <v>1132</v>
      </c>
      <c r="D451" s="496">
        <v>45</v>
      </c>
      <c r="E451" s="497" t="s">
        <v>1133</v>
      </c>
      <c r="F451" s="497"/>
      <c r="G451" s="496" t="s">
        <v>399</v>
      </c>
      <c r="H451" s="496" t="s">
        <v>295</v>
      </c>
      <c r="I451" s="499"/>
    </row>
    <row r="452" spans="1:9" s="44" customFormat="1" ht="21.6" hidden="1" customHeight="1" thickTop="1" x14ac:dyDescent="0.3">
      <c r="A452" s="495">
        <v>45120</v>
      </c>
      <c r="B452" s="496" t="s">
        <v>445</v>
      </c>
      <c r="C452" s="496" t="s">
        <v>446</v>
      </c>
      <c r="D452" s="496">
        <v>40</v>
      </c>
      <c r="E452" s="497" t="s">
        <v>1134</v>
      </c>
      <c r="F452" s="497"/>
      <c r="G452" s="496" t="s">
        <v>399</v>
      </c>
      <c r="H452" s="496" t="s">
        <v>448</v>
      </c>
      <c r="I452" s="499"/>
    </row>
    <row r="453" spans="1:9" s="44" customFormat="1" ht="21.6" hidden="1" customHeight="1" thickTop="1" x14ac:dyDescent="0.3">
      <c r="A453" s="495">
        <v>45119</v>
      </c>
      <c r="B453" s="496" t="s">
        <v>1135</v>
      </c>
      <c r="C453" s="496" t="s">
        <v>1136</v>
      </c>
      <c r="D453" s="496">
        <v>25</v>
      </c>
      <c r="E453" s="497" t="s">
        <v>1137</v>
      </c>
      <c r="F453" s="497"/>
      <c r="G453" s="496" t="s">
        <v>1138</v>
      </c>
      <c r="H453" s="502" t="s">
        <v>154</v>
      </c>
      <c r="I453" s="499"/>
    </row>
    <row r="454" spans="1:9" s="44" customFormat="1" ht="21.6" hidden="1" customHeight="1" thickTop="1" x14ac:dyDescent="0.3">
      <c r="A454" s="495">
        <v>45119</v>
      </c>
      <c r="B454" s="496" t="s">
        <v>1139</v>
      </c>
      <c r="C454" s="496" t="s">
        <v>1140</v>
      </c>
      <c r="D454" s="496">
        <v>15</v>
      </c>
      <c r="E454" s="500" t="s">
        <v>1141</v>
      </c>
      <c r="F454" s="501"/>
      <c r="G454" s="496" t="s">
        <v>126</v>
      </c>
      <c r="H454" s="502" t="s">
        <v>154</v>
      </c>
      <c r="I454" s="499"/>
    </row>
    <row r="455" spans="1:9" s="44" customFormat="1" ht="21.6" hidden="1" customHeight="1" thickTop="1" x14ac:dyDescent="0.3">
      <c r="A455" s="495">
        <v>45114</v>
      </c>
      <c r="B455" s="496" t="s">
        <v>1142</v>
      </c>
      <c r="C455" s="496" t="s">
        <v>1143</v>
      </c>
      <c r="D455" s="503"/>
      <c r="E455" s="497" t="s">
        <v>1144</v>
      </c>
      <c r="F455" s="497"/>
      <c r="G455" s="496" t="s">
        <v>126</v>
      </c>
      <c r="H455" s="389" t="s">
        <v>56</v>
      </c>
      <c r="I455" s="499" t="s">
        <v>1145</v>
      </c>
    </row>
    <row r="456" spans="1:9" s="44" customFormat="1" ht="21.6" hidden="1" customHeight="1" thickTop="1" x14ac:dyDescent="0.3">
      <c r="A456" s="495">
        <v>45112</v>
      </c>
      <c r="B456" s="496" t="s">
        <v>1146</v>
      </c>
      <c r="C456" s="496" t="s">
        <v>1147</v>
      </c>
      <c r="D456" s="396">
        <v>50</v>
      </c>
      <c r="E456" s="497" t="s">
        <v>1148</v>
      </c>
      <c r="F456" s="497"/>
      <c r="G456" s="496" t="s">
        <v>63</v>
      </c>
      <c r="H456" s="496" t="s">
        <v>252</v>
      </c>
      <c r="I456" s="499" t="s">
        <v>1149</v>
      </c>
    </row>
    <row r="457" spans="1:9" s="44" customFormat="1" ht="21.6" hidden="1" customHeight="1" thickTop="1" x14ac:dyDescent="0.3">
      <c r="A457" s="495">
        <v>45111</v>
      </c>
      <c r="B457" s="496" t="s">
        <v>1150</v>
      </c>
      <c r="C457" s="496" t="s">
        <v>955</v>
      </c>
      <c r="D457" s="496">
        <v>30</v>
      </c>
      <c r="E457" s="497" t="s">
        <v>1151</v>
      </c>
      <c r="F457" s="497"/>
      <c r="G457" s="496"/>
      <c r="H457" s="496" t="s">
        <v>1152</v>
      </c>
      <c r="I457" s="499"/>
    </row>
    <row r="458" spans="1:9" s="44" customFormat="1" ht="21.6" hidden="1" customHeight="1" thickTop="1" x14ac:dyDescent="0.3">
      <c r="A458" s="495">
        <v>45111</v>
      </c>
      <c r="B458" s="496" t="s">
        <v>1153</v>
      </c>
      <c r="C458" s="496" t="s">
        <v>604</v>
      </c>
      <c r="D458" s="396">
        <v>50</v>
      </c>
      <c r="E458" s="497" t="s">
        <v>1154</v>
      </c>
      <c r="F458" s="497"/>
      <c r="G458" s="496"/>
      <c r="H458" s="496" t="s">
        <v>126</v>
      </c>
      <c r="I458" s="499"/>
    </row>
    <row r="459" spans="1:9" s="44" customFormat="1" ht="21.6" hidden="1" customHeight="1" thickTop="1" x14ac:dyDescent="0.3">
      <c r="A459" s="495">
        <v>45111</v>
      </c>
      <c r="B459" s="496" t="s">
        <v>1155</v>
      </c>
      <c r="C459" s="496" t="s">
        <v>1156</v>
      </c>
      <c r="D459" s="396">
        <v>60</v>
      </c>
      <c r="E459" s="497" t="s">
        <v>624</v>
      </c>
      <c r="F459" s="497"/>
      <c r="G459" s="496" t="s">
        <v>252</v>
      </c>
      <c r="H459" s="389" t="s">
        <v>56</v>
      </c>
      <c r="I459" s="499"/>
    </row>
    <row r="460" spans="1:9" s="44" customFormat="1" ht="21.6" hidden="1" customHeight="1" thickTop="1" x14ac:dyDescent="0.3">
      <c r="A460" s="504">
        <v>45111</v>
      </c>
      <c r="B460" s="505" t="s">
        <v>1157</v>
      </c>
      <c r="C460" s="505" t="s">
        <v>604</v>
      </c>
      <c r="D460" s="505">
        <v>50</v>
      </c>
      <c r="E460" s="506" t="s">
        <v>1154</v>
      </c>
      <c r="F460" s="506"/>
      <c r="G460" s="380" t="s">
        <v>618</v>
      </c>
      <c r="H460" s="380"/>
      <c r="I460" s="507" t="s">
        <v>1158</v>
      </c>
    </row>
    <row r="461" spans="1:9" s="44" customFormat="1" ht="21.6" hidden="1" customHeight="1" thickTop="1" x14ac:dyDescent="0.3">
      <c r="A461" s="495">
        <v>45110</v>
      </c>
      <c r="B461" s="496" t="s">
        <v>1159</v>
      </c>
      <c r="C461" s="496" t="s">
        <v>1160</v>
      </c>
      <c r="D461" s="496">
        <v>30</v>
      </c>
      <c r="E461" s="497" t="s">
        <v>1161</v>
      </c>
      <c r="F461" s="497"/>
      <c r="G461" s="496"/>
      <c r="H461" s="389" t="s">
        <v>56</v>
      </c>
      <c r="I461" s="499"/>
    </row>
    <row r="462" spans="1:9" s="44" customFormat="1" ht="21.6" hidden="1" customHeight="1" thickTop="1" x14ac:dyDescent="0.3">
      <c r="A462" s="495">
        <v>45110</v>
      </c>
      <c r="B462" s="496" t="s">
        <v>445</v>
      </c>
      <c r="C462" s="496" t="s">
        <v>1162</v>
      </c>
      <c r="D462" s="396">
        <v>55</v>
      </c>
      <c r="E462" s="497" t="s">
        <v>1163</v>
      </c>
      <c r="F462" s="497"/>
      <c r="G462" s="496" t="s">
        <v>399</v>
      </c>
      <c r="H462" s="496" t="s">
        <v>326</v>
      </c>
      <c r="I462" s="499"/>
    </row>
    <row r="463" spans="1:9" s="44" customFormat="1" ht="21.6" hidden="1" customHeight="1" thickTop="1" x14ac:dyDescent="0.3">
      <c r="A463" s="508">
        <v>45110</v>
      </c>
      <c r="B463" s="509" t="s">
        <v>217</v>
      </c>
      <c r="C463" s="509" t="s">
        <v>269</v>
      </c>
      <c r="D463" s="442">
        <v>50</v>
      </c>
      <c r="E463" s="510" t="s">
        <v>1164</v>
      </c>
      <c r="F463" s="510"/>
      <c r="G463" s="509" t="s">
        <v>203</v>
      </c>
      <c r="H463" s="509" t="s">
        <v>203</v>
      </c>
      <c r="I463" s="511"/>
    </row>
    <row r="464" spans="1:9" s="44" customFormat="1" ht="21.6" hidden="1" customHeight="1" thickTop="1" x14ac:dyDescent="0.3">
      <c r="A464" s="512">
        <v>45107</v>
      </c>
      <c r="B464" s="513" t="s">
        <v>1165</v>
      </c>
      <c r="C464" s="513" t="s">
        <v>1166</v>
      </c>
      <c r="D464" s="514">
        <v>50</v>
      </c>
      <c r="E464" s="515" t="s">
        <v>405</v>
      </c>
      <c r="F464" s="516"/>
      <c r="G464" s="513" t="s">
        <v>126</v>
      </c>
      <c r="H464" s="517" t="s">
        <v>299</v>
      </c>
      <c r="I464" s="518"/>
    </row>
    <row r="465" spans="1:9" s="44" customFormat="1" ht="21.6" hidden="1" customHeight="1" thickTop="1" x14ac:dyDescent="0.3">
      <c r="A465" s="519">
        <v>45105</v>
      </c>
      <c r="B465" s="520" t="s">
        <v>101</v>
      </c>
      <c r="C465" s="520" t="s">
        <v>1167</v>
      </c>
      <c r="D465" s="521">
        <v>130</v>
      </c>
      <c r="E465" s="522" t="s">
        <v>1168</v>
      </c>
      <c r="F465" s="523"/>
      <c r="G465" s="520" t="s">
        <v>77</v>
      </c>
      <c r="H465" s="520" t="s">
        <v>77</v>
      </c>
      <c r="I465" s="524"/>
    </row>
    <row r="466" spans="1:9" s="44" customFormat="1" ht="21.6" hidden="1" customHeight="1" thickTop="1" x14ac:dyDescent="0.3">
      <c r="A466" s="519">
        <v>45105</v>
      </c>
      <c r="B466" s="520" t="s">
        <v>1169</v>
      </c>
      <c r="C466" s="520" t="s">
        <v>1170</v>
      </c>
      <c r="D466" s="520">
        <v>20</v>
      </c>
      <c r="E466" s="522" t="s">
        <v>1171</v>
      </c>
      <c r="F466" s="523"/>
      <c r="G466" s="520"/>
      <c r="H466" s="525" t="s">
        <v>299</v>
      </c>
      <c r="I466" s="524"/>
    </row>
    <row r="467" spans="1:9" s="44" customFormat="1" ht="21.6" hidden="1" customHeight="1" thickTop="1" x14ac:dyDescent="0.3">
      <c r="A467" s="519">
        <v>45103</v>
      </c>
      <c r="B467" s="520" t="s">
        <v>1172</v>
      </c>
      <c r="C467" s="520" t="s">
        <v>1173</v>
      </c>
      <c r="D467" s="520">
        <v>20</v>
      </c>
      <c r="E467" s="522" t="s">
        <v>1174</v>
      </c>
      <c r="F467" s="523"/>
      <c r="G467" s="520"/>
      <c r="H467" s="525" t="s">
        <v>299</v>
      </c>
      <c r="I467" s="524"/>
    </row>
    <row r="468" spans="1:9" s="44" customFormat="1" ht="21.6" hidden="1" customHeight="1" thickTop="1" x14ac:dyDescent="0.3">
      <c r="A468" s="519">
        <v>45103</v>
      </c>
      <c r="B468" s="520" t="s">
        <v>1175</v>
      </c>
      <c r="C468" s="520" t="s">
        <v>1176</v>
      </c>
      <c r="D468" s="521">
        <v>50</v>
      </c>
      <c r="E468" s="522" t="s">
        <v>1177</v>
      </c>
      <c r="F468" s="523"/>
      <c r="G468" s="520" t="s">
        <v>63</v>
      </c>
      <c r="H468" s="526" t="s">
        <v>56</v>
      </c>
      <c r="I468" s="524"/>
    </row>
    <row r="469" spans="1:9" s="44" customFormat="1" ht="21.6" hidden="1" customHeight="1" thickTop="1" x14ac:dyDescent="0.3">
      <c r="A469" s="519">
        <v>45098</v>
      </c>
      <c r="B469" s="520" t="s">
        <v>1178</v>
      </c>
      <c r="C469" s="520" t="s">
        <v>1179</v>
      </c>
      <c r="D469" s="521">
        <v>110</v>
      </c>
      <c r="E469" s="522" t="s">
        <v>1180</v>
      </c>
      <c r="F469" s="523"/>
      <c r="G469" s="520"/>
      <c r="H469" s="520" t="s">
        <v>63</v>
      </c>
      <c r="I469" s="524"/>
    </row>
    <row r="470" spans="1:9" s="44" customFormat="1" ht="21.6" hidden="1" customHeight="1" thickTop="1" x14ac:dyDescent="0.3">
      <c r="A470" s="519">
        <v>45096</v>
      </c>
      <c r="B470" s="520" t="s">
        <v>123</v>
      </c>
      <c r="C470" s="520" t="s">
        <v>124</v>
      </c>
      <c r="D470" s="521">
        <v>50</v>
      </c>
      <c r="E470" s="522" t="s">
        <v>564</v>
      </c>
      <c r="F470" s="523"/>
      <c r="G470" s="520" t="s">
        <v>399</v>
      </c>
      <c r="H470" s="520"/>
      <c r="I470" s="524"/>
    </row>
    <row r="471" spans="1:9" s="44" customFormat="1" ht="21.6" hidden="1" customHeight="1" thickTop="1" x14ac:dyDescent="0.3">
      <c r="A471" s="519">
        <v>45092</v>
      </c>
      <c r="B471" s="520" t="s">
        <v>407</v>
      </c>
      <c r="C471" s="520" t="s">
        <v>1181</v>
      </c>
      <c r="D471" s="520">
        <v>35</v>
      </c>
      <c r="E471" s="522" t="s">
        <v>1182</v>
      </c>
      <c r="F471" s="523"/>
      <c r="G471" s="520"/>
      <c r="H471" s="520" t="s">
        <v>252</v>
      </c>
      <c r="I471" s="524"/>
    </row>
    <row r="472" spans="1:9" s="44" customFormat="1" ht="21.6" hidden="1" customHeight="1" thickTop="1" x14ac:dyDescent="0.3">
      <c r="A472" s="519">
        <v>45091</v>
      </c>
      <c r="B472" s="520" t="s">
        <v>1183</v>
      </c>
      <c r="C472" s="520" t="s">
        <v>1184</v>
      </c>
      <c r="D472" s="520">
        <v>25</v>
      </c>
      <c r="E472" s="522" t="s">
        <v>1185</v>
      </c>
      <c r="F472" s="523"/>
      <c r="G472" s="520" t="s">
        <v>1186</v>
      </c>
      <c r="H472" s="520" t="s">
        <v>223</v>
      </c>
      <c r="I472" s="524" t="s">
        <v>1187</v>
      </c>
    </row>
    <row r="473" spans="1:9" s="44" customFormat="1" ht="21.6" hidden="1" customHeight="1" thickTop="1" x14ac:dyDescent="0.3">
      <c r="A473" s="519">
        <v>45084</v>
      </c>
      <c r="B473" s="520" t="s">
        <v>568</v>
      </c>
      <c r="C473" s="520" t="s">
        <v>1188</v>
      </c>
      <c r="D473" s="527">
        <v>100</v>
      </c>
      <c r="E473" s="522" t="s">
        <v>1189</v>
      </c>
      <c r="F473" s="523"/>
      <c r="G473" s="520" t="s">
        <v>399</v>
      </c>
      <c r="H473" s="520" t="s">
        <v>399</v>
      </c>
      <c r="I473" s="524"/>
    </row>
    <row r="474" spans="1:9" s="44" customFormat="1" ht="21.6" hidden="1" customHeight="1" thickTop="1" x14ac:dyDescent="0.3">
      <c r="A474" s="519">
        <v>45084</v>
      </c>
      <c r="B474" s="520" t="s">
        <v>1190</v>
      </c>
      <c r="C474" s="520" t="s">
        <v>165</v>
      </c>
      <c r="D474" s="527">
        <v>110</v>
      </c>
      <c r="E474" s="522" t="s">
        <v>1191</v>
      </c>
      <c r="F474" s="523"/>
      <c r="G474" s="520" t="s">
        <v>1192</v>
      </c>
      <c r="H474" s="526" t="s">
        <v>56</v>
      </c>
      <c r="I474" s="524"/>
    </row>
    <row r="475" spans="1:9" s="44" customFormat="1" ht="21.6" hidden="1" customHeight="1" thickTop="1" x14ac:dyDescent="0.3">
      <c r="A475" s="519">
        <v>45084</v>
      </c>
      <c r="B475" s="520" t="s">
        <v>217</v>
      </c>
      <c r="C475" s="520" t="s">
        <v>520</v>
      </c>
      <c r="D475" s="527">
        <v>80</v>
      </c>
      <c r="E475" s="522" t="s">
        <v>1193</v>
      </c>
      <c r="F475" s="523"/>
      <c r="G475" s="520" t="s">
        <v>666</v>
      </c>
      <c r="H475" s="525" t="s">
        <v>299</v>
      </c>
      <c r="I475" s="524"/>
    </row>
    <row r="476" spans="1:9" s="44" customFormat="1" ht="21.6" hidden="1" customHeight="1" thickTop="1" x14ac:dyDescent="0.3">
      <c r="A476" s="519">
        <v>45084</v>
      </c>
      <c r="B476" s="520" t="s">
        <v>460</v>
      </c>
      <c r="C476" s="520" t="s">
        <v>159</v>
      </c>
      <c r="D476" s="528">
        <v>45</v>
      </c>
      <c r="E476" s="522" t="s">
        <v>1194</v>
      </c>
      <c r="F476" s="523"/>
      <c r="G476" s="520"/>
      <c r="H476" s="528" t="s">
        <v>993</v>
      </c>
      <c r="I476" s="524"/>
    </row>
    <row r="477" spans="1:9" s="44" customFormat="1" ht="21.6" hidden="1" customHeight="1" thickTop="1" x14ac:dyDescent="0.3">
      <c r="A477" s="519">
        <v>45079</v>
      </c>
      <c r="B477" s="520" t="s">
        <v>1195</v>
      </c>
      <c r="C477" s="520" t="s">
        <v>1196</v>
      </c>
      <c r="D477" s="528">
        <v>30</v>
      </c>
      <c r="E477" s="522" t="s">
        <v>1197</v>
      </c>
      <c r="F477" s="523"/>
      <c r="G477" s="520"/>
      <c r="H477" s="525" t="s">
        <v>299</v>
      </c>
      <c r="I477" s="524" t="s">
        <v>1198</v>
      </c>
    </row>
    <row r="478" spans="1:9" s="44" customFormat="1" ht="21.6" hidden="1" customHeight="1" thickTop="1" x14ac:dyDescent="0.3">
      <c r="A478" s="519">
        <v>45079</v>
      </c>
      <c r="B478" s="520" t="s">
        <v>1199</v>
      </c>
      <c r="C478" s="520" t="s">
        <v>1200</v>
      </c>
      <c r="D478" s="528">
        <v>45</v>
      </c>
      <c r="E478" s="522" t="s">
        <v>1201</v>
      </c>
      <c r="F478" s="523"/>
      <c r="G478" s="520"/>
      <c r="H478" s="528" t="s">
        <v>298</v>
      </c>
      <c r="I478" s="524"/>
    </row>
    <row r="479" spans="1:9" s="44" customFormat="1" ht="21.6" hidden="1" customHeight="1" thickTop="1" x14ac:dyDescent="0.3">
      <c r="A479" s="529">
        <v>45077</v>
      </c>
      <c r="B479" s="530" t="s">
        <v>430</v>
      </c>
      <c r="C479" s="530" t="s">
        <v>159</v>
      </c>
      <c r="D479" s="527">
        <v>80</v>
      </c>
      <c r="E479" s="531" t="s">
        <v>1202</v>
      </c>
      <c r="F479" s="532"/>
      <c r="G479" s="530"/>
      <c r="H479" s="526" t="s">
        <v>666</v>
      </c>
      <c r="I479" s="533" t="s">
        <v>1203</v>
      </c>
    </row>
    <row r="480" spans="1:9" s="44" customFormat="1" ht="21.6" hidden="1" customHeight="1" thickTop="1" x14ac:dyDescent="0.3">
      <c r="A480" s="529">
        <v>45077</v>
      </c>
      <c r="B480" s="530" t="s">
        <v>1204</v>
      </c>
      <c r="C480" s="530" t="s">
        <v>885</v>
      </c>
      <c r="D480" s="527">
        <v>180</v>
      </c>
      <c r="E480" s="531" t="s">
        <v>1205</v>
      </c>
      <c r="F480" s="532"/>
      <c r="G480" s="530" t="s">
        <v>299</v>
      </c>
      <c r="H480" s="534" t="s">
        <v>299</v>
      </c>
      <c r="I480" s="533" t="s">
        <v>1206</v>
      </c>
    </row>
    <row r="481" spans="1:9" s="44" customFormat="1" ht="21.6" hidden="1" customHeight="1" thickTop="1" x14ac:dyDescent="0.3">
      <c r="A481" s="529">
        <v>45076</v>
      </c>
      <c r="B481" s="530" t="s">
        <v>1207</v>
      </c>
      <c r="C481" s="530" t="s">
        <v>302</v>
      </c>
      <c r="D481" s="527">
        <v>110</v>
      </c>
      <c r="E481" s="531" t="s">
        <v>1208</v>
      </c>
      <c r="F481" s="532"/>
      <c r="G481" s="530" t="s">
        <v>126</v>
      </c>
      <c r="H481" s="535" t="s">
        <v>126</v>
      </c>
      <c r="I481" s="533" t="s">
        <v>1209</v>
      </c>
    </row>
    <row r="482" spans="1:9" s="44" customFormat="1" ht="21.6" hidden="1" customHeight="1" thickTop="1" x14ac:dyDescent="0.3">
      <c r="A482" s="529">
        <v>45072</v>
      </c>
      <c r="B482" s="530" t="s">
        <v>445</v>
      </c>
      <c r="C482" s="530" t="s">
        <v>604</v>
      </c>
      <c r="D482" s="527">
        <v>50</v>
      </c>
      <c r="E482" s="531" t="s">
        <v>1210</v>
      </c>
      <c r="F482" s="532"/>
      <c r="G482" s="530" t="s">
        <v>399</v>
      </c>
      <c r="H482" s="536"/>
      <c r="I482" s="533"/>
    </row>
    <row r="483" spans="1:9" s="44" customFormat="1" ht="21.6" hidden="1" customHeight="1" thickTop="1" x14ac:dyDescent="0.3">
      <c r="A483" s="529">
        <v>45072</v>
      </c>
      <c r="B483" s="530" t="s">
        <v>57</v>
      </c>
      <c r="C483" s="530" t="s">
        <v>1211</v>
      </c>
      <c r="D483" s="537">
        <v>35</v>
      </c>
      <c r="E483" s="531" t="s">
        <v>1212</v>
      </c>
      <c r="F483" s="532"/>
      <c r="G483" s="530"/>
      <c r="H483" s="526" t="s">
        <v>666</v>
      </c>
      <c r="I483" s="533"/>
    </row>
    <row r="484" spans="1:9" s="44" customFormat="1" ht="21.6" hidden="1" customHeight="1" thickTop="1" x14ac:dyDescent="0.3">
      <c r="A484" s="538">
        <v>45070</v>
      </c>
      <c r="B484" s="539" t="s">
        <v>60</v>
      </c>
      <c r="C484" s="539" t="s">
        <v>1213</v>
      </c>
      <c r="D484" s="540">
        <v>80</v>
      </c>
      <c r="E484" s="541" t="s">
        <v>1090</v>
      </c>
      <c r="F484" s="542"/>
      <c r="G484" s="530" t="s">
        <v>796</v>
      </c>
      <c r="H484" s="543"/>
      <c r="I484" s="533" t="s">
        <v>1214</v>
      </c>
    </row>
    <row r="485" spans="1:9" s="44" customFormat="1" ht="21.6" hidden="1" customHeight="1" thickTop="1" x14ac:dyDescent="0.3">
      <c r="A485" s="529">
        <v>45069</v>
      </c>
      <c r="B485" s="530" t="s">
        <v>1215</v>
      </c>
      <c r="C485" s="530" t="s">
        <v>1216</v>
      </c>
      <c r="D485" s="537" t="s">
        <v>1217</v>
      </c>
      <c r="E485" s="531" t="s">
        <v>1218</v>
      </c>
      <c r="F485" s="532"/>
      <c r="G485" s="530" t="s">
        <v>295</v>
      </c>
      <c r="H485" s="536" t="s">
        <v>1219</v>
      </c>
      <c r="I485" s="533"/>
    </row>
    <row r="486" spans="1:9" s="44" customFormat="1" ht="21.6" hidden="1" customHeight="1" thickTop="1" x14ac:dyDescent="0.3">
      <c r="A486" s="529">
        <v>45068</v>
      </c>
      <c r="B486" s="530" t="s">
        <v>1220</v>
      </c>
      <c r="C486" s="530" t="s">
        <v>165</v>
      </c>
      <c r="D486" s="527">
        <v>45</v>
      </c>
      <c r="E486" s="531" t="s">
        <v>1221</v>
      </c>
      <c r="F486" s="532"/>
      <c r="G486" s="530"/>
      <c r="H486" s="544" t="s">
        <v>298</v>
      </c>
      <c r="I486" s="545" t="s">
        <v>1222</v>
      </c>
    </row>
    <row r="487" spans="1:9" s="44" customFormat="1" ht="21.6" hidden="1" customHeight="1" thickTop="1" x14ac:dyDescent="0.3">
      <c r="A487" s="529">
        <v>45065</v>
      </c>
      <c r="B487" s="530" t="s">
        <v>603</v>
      </c>
      <c r="C487" s="530" t="s">
        <v>159</v>
      </c>
      <c r="D487" s="527">
        <v>50</v>
      </c>
      <c r="E487" s="531" t="s">
        <v>909</v>
      </c>
      <c r="F487" s="532"/>
      <c r="G487" s="530" t="s">
        <v>117</v>
      </c>
      <c r="H487" s="536"/>
      <c r="I487" s="533"/>
    </row>
    <row r="488" spans="1:9" s="44" customFormat="1" ht="21.6" hidden="1" customHeight="1" thickTop="1" x14ac:dyDescent="0.3">
      <c r="A488" s="529">
        <v>45064</v>
      </c>
      <c r="B488" s="530" t="s">
        <v>445</v>
      </c>
      <c r="C488" s="530" t="s">
        <v>1223</v>
      </c>
      <c r="D488" s="537">
        <v>10</v>
      </c>
      <c r="E488" s="531" t="s">
        <v>1224</v>
      </c>
      <c r="F488" s="532"/>
      <c r="G488" s="530" t="s">
        <v>399</v>
      </c>
      <c r="H488" s="536" t="s">
        <v>448</v>
      </c>
      <c r="I488" s="533"/>
    </row>
    <row r="489" spans="1:9" s="44" customFormat="1" ht="21.6" hidden="1" customHeight="1" thickTop="1" x14ac:dyDescent="0.3">
      <c r="A489" s="529">
        <v>45063</v>
      </c>
      <c r="B489" s="530" t="s">
        <v>1225</v>
      </c>
      <c r="C489" s="530" t="s">
        <v>1226</v>
      </c>
      <c r="D489" s="537">
        <v>20</v>
      </c>
      <c r="E489" s="531" t="s">
        <v>1227</v>
      </c>
      <c r="F489" s="532"/>
      <c r="G489" s="530"/>
      <c r="H489" s="536"/>
      <c r="I489" s="533"/>
    </row>
    <row r="490" spans="1:9" s="44" customFormat="1" ht="21.6" hidden="1" customHeight="1" thickTop="1" x14ac:dyDescent="0.3">
      <c r="A490" s="529">
        <v>45058</v>
      </c>
      <c r="B490" s="530" t="s">
        <v>1228</v>
      </c>
      <c r="C490" s="530" t="s">
        <v>1213</v>
      </c>
      <c r="D490" s="527">
        <v>80</v>
      </c>
      <c r="E490" s="531" t="s">
        <v>1229</v>
      </c>
      <c r="F490" s="532"/>
      <c r="G490" s="530" t="s">
        <v>399</v>
      </c>
      <c r="H490" s="535" t="s">
        <v>126</v>
      </c>
      <c r="I490" s="533"/>
    </row>
    <row r="491" spans="1:9" s="44" customFormat="1" ht="21.6" hidden="1" customHeight="1" thickTop="1" x14ac:dyDescent="0.3">
      <c r="A491" s="529">
        <v>45056</v>
      </c>
      <c r="B491" s="530" t="s">
        <v>1230</v>
      </c>
      <c r="C491" s="530" t="s">
        <v>1231</v>
      </c>
      <c r="D491" s="537">
        <v>30</v>
      </c>
      <c r="E491" s="531" t="s">
        <v>1232</v>
      </c>
      <c r="F491" s="532"/>
      <c r="G491" s="530" t="s">
        <v>618</v>
      </c>
      <c r="H491" s="536"/>
      <c r="I491" s="533" t="s">
        <v>1233</v>
      </c>
    </row>
    <row r="492" spans="1:9" s="44" customFormat="1" ht="21.6" hidden="1" customHeight="1" thickTop="1" x14ac:dyDescent="0.3">
      <c r="A492" s="529">
        <v>45056</v>
      </c>
      <c r="B492" s="530" t="s">
        <v>397</v>
      </c>
      <c r="C492" s="530" t="s">
        <v>885</v>
      </c>
      <c r="D492" s="527">
        <v>150</v>
      </c>
      <c r="E492" s="531" t="s">
        <v>1234</v>
      </c>
      <c r="F492" s="532"/>
      <c r="G492" s="530" t="s">
        <v>298</v>
      </c>
      <c r="H492" s="546" t="s">
        <v>1235</v>
      </c>
      <c r="I492" s="533"/>
    </row>
    <row r="493" spans="1:9" s="44" customFormat="1" ht="21.6" hidden="1" customHeight="1" thickTop="1" x14ac:dyDescent="0.3">
      <c r="A493" s="529">
        <v>45055</v>
      </c>
      <c r="B493" s="530" t="s">
        <v>1236</v>
      </c>
      <c r="C493" s="530" t="s">
        <v>1237</v>
      </c>
      <c r="D493" s="527">
        <v>50</v>
      </c>
      <c r="E493" s="531" t="s">
        <v>1238</v>
      </c>
      <c r="F493" s="532"/>
      <c r="G493" s="530" t="s">
        <v>796</v>
      </c>
      <c r="H493" s="521" t="s">
        <v>277</v>
      </c>
      <c r="I493" s="533"/>
    </row>
    <row r="494" spans="1:9" s="44" customFormat="1" ht="21.6" hidden="1" customHeight="1" thickTop="1" x14ac:dyDescent="0.3">
      <c r="A494" s="529">
        <v>45050</v>
      </c>
      <c r="B494" s="530" t="s">
        <v>177</v>
      </c>
      <c r="C494" s="530" t="s">
        <v>1239</v>
      </c>
      <c r="D494" s="537">
        <v>15</v>
      </c>
      <c r="E494" s="531" t="s">
        <v>1240</v>
      </c>
      <c r="F494" s="532"/>
      <c r="G494" s="530" t="s">
        <v>252</v>
      </c>
      <c r="H494" s="536" t="s">
        <v>252</v>
      </c>
      <c r="I494" s="533"/>
    </row>
    <row r="495" spans="1:9" s="44" customFormat="1" ht="21.6" hidden="1" customHeight="1" thickTop="1" x14ac:dyDescent="0.3">
      <c r="A495" s="529">
        <v>45049</v>
      </c>
      <c r="B495" s="530" t="s">
        <v>1241</v>
      </c>
      <c r="C495" s="530" t="s">
        <v>159</v>
      </c>
      <c r="D495" s="537">
        <v>40</v>
      </c>
      <c r="E495" s="531" t="s">
        <v>1242</v>
      </c>
      <c r="F495" s="532"/>
      <c r="G495" s="530" t="s">
        <v>63</v>
      </c>
      <c r="H495" s="547" t="s">
        <v>63</v>
      </c>
      <c r="I495" s="533"/>
    </row>
    <row r="496" spans="1:9" s="44" customFormat="1" ht="21.6" hidden="1" customHeight="1" thickTop="1" x14ac:dyDescent="0.3">
      <c r="A496" s="529">
        <v>45048</v>
      </c>
      <c r="B496" s="530" t="s">
        <v>1243</v>
      </c>
      <c r="C496" s="530" t="s">
        <v>159</v>
      </c>
      <c r="D496" s="548">
        <v>65</v>
      </c>
      <c r="E496" s="531" t="s">
        <v>1244</v>
      </c>
      <c r="F496" s="532"/>
      <c r="G496" s="530"/>
      <c r="H496" s="549" t="s">
        <v>295</v>
      </c>
      <c r="I496" s="533"/>
    </row>
    <row r="497" spans="1:9" s="44" customFormat="1" ht="21.6" hidden="1" customHeight="1" thickTop="1" x14ac:dyDescent="0.3">
      <c r="A497" s="550">
        <v>45043</v>
      </c>
      <c r="B497" s="551" t="s">
        <v>1245</v>
      </c>
      <c r="C497" s="551" t="s">
        <v>159</v>
      </c>
      <c r="D497" s="552">
        <v>45</v>
      </c>
      <c r="E497" s="553" t="s">
        <v>1246</v>
      </c>
      <c r="F497" s="554"/>
      <c r="G497" s="551" t="s">
        <v>399</v>
      </c>
      <c r="H497" s="555" t="s">
        <v>63</v>
      </c>
      <c r="I497" s="556"/>
    </row>
    <row r="498" spans="1:9" s="44" customFormat="1" ht="21.6" hidden="1" customHeight="1" thickTop="1" x14ac:dyDescent="0.3">
      <c r="A498" s="550">
        <v>45043</v>
      </c>
      <c r="B498" s="551" t="s">
        <v>101</v>
      </c>
      <c r="C498" s="551" t="s">
        <v>723</v>
      </c>
      <c r="D498" s="557">
        <v>250</v>
      </c>
      <c r="E498" s="553" t="s">
        <v>1247</v>
      </c>
      <c r="F498" s="554"/>
      <c r="G498" s="551" t="s">
        <v>154</v>
      </c>
      <c r="H498" s="558" t="s">
        <v>1235</v>
      </c>
      <c r="I498" s="556" t="s">
        <v>1248</v>
      </c>
    </row>
    <row r="499" spans="1:9" s="44" customFormat="1" ht="21.6" hidden="1" customHeight="1" thickTop="1" x14ac:dyDescent="0.3">
      <c r="A499" s="550">
        <v>45043</v>
      </c>
      <c r="B499" s="551" t="s">
        <v>1249</v>
      </c>
      <c r="C499" s="551" t="s">
        <v>165</v>
      </c>
      <c r="D499" s="557">
        <v>50</v>
      </c>
      <c r="E499" s="553" t="s">
        <v>1250</v>
      </c>
      <c r="F499" s="554"/>
      <c r="G499" s="551" t="s">
        <v>63</v>
      </c>
      <c r="H499" s="555"/>
      <c r="I499" s="556"/>
    </row>
    <row r="500" spans="1:9" s="44" customFormat="1" ht="21.6" hidden="1" customHeight="1" thickTop="1" x14ac:dyDescent="0.3">
      <c r="A500" s="550">
        <v>45041</v>
      </c>
      <c r="B500" s="551" t="s">
        <v>1251</v>
      </c>
      <c r="C500" s="551" t="s">
        <v>165</v>
      </c>
      <c r="D500" s="557">
        <v>60</v>
      </c>
      <c r="E500" s="553" t="s">
        <v>662</v>
      </c>
      <c r="F500" s="554"/>
      <c r="G500" s="551" t="s">
        <v>666</v>
      </c>
      <c r="H500" s="555" t="s">
        <v>606</v>
      </c>
      <c r="I500" s="556"/>
    </row>
    <row r="501" spans="1:9" s="44" customFormat="1" ht="21.6" hidden="1" customHeight="1" thickTop="1" x14ac:dyDescent="0.3">
      <c r="A501" s="550">
        <v>45037</v>
      </c>
      <c r="B501" s="551" t="s">
        <v>1252</v>
      </c>
      <c r="C501" s="551" t="s">
        <v>1253</v>
      </c>
      <c r="D501" s="559" t="s">
        <v>1254</v>
      </c>
      <c r="E501" s="553" t="s">
        <v>1255</v>
      </c>
      <c r="F501" s="554"/>
      <c r="G501" s="551"/>
      <c r="H501" s="560" t="s">
        <v>295</v>
      </c>
      <c r="I501" s="556"/>
    </row>
    <row r="502" spans="1:9" s="44" customFormat="1" ht="21.6" hidden="1" customHeight="1" thickTop="1" x14ac:dyDescent="0.3">
      <c r="A502" s="550">
        <v>45037</v>
      </c>
      <c r="B502" s="551" t="s">
        <v>1256</v>
      </c>
      <c r="C502" s="551" t="s">
        <v>165</v>
      </c>
      <c r="D502" s="557">
        <v>80</v>
      </c>
      <c r="E502" s="553" t="s">
        <v>1257</v>
      </c>
      <c r="F502" s="554"/>
      <c r="G502" s="551" t="s">
        <v>666</v>
      </c>
      <c r="H502" s="555" t="s">
        <v>52</v>
      </c>
      <c r="I502" s="556"/>
    </row>
    <row r="503" spans="1:9" s="44" customFormat="1" ht="21.6" hidden="1" customHeight="1" thickTop="1" x14ac:dyDescent="0.3">
      <c r="A503" s="550">
        <v>45037</v>
      </c>
      <c r="B503" s="551" t="s">
        <v>1258</v>
      </c>
      <c r="C503" s="551" t="s">
        <v>1259</v>
      </c>
      <c r="D503" s="557">
        <v>75</v>
      </c>
      <c r="E503" s="553" t="s">
        <v>1260</v>
      </c>
      <c r="F503" s="554"/>
      <c r="G503" s="551" t="s">
        <v>1261</v>
      </c>
      <c r="H503" s="561" t="s">
        <v>126</v>
      </c>
      <c r="I503" s="556"/>
    </row>
    <row r="504" spans="1:9" s="44" customFormat="1" ht="21.6" hidden="1" customHeight="1" thickTop="1" x14ac:dyDescent="0.3">
      <c r="A504" s="550">
        <v>45036</v>
      </c>
      <c r="B504" s="551" t="s">
        <v>1262</v>
      </c>
      <c r="C504" s="551" t="s">
        <v>1263</v>
      </c>
      <c r="D504" s="559">
        <v>15</v>
      </c>
      <c r="E504" s="553" t="s">
        <v>1264</v>
      </c>
      <c r="F504" s="554"/>
      <c r="G504" s="551"/>
      <c r="H504" s="555" t="s">
        <v>299</v>
      </c>
      <c r="I504" s="556"/>
    </row>
    <row r="505" spans="1:9" s="44" customFormat="1" ht="21.6" hidden="1" customHeight="1" thickTop="1" x14ac:dyDescent="0.3">
      <c r="A505" s="550">
        <v>45035</v>
      </c>
      <c r="B505" s="551" t="s">
        <v>1265</v>
      </c>
      <c r="C505" s="551" t="s">
        <v>1266</v>
      </c>
      <c r="D505" s="559">
        <v>15</v>
      </c>
      <c r="E505" s="553" t="s">
        <v>1267</v>
      </c>
      <c r="F505" s="554"/>
      <c r="G505" s="551"/>
      <c r="H505" s="560" t="s">
        <v>295</v>
      </c>
      <c r="I505" s="556"/>
    </row>
    <row r="506" spans="1:9" s="44" customFormat="1" ht="21.6" hidden="1" customHeight="1" thickTop="1" x14ac:dyDescent="0.3">
      <c r="A506" s="550">
        <v>45035</v>
      </c>
      <c r="B506" s="551" t="s">
        <v>1268</v>
      </c>
      <c r="C506" s="551" t="s">
        <v>165</v>
      </c>
      <c r="D506" s="559">
        <v>40</v>
      </c>
      <c r="E506" s="553" t="s">
        <v>1269</v>
      </c>
      <c r="F506" s="554"/>
      <c r="G506" s="551"/>
      <c r="H506" s="562" t="s">
        <v>63</v>
      </c>
      <c r="I506" s="556"/>
    </row>
    <row r="507" spans="1:9" s="44" customFormat="1" ht="21.6" hidden="1" customHeight="1" thickTop="1" x14ac:dyDescent="0.3">
      <c r="A507" s="563">
        <v>45034</v>
      </c>
      <c r="B507" s="564" t="s">
        <v>1270</v>
      </c>
      <c r="C507" s="564" t="s">
        <v>1271</v>
      </c>
      <c r="D507" s="557">
        <v>65</v>
      </c>
      <c r="E507" s="553" t="s">
        <v>1272</v>
      </c>
      <c r="F507" s="554"/>
      <c r="G507" s="564" t="s">
        <v>63</v>
      </c>
      <c r="H507" s="565" t="s">
        <v>197</v>
      </c>
      <c r="I507" s="566"/>
    </row>
    <row r="508" spans="1:9" s="44" customFormat="1" ht="21.6" hidden="1" customHeight="1" thickTop="1" x14ac:dyDescent="0.3">
      <c r="A508" s="563">
        <v>45034</v>
      </c>
      <c r="B508" s="564" t="s">
        <v>867</v>
      </c>
      <c r="C508" s="564" t="s">
        <v>868</v>
      </c>
      <c r="D508" s="552">
        <v>25</v>
      </c>
      <c r="E508" s="553" t="s">
        <v>1273</v>
      </c>
      <c r="F508" s="554"/>
      <c r="G508" s="564" t="s">
        <v>131</v>
      </c>
      <c r="H508" s="565"/>
      <c r="I508" s="566"/>
    </row>
    <row r="509" spans="1:9" s="44" customFormat="1" ht="21.6" hidden="1" customHeight="1" thickTop="1" x14ac:dyDescent="0.3">
      <c r="A509" s="563">
        <v>45029</v>
      </c>
      <c r="B509" s="564" t="s">
        <v>1204</v>
      </c>
      <c r="C509" s="564" t="s">
        <v>1274</v>
      </c>
      <c r="D509" s="557">
        <v>160</v>
      </c>
      <c r="E509" s="553" t="s">
        <v>1275</v>
      </c>
      <c r="F509" s="554"/>
      <c r="G509" s="564" t="s">
        <v>299</v>
      </c>
      <c r="H509" s="565"/>
      <c r="I509" s="566" t="s">
        <v>1276</v>
      </c>
    </row>
    <row r="510" spans="1:9" s="44" customFormat="1" ht="21.6" hidden="1" customHeight="1" thickTop="1" x14ac:dyDescent="0.3">
      <c r="A510" s="563">
        <v>45028</v>
      </c>
      <c r="B510" s="564" t="s">
        <v>1277</v>
      </c>
      <c r="C510" s="564" t="s">
        <v>1278</v>
      </c>
      <c r="D510" s="559">
        <v>40</v>
      </c>
      <c r="E510" s="553" t="s">
        <v>63</v>
      </c>
      <c r="F510" s="554"/>
      <c r="G510" s="564"/>
      <c r="H510" s="562" t="s">
        <v>63</v>
      </c>
      <c r="I510" s="566"/>
    </row>
    <row r="511" spans="1:9" s="44" customFormat="1" ht="21.6" hidden="1" customHeight="1" thickTop="1" x14ac:dyDescent="0.3">
      <c r="A511" s="563">
        <v>45027</v>
      </c>
      <c r="B511" s="564" t="s">
        <v>264</v>
      </c>
      <c r="C511" s="564" t="s">
        <v>1279</v>
      </c>
      <c r="D511" s="559">
        <v>35</v>
      </c>
      <c r="E511" s="553" t="s">
        <v>1280</v>
      </c>
      <c r="F511" s="554"/>
      <c r="G511" s="564"/>
      <c r="H511" s="565" t="s">
        <v>472</v>
      </c>
      <c r="I511" s="566"/>
    </row>
    <row r="512" spans="1:9" s="44" customFormat="1" ht="21.6" hidden="1" customHeight="1" thickTop="1" x14ac:dyDescent="0.3">
      <c r="A512" s="563">
        <v>45026</v>
      </c>
      <c r="B512" s="564" t="s">
        <v>1281</v>
      </c>
      <c r="C512" s="564" t="s">
        <v>604</v>
      </c>
      <c r="D512" s="557">
        <v>120</v>
      </c>
      <c r="E512" s="553" t="s">
        <v>1282</v>
      </c>
      <c r="F512" s="554"/>
      <c r="G512" s="564" t="s">
        <v>131</v>
      </c>
      <c r="H512" s="565" t="s">
        <v>1283</v>
      </c>
      <c r="I512" s="566"/>
    </row>
    <row r="513" spans="1:9" s="44" customFormat="1" ht="21.6" hidden="1" customHeight="1" thickTop="1" x14ac:dyDescent="0.3">
      <c r="A513" s="563">
        <v>45021</v>
      </c>
      <c r="B513" s="564" t="s">
        <v>1155</v>
      </c>
      <c r="C513" s="564" t="s">
        <v>1284</v>
      </c>
      <c r="D513" s="559">
        <v>35</v>
      </c>
      <c r="E513" s="553" t="s">
        <v>1285</v>
      </c>
      <c r="F513" s="554"/>
      <c r="G513" s="564" t="s">
        <v>295</v>
      </c>
      <c r="H513" s="560" t="s">
        <v>295</v>
      </c>
      <c r="I513" s="566"/>
    </row>
    <row r="514" spans="1:9" s="44" customFormat="1" ht="21.6" hidden="1" customHeight="1" thickTop="1" x14ac:dyDescent="0.3">
      <c r="A514" s="563">
        <v>45020</v>
      </c>
      <c r="B514" s="564" t="s">
        <v>1286</v>
      </c>
      <c r="C514" s="564" t="s">
        <v>1184</v>
      </c>
      <c r="D514" s="552">
        <v>25</v>
      </c>
      <c r="E514" s="553" t="s">
        <v>1287</v>
      </c>
      <c r="F514" s="554"/>
      <c r="G514" s="564" t="s">
        <v>326</v>
      </c>
      <c r="H514" s="565" t="s">
        <v>326</v>
      </c>
      <c r="I514" s="566"/>
    </row>
    <row r="515" spans="1:9" s="44" customFormat="1" ht="21.6" hidden="1" customHeight="1" thickTop="1" x14ac:dyDescent="0.3">
      <c r="A515" s="563">
        <v>45020</v>
      </c>
      <c r="B515" s="564" t="s">
        <v>700</v>
      </c>
      <c r="C515" s="564" t="s">
        <v>1288</v>
      </c>
      <c r="D515" s="557">
        <v>65</v>
      </c>
      <c r="E515" s="553" t="s">
        <v>1289</v>
      </c>
      <c r="F515" s="554"/>
      <c r="G515" s="564"/>
      <c r="H515" s="558" t="s">
        <v>1235</v>
      </c>
      <c r="I515" s="566" t="s">
        <v>1290</v>
      </c>
    </row>
    <row r="516" spans="1:9" s="44" customFormat="1" ht="21.6" hidden="1" customHeight="1" thickTop="1" x14ac:dyDescent="0.3">
      <c r="A516" s="567">
        <v>45016</v>
      </c>
      <c r="B516" s="568" t="s">
        <v>473</v>
      </c>
      <c r="C516" s="568" t="s">
        <v>1291</v>
      </c>
      <c r="D516" s="557">
        <v>75</v>
      </c>
      <c r="E516" s="569" t="s">
        <v>1292</v>
      </c>
      <c r="F516" s="570"/>
      <c r="G516" s="568"/>
      <c r="H516" s="513" t="s">
        <v>835</v>
      </c>
      <c r="I516" s="518"/>
    </row>
    <row r="517" spans="1:9" s="44" customFormat="1" ht="21.6" hidden="1" customHeight="1" thickTop="1" x14ac:dyDescent="0.3">
      <c r="A517" s="567">
        <v>45014</v>
      </c>
      <c r="B517" s="568" t="s">
        <v>1293</v>
      </c>
      <c r="C517" s="568" t="s">
        <v>1294</v>
      </c>
      <c r="D517" s="557">
        <v>100</v>
      </c>
      <c r="E517" s="569" t="s">
        <v>1295</v>
      </c>
      <c r="F517" s="570"/>
      <c r="G517" s="568" t="s">
        <v>63</v>
      </c>
      <c r="H517" s="558" t="s">
        <v>1235</v>
      </c>
      <c r="I517" s="518"/>
    </row>
    <row r="518" spans="1:9" s="44" customFormat="1" ht="21.6" hidden="1" customHeight="1" thickTop="1" x14ac:dyDescent="0.3">
      <c r="A518" s="567">
        <v>45014</v>
      </c>
      <c r="B518" s="568" t="s">
        <v>737</v>
      </c>
      <c r="C518" s="568" t="s">
        <v>1296</v>
      </c>
      <c r="D518" s="571">
        <v>30</v>
      </c>
      <c r="E518" s="569" t="s">
        <v>1297</v>
      </c>
      <c r="F518" s="570"/>
      <c r="G518" s="568"/>
      <c r="H518" s="560" t="s">
        <v>154</v>
      </c>
      <c r="I518" s="518"/>
    </row>
    <row r="519" spans="1:9" s="44" customFormat="1" ht="21.6" hidden="1" customHeight="1" thickTop="1" x14ac:dyDescent="0.3">
      <c r="A519" s="567">
        <v>45013</v>
      </c>
      <c r="B519" s="568" t="s">
        <v>427</v>
      </c>
      <c r="C519" s="568" t="s">
        <v>1298</v>
      </c>
      <c r="D519" s="571">
        <v>55</v>
      </c>
      <c r="E519" s="569" t="s">
        <v>1299</v>
      </c>
      <c r="F519" s="570"/>
      <c r="G519" s="568"/>
      <c r="H519" s="558" t="s">
        <v>1235</v>
      </c>
      <c r="I519" s="518"/>
    </row>
    <row r="520" spans="1:9" s="44" customFormat="1" ht="21.6" hidden="1" customHeight="1" thickTop="1" x14ac:dyDescent="0.3">
      <c r="A520" s="567">
        <v>45012</v>
      </c>
      <c r="B520" s="568" t="s">
        <v>1300</v>
      </c>
      <c r="C520" s="568" t="s">
        <v>1301</v>
      </c>
      <c r="D520" s="571">
        <v>50</v>
      </c>
      <c r="E520" s="569" t="s">
        <v>925</v>
      </c>
      <c r="F520" s="570"/>
      <c r="G520" s="568"/>
      <c r="H520" s="513" t="s">
        <v>453</v>
      </c>
      <c r="I520" s="518"/>
    </row>
    <row r="521" spans="1:9" s="44" customFormat="1" ht="21.6" hidden="1" customHeight="1" thickTop="1" x14ac:dyDescent="0.3">
      <c r="A521" s="567">
        <v>45012</v>
      </c>
      <c r="B521" s="568" t="s">
        <v>1302</v>
      </c>
      <c r="C521" s="568" t="s">
        <v>1303</v>
      </c>
      <c r="D521" s="571">
        <v>40</v>
      </c>
      <c r="E521" s="569" t="s">
        <v>1304</v>
      </c>
      <c r="F521" s="570"/>
      <c r="G521" s="568"/>
      <c r="H521" s="560" t="s">
        <v>154</v>
      </c>
      <c r="I521" s="518"/>
    </row>
    <row r="522" spans="1:9" s="44" customFormat="1" ht="21.6" hidden="1" customHeight="1" thickTop="1" x14ac:dyDescent="0.3">
      <c r="A522" s="567">
        <v>45012</v>
      </c>
      <c r="B522" s="568" t="s">
        <v>427</v>
      </c>
      <c r="C522" s="568" t="s">
        <v>1305</v>
      </c>
      <c r="D522" s="571">
        <v>50</v>
      </c>
      <c r="E522" s="569" t="s">
        <v>904</v>
      </c>
      <c r="F522" s="570"/>
      <c r="G522" s="568" t="s">
        <v>1306</v>
      </c>
      <c r="H522" s="572" t="s">
        <v>56</v>
      </c>
      <c r="I522" s="518"/>
    </row>
    <row r="523" spans="1:9" s="44" customFormat="1" ht="21.6" hidden="1" customHeight="1" thickTop="1" x14ac:dyDescent="0.3">
      <c r="A523" s="567">
        <v>45012</v>
      </c>
      <c r="B523" s="568" t="s">
        <v>724</v>
      </c>
      <c r="C523" s="568" t="s">
        <v>725</v>
      </c>
      <c r="D523" s="557">
        <v>220</v>
      </c>
      <c r="E523" s="569" t="s">
        <v>1307</v>
      </c>
      <c r="F523" s="570"/>
      <c r="G523" s="568" t="s">
        <v>399</v>
      </c>
      <c r="H523" s="562" t="s">
        <v>63</v>
      </c>
      <c r="I523" s="518"/>
    </row>
    <row r="524" spans="1:9" s="44" customFormat="1" ht="21.6" hidden="1" customHeight="1" thickTop="1" x14ac:dyDescent="0.3">
      <c r="A524" s="567">
        <v>45005</v>
      </c>
      <c r="B524" s="568" t="s">
        <v>387</v>
      </c>
      <c r="C524" s="568" t="s">
        <v>1308</v>
      </c>
      <c r="D524" s="557">
        <v>70</v>
      </c>
      <c r="E524" s="569" t="s">
        <v>1309</v>
      </c>
      <c r="F524" s="570"/>
      <c r="G524" s="568" t="s">
        <v>298</v>
      </c>
      <c r="H524" s="562" t="s">
        <v>63</v>
      </c>
      <c r="I524" s="518"/>
    </row>
    <row r="525" spans="1:9" s="44" customFormat="1" ht="21.6" hidden="1" customHeight="1" thickTop="1" x14ac:dyDescent="0.3">
      <c r="A525" s="567">
        <v>45002</v>
      </c>
      <c r="B525" s="568" t="s">
        <v>300</v>
      </c>
      <c r="C525" s="568" t="s">
        <v>1310</v>
      </c>
      <c r="D525" s="557">
        <v>60</v>
      </c>
      <c r="E525" s="569" t="s">
        <v>1311</v>
      </c>
      <c r="F525" s="570"/>
      <c r="G525" s="568"/>
      <c r="H525" s="562" t="s">
        <v>63</v>
      </c>
      <c r="I525" s="518" t="s">
        <v>1312</v>
      </c>
    </row>
    <row r="526" spans="1:9" s="44" customFormat="1" ht="21.6" hidden="1" customHeight="1" thickTop="1" x14ac:dyDescent="0.3">
      <c r="A526" s="567">
        <v>45002</v>
      </c>
      <c r="B526" s="568" t="s">
        <v>1313</v>
      </c>
      <c r="C526" s="568" t="s">
        <v>1314</v>
      </c>
      <c r="D526" s="557">
        <v>70</v>
      </c>
      <c r="E526" s="569" t="s">
        <v>1315</v>
      </c>
      <c r="F526" s="570"/>
      <c r="G526" s="568" t="s">
        <v>1283</v>
      </c>
      <c r="H526" s="573" t="s">
        <v>277</v>
      </c>
      <c r="I526" s="518"/>
    </row>
    <row r="527" spans="1:9" s="44" customFormat="1" ht="21.6" hidden="1" customHeight="1" thickTop="1" x14ac:dyDescent="0.3">
      <c r="A527" s="567">
        <v>45002</v>
      </c>
      <c r="B527" s="568" t="s">
        <v>180</v>
      </c>
      <c r="C527" s="568" t="s">
        <v>695</v>
      </c>
      <c r="D527" s="557">
        <v>60</v>
      </c>
      <c r="E527" s="569" t="s">
        <v>1316</v>
      </c>
      <c r="F527" s="570"/>
      <c r="G527" s="568" t="s">
        <v>295</v>
      </c>
      <c r="H527" s="574" t="s">
        <v>295</v>
      </c>
      <c r="I527" s="518" t="s">
        <v>396</v>
      </c>
    </row>
    <row r="528" spans="1:9" s="44" customFormat="1" ht="21.6" hidden="1" customHeight="1" thickTop="1" x14ac:dyDescent="0.3">
      <c r="A528" s="567">
        <v>45001</v>
      </c>
      <c r="B528" s="568" t="s">
        <v>1317</v>
      </c>
      <c r="C528" s="568" t="s">
        <v>1318</v>
      </c>
      <c r="D528" s="571">
        <v>30</v>
      </c>
      <c r="E528" s="569" t="s">
        <v>1319</v>
      </c>
      <c r="F528" s="570"/>
      <c r="G528" s="568"/>
      <c r="H528" s="560" t="s">
        <v>154</v>
      </c>
      <c r="I528" s="518"/>
    </row>
    <row r="529" spans="1:9" s="44" customFormat="1" ht="21.6" hidden="1" customHeight="1" thickTop="1" x14ac:dyDescent="0.3">
      <c r="A529" s="567">
        <v>45001</v>
      </c>
      <c r="B529" s="568" t="s">
        <v>1320</v>
      </c>
      <c r="C529" s="568" t="s">
        <v>1321</v>
      </c>
      <c r="D529" s="571">
        <v>30</v>
      </c>
      <c r="E529" s="569" t="s">
        <v>1322</v>
      </c>
      <c r="F529" s="570"/>
      <c r="G529" s="568" t="s">
        <v>796</v>
      </c>
      <c r="H529" s="575" t="s">
        <v>126</v>
      </c>
      <c r="I529" s="518"/>
    </row>
    <row r="530" spans="1:9" s="44" customFormat="1" ht="21.6" hidden="1" customHeight="1" thickTop="1" x14ac:dyDescent="0.3">
      <c r="A530" s="567">
        <v>45001</v>
      </c>
      <c r="B530" s="571" t="s">
        <v>286</v>
      </c>
      <c r="C530" s="571" t="s">
        <v>1323</v>
      </c>
      <c r="D530" s="571">
        <v>50</v>
      </c>
      <c r="E530" s="569" t="s">
        <v>1324</v>
      </c>
      <c r="F530" s="570"/>
      <c r="G530" s="571" t="s">
        <v>1325</v>
      </c>
      <c r="H530" s="520" t="s">
        <v>796</v>
      </c>
      <c r="I530" s="576"/>
    </row>
    <row r="531" spans="1:9" s="44" customFormat="1" ht="21.6" hidden="1" customHeight="1" thickTop="1" x14ac:dyDescent="0.3">
      <c r="A531" s="567">
        <v>45000</v>
      </c>
      <c r="B531" s="577" t="s">
        <v>1326</v>
      </c>
      <c r="C531" s="577" t="s">
        <v>350</v>
      </c>
      <c r="D531" s="577">
        <v>45</v>
      </c>
      <c r="E531" s="578" t="s">
        <v>947</v>
      </c>
      <c r="F531" s="578"/>
      <c r="G531" s="577" t="s">
        <v>156</v>
      </c>
      <c r="H531" s="579" t="s">
        <v>77</v>
      </c>
      <c r="I531" s="580"/>
    </row>
    <row r="532" spans="1:9" s="44" customFormat="1" ht="21.6" hidden="1" customHeight="1" thickTop="1" x14ac:dyDescent="0.3">
      <c r="A532" s="567">
        <v>44999</v>
      </c>
      <c r="B532" s="568" t="s">
        <v>387</v>
      </c>
      <c r="C532" s="568" t="s">
        <v>1327</v>
      </c>
      <c r="D532" s="557">
        <v>120</v>
      </c>
      <c r="E532" s="569" t="s">
        <v>1328</v>
      </c>
      <c r="F532" s="570"/>
      <c r="G532" s="568"/>
      <c r="H532" s="562" t="s">
        <v>63</v>
      </c>
      <c r="I532" s="518" t="s">
        <v>1329</v>
      </c>
    </row>
    <row r="533" spans="1:9" s="44" customFormat="1" ht="21.6" hidden="1" customHeight="1" thickTop="1" x14ac:dyDescent="0.3">
      <c r="A533" s="567">
        <v>44998</v>
      </c>
      <c r="B533" s="568" t="s">
        <v>1330</v>
      </c>
      <c r="C533" s="568" t="s">
        <v>1331</v>
      </c>
      <c r="D533" s="571">
        <v>25</v>
      </c>
      <c r="E533" s="569" t="s">
        <v>1332</v>
      </c>
      <c r="F533" s="570"/>
      <c r="G533" s="568" t="s">
        <v>298</v>
      </c>
      <c r="H533" s="558" t="s">
        <v>1235</v>
      </c>
      <c r="I533" s="518"/>
    </row>
    <row r="534" spans="1:9" s="44" customFormat="1" ht="21.6" hidden="1" customHeight="1" thickTop="1" x14ac:dyDescent="0.3">
      <c r="A534" s="567">
        <v>44995</v>
      </c>
      <c r="B534" s="568" t="s">
        <v>264</v>
      </c>
      <c r="C534" s="568" t="s">
        <v>1333</v>
      </c>
      <c r="D534" s="571">
        <v>30</v>
      </c>
      <c r="E534" s="569" t="s">
        <v>1334</v>
      </c>
      <c r="F534" s="570"/>
      <c r="G534" s="568"/>
      <c r="H534" s="573" t="s">
        <v>277</v>
      </c>
      <c r="I534" s="518"/>
    </row>
    <row r="535" spans="1:9" s="44" customFormat="1" ht="21.6" hidden="1" customHeight="1" thickTop="1" x14ac:dyDescent="0.3">
      <c r="A535" s="567">
        <v>44994</v>
      </c>
      <c r="B535" s="568" t="s">
        <v>1335</v>
      </c>
      <c r="C535" s="568" t="s">
        <v>237</v>
      </c>
      <c r="D535" s="571">
        <v>20</v>
      </c>
      <c r="E535" s="569" t="s">
        <v>1336</v>
      </c>
      <c r="F535" s="570"/>
      <c r="G535" s="568"/>
      <c r="H535" s="581" t="s">
        <v>52</v>
      </c>
      <c r="I535" s="518"/>
    </row>
    <row r="536" spans="1:9" s="44" customFormat="1" ht="21.6" hidden="1" customHeight="1" thickTop="1" x14ac:dyDescent="0.3">
      <c r="A536" s="567">
        <v>44993</v>
      </c>
      <c r="B536" s="568" t="s">
        <v>1337</v>
      </c>
      <c r="C536" s="568" t="s">
        <v>350</v>
      </c>
      <c r="D536" s="557">
        <v>280</v>
      </c>
      <c r="E536" s="582" t="s">
        <v>776</v>
      </c>
      <c r="F536" s="583"/>
      <c r="G536" s="568" t="s">
        <v>666</v>
      </c>
      <c r="H536" s="574" t="s">
        <v>295</v>
      </c>
      <c r="I536" s="518"/>
    </row>
    <row r="537" spans="1:9" s="44" customFormat="1" ht="21.6" hidden="1" customHeight="1" thickTop="1" x14ac:dyDescent="0.3">
      <c r="A537" s="584">
        <v>44992</v>
      </c>
      <c r="B537" s="571" t="s">
        <v>993</v>
      </c>
      <c r="C537" s="571" t="s">
        <v>1338</v>
      </c>
      <c r="D537" s="571">
        <v>30</v>
      </c>
      <c r="E537" s="569" t="s">
        <v>1339</v>
      </c>
      <c r="F537" s="570"/>
      <c r="G537" s="571" t="s">
        <v>993</v>
      </c>
      <c r="H537" s="562" t="s">
        <v>63</v>
      </c>
      <c r="I537" s="524"/>
    </row>
    <row r="538" spans="1:9" s="44" customFormat="1" ht="21.6" hidden="1" customHeight="1" thickTop="1" x14ac:dyDescent="0.3">
      <c r="A538" s="584">
        <v>44992</v>
      </c>
      <c r="B538" s="571" t="s">
        <v>1340</v>
      </c>
      <c r="C538" s="571" t="s">
        <v>1341</v>
      </c>
      <c r="D538" s="571">
        <v>40</v>
      </c>
      <c r="E538" s="569" t="s">
        <v>1342</v>
      </c>
      <c r="F538" s="570"/>
      <c r="G538" s="571" t="s">
        <v>399</v>
      </c>
      <c r="H538" s="571"/>
      <c r="I538" s="524"/>
    </row>
    <row r="539" spans="1:9" s="44" customFormat="1" ht="21.6" hidden="1" customHeight="1" thickTop="1" x14ac:dyDescent="0.3">
      <c r="A539" s="584">
        <v>44991</v>
      </c>
      <c r="B539" s="571" t="s">
        <v>1088</v>
      </c>
      <c r="C539" s="571" t="s">
        <v>1343</v>
      </c>
      <c r="D539" s="585">
        <v>65</v>
      </c>
      <c r="E539" s="569" t="s">
        <v>1344</v>
      </c>
      <c r="F539" s="570"/>
      <c r="G539" s="571"/>
      <c r="H539" s="558" t="s">
        <v>1235</v>
      </c>
      <c r="I539" s="524"/>
    </row>
    <row r="540" spans="1:9" s="44" customFormat="1" ht="21.6" hidden="1" customHeight="1" thickTop="1" x14ac:dyDescent="0.3">
      <c r="A540" s="586">
        <v>44985</v>
      </c>
      <c r="B540" s="587" t="s">
        <v>1345</v>
      </c>
      <c r="C540" s="587" t="s">
        <v>1346</v>
      </c>
      <c r="D540" s="587">
        <v>50</v>
      </c>
      <c r="E540" s="588" t="s">
        <v>1347</v>
      </c>
      <c r="F540" s="589"/>
      <c r="G540" s="587"/>
      <c r="H540" s="587" t="s">
        <v>1348</v>
      </c>
      <c r="I540" s="590" t="s">
        <v>1349</v>
      </c>
    </row>
    <row r="541" spans="1:9" s="44" customFormat="1" ht="21.6" hidden="1" customHeight="1" thickTop="1" x14ac:dyDescent="0.3">
      <c r="A541" s="586">
        <v>44985</v>
      </c>
      <c r="B541" s="591" t="s">
        <v>1350</v>
      </c>
      <c r="C541" s="591" t="s">
        <v>1351</v>
      </c>
      <c r="D541" s="591">
        <v>55</v>
      </c>
      <c r="E541" s="588" t="s">
        <v>1352</v>
      </c>
      <c r="F541" s="589"/>
      <c r="G541" s="591" t="s">
        <v>1353</v>
      </c>
      <c r="H541" s="591" t="s">
        <v>472</v>
      </c>
      <c r="I541" s="592"/>
    </row>
    <row r="542" spans="1:9" s="44" customFormat="1" ht="21.6" hidden="1" customHeight="1" thickTop="1" x14ac:dyDescent="0.3">
      <c r="A542" s="586">
        <v>44984</v>
      </c>
      <c r="B542" s="591" t="s">
        <v>1354</v>
      </c>
      <c r="C542" s="591" t="s">
        <v>350</v>
      </c>
      <c r="D542" s="585">
        <v>80</v>
      </c>
      <c r="E542" s="588" t="s">
        <v>1355</v>
      </c>
      <c r="F542" s="589"/>
      <c r="G542" s="591" t="s">
        <v>126</v>
      </c>
      <c r="H542" s="575" t="s">
        <v>126</v>
      </c>
      <c r="I542" s="592"/>
    </row>
    <row r="543" spans="1:9" s="44" customFormat="1" ht="21.6" hidden="1" customHeight="1" thickTop="1" x14ac:dyDescent="0.3">
      <c r="A543" s="586">
        <v>44984</v>
      </c>
      <c r="B543" s="591" t="s">
        <v>1356</v>
      </c>
      <c r="C543" s="591" t="s">
        <v>1357</v>
      </c>
      <c r="D543" s="585">
        <v>70</v>
      </c>
      <c r="E543" s="588" t="s">
        <v>1358</v>
      </c>
      <c r="F543" s="589"/>
      <c r="G543" s="591" t="s">
        <v>399</v>
      </c>
      <c r="H543" s="581" t="s">
        <v>63</v>
      </c>
      <c r="I543" s="592"/>
    </row>
    <row r="544" spans="1:9" s="44" customFormat="1" ht="21.6" hidden="1" customHeight="1" thickTop="1" x14ac:dyDescent="0.3">
      <c r="A544" s="586">
        <v>44984</v>
      </c>
      <c r="B544" s="591" t="s">
        <v>1359</v>
      </c>
      <c r="C544" s="591" t="s">
        <v>1360</v>
      </c>
      <c r="D544" s="585">
        <v>60</v>
      </c>
      <c r="E544" s="588" t="s">
        <v>1361</v>
      </c>
      <c r="F544" s="589"/>
      <c r="G544" s="591" t="s">
        <v>1362</v>
      </c>
      <c r="H544" s="591" t="s">
        <v>1283</v>
      </c>
      <c r="I544" s="592" t="s">
        <v>1363</v>
      </c>
    </row>
    <row r="545" spans="1:9" s="44" customFormat="1" ht="21.6" hidden="1" customHeight="1" thickTop="1" x14ac:dyDescent="0.3">
      <c r="A545" s="586">
        <v>44981</v>
      </c>
      <c r="B545" s="591" t="s">
        <v>1364</v>
      </c>
      <c r="C545" s="591" t="s">
        <v>1365</v>
      </c>
      <c r="D545" s="585">
        <v>70</v>
      </c>
      <c r="E545" s="588" t="s">
        <v>1366</v>
      </c>
      <c r="F545" s="589"/>
      <c r="G545" s="591" t="s">
        <v>252</v>
      </c>
      <c r="H545" s="591" t="s">
        <v>298</v>
      </c>
      <c r="I545" s="592"/>
    </row>
    <row r="546" spans="1:9" s="44" customFormat="1" ht="21.6" hidden="1" customHeight="1" thickTop="1" x14ac:dyDescent="0.3">
      <c r="A546" s="586">
        <v>44981</v>
      </c>
      <c r="B546" s="591" t="s">
        <v>1367</v>
      </c>
      <c r="C546" s="591" t="s">
        <v>1367</v>
      </c>
      <c r="D546" s="591">
        <v>15</v>
      </c>
      <c r="E546" s="588" t="s">
        <v>1368</v>
      </c>
      <c r="F546" s="589"/>
      <c r="G546" s="591"/>
      <c r="H546" s="591" t="s">
        <v>1369</v>
      </c>
      <c r="I546" s="592" t="s">
        <v>1370</v>
      </c>
    </row>
    <row r="547" spans="1:9" s="44" customFormat="1" ht="21.6" hidden="1" customHeight="1" thickTop="1" x14ac:dyDescent="0.3">
      <c r="A547" s="586">
        <v>44981</v>
      </c>
      <c r="B547" s="591" t="s">
        <v>1371</v>
      </c>
      <c r="C547" s="591" t="s">
        <v>1372</v>
      </c>
      <c r="D547" s="591">
        <v>60</v>
      </c>
      <c r="E547" s="588" t="s">
        <v>1373</v>
      </c>
      <c r="F547" s="589"/>
      <c r="G547" s="591" t="s">
        <v>800</v>
      </c>
      <c r="H547" s="572" t="s">
        <v>56</v>
      </c>
      <c r="I547" s="592"/>
    </row>
    <row r="548" spans="1:9" s="44" customFormat="1" ht="21.6" hidden="1" customHeight="1" thickTop="1" x14ac:dyDescent="0.3">
      <c r="A548" s="586">
        <v>44978</v>
      </c>
      <c r="B548" s="591" t="s">
        <v>205</v>
      </c>
      <c r="C548" s="591" t="s">
        <v>591</v>
      </c>
      <c r="D548" s="591">
        <v>25</v>
      </c>
      <c r="E548" s="588" t="s">
        <v>1374</v>
      </c>
      <c r="F548" s="589"/>
      <c r="G548" s="591"/>
      <c r="H548" s="591" t="s">
        <v>1375</v>
      </c>
      <c r="I548" s="592" t="s">
        <v>1376</v>
      </c>
    </row>
    <row r="549" spans="1:9" s="44" customFormat="1" ht="21.6" hidden="1" customHeight="1" thickTop="1" x14ac:dyDescent="0.3">
      <c r="A549" s="586">
        <v>44977</v>
      </c>
      <c r="B549" s="591" t="s">
        <v>1377</v>
      </c>
      <c r="C549" s="591" t="s">
        <v>47</v>
      </c>
      <c r="D549" s="591">
        <v>30</v>
      </c>
      <c r="E549" s="588" t="s">
        <v>1378</v>
      </c>
      <c r="F549" s="589"/>
      <c r="G549" s="591"/>
      <c r="H549" s="591" t="s">
        <v>299</v>
      </c>
      <c r="I549" s="592"/>
    </row>
    <row r="550" spans="1:9" s="44" customFormat="1" ht="21.6" hidden="1" customHeight="1" thickTop="1" x14ac:dyDescent="0.3">
      <c r="A550" s="586">
        <v>44977</v>
      </c>
      <c r="B550" s="591" t="s">
        <v>1379</v>
      </c>
      <c r="C550" s="591" t="s">
        <v>1380</v>
      </c>
      <c r="D550" s="591">
        <v>40</v>
      </c>
      <c r="E550" s="588" t="s">
        <v>1381</v>
      </c>
      <c r="F550" s="589"/>
      <c r="G550" s="591" t="s">
        <v>1382</v>
      </c>
      <c r="H550" s="581" t="s">
        <v>63</v>
      </c>
      <c r="I550" s="592" t="s">
        <v>591</v>
      </c>
    </row>
    <row r="551" spans="1:9" s="44" customFormat="1" ht="21.6" hidden="1" customHeight="1" thickTop="1" x14ac:dyDescent="0.3">
      <c r="A551" s="586">
        <v>44974</v>
      </c>
      <c r="B551" s="591" t="s">
        <v>1115</v>
      </c>
      <c r="C551" s="591" t="s">
        <v>1383</v>
      </c>
      <c r="D551" s="591">
        <v>40</v>
      </c>
      <c r="E551" s="593" t="s">
        <v>1384</v>
      </c>
      <c r="F551" s="593"/>
      <c r="G551" s="591"/>
      <c r="H551" s="575" t="s">
        <v>126</v>
      </c>
      <c r="I551" s="592"/>
    </row>
    <row r="552" spans="1:9" s="44" customFormat="1" ht="21.6" hidden="1" customHeight="1" thickTop="1" x14ac:dyDescent="0.3">
      <c r="A552" s="586">
        <v>44974</v>
      </c>
      <c r="B552" s="591" t="s">
        <v>1385</v>
      </c>
      <c r="C552" s="591" t="s">
        <v>1386</v>
      </c>
      <c r="D552" s="591">
        <v>40</v>
      </c>
      <c r="E552" s="593" t="s">
        <v>1387</v>
      </c>
      <c r="F552" s="593"/>
      <c r="G552" s="591" t="s">
        <v>229</v>
      </c>
      <c r="H552" s="572" t="s">
        <v>56</v>
      </c>
      <c r="I552" s="592"/>
    </row>
    <row r="553" spans="1:9" s="44" customFormat="1" ht="21.6" hidden="1" customHeight="1" thickTop="1" x14ac:dyDescent="0.3">
      <c r="A553" s="586">
        <v>44974</v>
      </c>
      <c r="B553" s="591" t="s">
        <v>230</v>
      </c>
      <c r="C553" s="591" t="s">
        <v>1388</v>
      </c>
      <c r="D553" s="585">
        <v>60</v>
      </c>
      <c r="E553" s="593" t="s">
        <v>1389</v>
      </c>
      <c r="F553" s="593"/>
      <c r="G553" s="591" t="s">
        <v>56</v>
      </c>
      <c r="H553" s="572" t="s">
        <v>56</v>
      </c>
      <c r="I553" s="592"/>
    </row>
    <row r="554" spans="1:9" s="44" customFormat="1" ht="21.6" hidden="1" customHeight="1" thickTop="1" x14ac:dyDescent="0.3">
      <c r="A554" s="586">
        <v>44974</v>
      </c>
      <c r="B554" s="591" t="s">
        <v>739</v>
      </c>
      <c r="C554" s="591" t="s">
        <v>1390</v>
      </c>
      <c r="D554" s="591">
        <v>40</v>
      </c>
      <c r="E554" s="593" t="s">
        <v>1391</v>
      </c>
      <c r="F554" s="593"/>
      <c r="G554" s="591" t="s">
        <v>666</v>
      </c>
      <c r="H554" s="594" t="s">
        <v>52</v>
      </c>
      <c r="I554" s="592"/>
    </row>
    <row r="555" spans="1:9" s="44" customFormat="1" ht="21.6" hidden="1" customHeight="1" thickTop="1" x14ac:dyDescent="0.3">
      <c r="A555" s="586">
        <v>44974</v>
      </c>
      <c r="B555" s="591" t="s">
        <v>746</v>
      </c>
      <c r="C555" s="591" t="s">
        <v>350</v>
      </c>
      <c r="D555" s="585">
        <v>700</v>
      </c>
      <c r="E555" s="593" t="s">
        <v>1392</v>
      </c>
      <c r="F555" s="593"/>
      <c r="G555" s="591" t="s">
        <v>63</v>
      </c>
      <c r="H555" s="581" t="s">
        <v>63</v>
      </c>
      <c r="I555" s="592" t="s">
        <v>1393</v>
      </c>
    </row>
    <row r="556" spans="1:9" s="44" customFormat="1" ht="21.6" hidden="1" customHeight="1" thickTop="1" x14ac:dyDescent="0.3">
      <c r="A556" s="586">
        <v>44972</v>
      </c>
      <c r="B556" s="591" t="s">
        <v>1394</v>
      </c>
      <c r="C556" s="591" t="s">
        <v>1395</v>
      </c>
      <c r="D556" s="585">
        <v>60</v>
      </c>
      <c r="E556" s="593" t="s">
        <v>1396</v>
      </c>
      <c r="F556" s="593"/>
      <c r="G556" s="591"/>
      <c r="H556" s="595" t="s">
        <v>252</v>
      </c>
      <c r="I556" s="592"/>
    </row>
    <row r="557" spans="1:9" s="44" customFormat="1" ht="21.6" hidden="1" customHeight="1" thickTop="1" x14ac:dyDescent="0.3">
      <c r="A557" s="586">
        <v>44971</v>
      </c>
      <c r="B557" s="591" t="s">
        <v>1397</v>
      </c>
      <c r="C557" s="591" t="s">
        <v>350</v>
      </c>
      <c r="D557" s="585">
        <v>200</v>
      </c>
      <c r="E557" s="593" t="s">
        <v>1398</v>
      </c>
      <c r="F557" s="593"/>
      <c r="G557" s="591" t="s">
        <v>399</v>
      </c>
      <c r="H557" s="558" t="s">
        <v>1235</v>
      </c>
      <c r="I557" s="592" t="s">
        <v>1399</v>
      </c>
    </row>
    <row r="558" spans="1:9" s="44" customFormat="1" ht="21.6" hidden="1" customHeight="1" thickTop="1" x14ac:dyDescent="0.3">
      <c r="A558" s="586">
        <v>44971</v>
      </c>
      <c r="B558" s="591" t="s">
        <v>1400</v>
      </c>
      <c r="C558" s="591" t="s">
        <v>591</v>
      </c>
      <c r="D558" s="591">
        <v>15</v>
      </c>
      <c r="E558" s="593" t="s">
        <v>1401</v>
      </c>
      <c r="F558" s="593"/>
      <c r="G558" s="591"/>
      <c r="H558" s="581" t="s">
        <v>63</v>
      </c>
      <c r="I558" s="592"/>
    </row>
    <row r="559" spans="1:9" s="44" customFormat="1" ht="21.6" hidden="1" customHeight="1" thickTop="1" x14ac:dyDescent="0.3">
      <c r="A559" s="586">
        <v>44967</v>
      </c>
      <c r="B559" s="591" t="s">
        <v>804</v>
      </c>
      <c r="C559" s="591" t="s">
        <v>350</v>
      </c>
      <c r="D559" s="591">
        <v>45</v>
      </c>
      <c r="E559" s="593" t="s">
        <v>1402</v>
      </c>
      <c r="F559" s="593"/>
      <c r="G559" s="591" t="s">
        <v>800</v>
      </c>
      <c r="H559" s="572" t="s">
        <v>56</v>
      </c>
      <c r="I559" s="592"/>
    </row>
    <row r="560" spans="1:9" s="44" customFormat="1" ht="21.6" hidden="1" customHeight="1" thickTop="1" x14ac:dyDescent="0.3">
      <c r="A560" s="586">
        <v>44967</v>
      </c>
      <c r="B560" s="591" t="s">
        <v>1403</v>
      </c>
      <c r="C560" s="591" t="s">
        <v>350</v>
      </c>
      <c r="D560" s="585">
        <v>78</v>
      </c>
      <c r="E560" s="593" t="s">
        <v>1347</v>
      </c>
      <c r="F560" s="593"/>
      <c r="G560" s="591" t="s">
        <v>1404</v>
      </c>
      <c r="H560" s="591" t="s">
        <v>1404</v>
      </c>
      <c r="I560" s="592"/>
    </row>
    <row r="561" spans="1:9" s="44" customFormat="1" ht="21.6" hidden="1" customHeight="1" thickTop="1" x14ac:dyDescent="0.3">
      <c r="A561" s="586">
        <v>44965</v>
      </c>
      <c r="B561" s="591" t="s">
        <v>1115</v>
      </c>
      <c r="C561" s="591" t="s">
        <v>1405</v>
      </c>
      <c r="D561" s="585">
        <v>60</v>
      </c>
      <c r="E561" s="593" t="s">
        <v>1406</v>
      </c>
      <c r="F561" s="593"/>
      <c r="G561" s="591" t="s">
        <v>1407</v>
      </c>
      <c r="H561" s="575" t="s">
        <v>126</v>
      </c>
      <c r="I561" s="592"/>
    </row>
    <row r="562" spans="1:9" s="44" customFormat="1" ht="21.6" hidden="1" customHeight="1" thickTop="1" x14ac:dyDescent="0.3">
      <c r="A562" s="586">
        <v>44965</v>
      </c>
      <c r="B562" s="591" t="s">
        <v>1408</v>
      </c>
      <c r="C562" s="591" t="s">
        <v>350</v>
      </c>
      <c r="D562" s="585">
        <v>70</v>
      </c>
      <c r="E562" s="593" t="s">
        <v>1409</v>
      </c>
      <c r="F562" s="593"/>
      <c r="G562" s="591" t="s">
        <v>800</v>
      </c>
      <c r="H562" s="558" t="s">
        <v>1410</v>
      </c>
      <c r="I562" s="592"/>
    </row>
    <row r="563" spans="1:9" s="44" customFormat="1" ht="21.6" hidden="1" customHeight="1" thickTop="1" x14ac:dyDescent="0.3">
      <c r="A563" s="586">
        <v>44965</v>
      </c>
      <c r="B563" s="591" t="s">
        <v>1411</v>
      </c>
      <c r="C563" s="591" t="s">
        <v>604</v>
      </c>
      <c r="D563" s="591">
        <v>20</v>
      </c>
      <c r="E563" s="593" t="s">
        <v>1412</v>
      </c>
      <c r="F563" s="593"/>
      <c r="G563" s="591" t="s">
        <v>326</v>
      </c>
      <c r="H563" s="595" t="s">
        <v>326</v>
      </c>
      <c r="I563" s="592" t="s">
        <v>1413</v>
      </c>
    </row>
    <row r="564" spans="1:9" s="44" customFormat="1" ht="21.6" hidden="1" customHeight="1" thickTop="1" x14ac:dyDescent="0.3">
      <c r="A564" s="586">
        <v>44965</v>
      </c>
      <c r="B564" s="591" t="s">
        <v>1414</v>
      </c>
      <c r="C564" s="591" t="s">
        <v>604</v>
      </c>
      <c r="D564" s="591">
        <v>20</v>
      </c>
      <c r="E564" s="593" t="s">
        <v>1412</v>
      </c>
      <c r="F564" s="593"/>
      <c r="G564" s="591" t="s">
        <v>326</v>
      </c>
      <c r="H564" s="595" t="s">
        <v>326</v>
      </c>
      <c r="I564" s="592" t="s">
        <v>1413</v>
      </c>
    </row>
    <row r="565" spans="1:9" s="44" customFormat="1" ht="21.6" hidden="1" customHeight="1" thickTop="1" x14ac:dyDescent="0.3">
      <c r="A565" s="586">
        <v>44964</v>
      </c>
      <c r="B565" s="591" t="s">
        <v>164</v>
      </c>
      <c r="C565" s="591" t="s">
        <v>1415</v>
      </c>
      <c r="D565" s="585">
        <v>80</v>
      </c>
      <c r="E565" s="593" t="s">
        <v>1416</v>
      </c>
      <c r="F565" s="593"/>
      <c r="G565" s="591"/>
      <c r="H565" s="594" t="s">
        <v>52</v>
      </c>
      <c r="I565" s="596" t="s">
        <v>1417</v>
      </c>
    </row>
    <row r="566" spans="1:9" s="44" customFormat="1" ht="21.6" hidden="1" customHeight="1" thickTop="1" x14ac:dyDescent="0.3">
      <c r="A566" s="586">
        <v>44964</v>
      </c>
      <c r="B566" s="591" t="s">
        <v>217</v>
      </c>
      <c r="C566" s="591" t="s">
        <v>779</v>
      </c>
      <c r="D566" s="591">
        <v>55</v>
      </c>
      <c r="E566" s="593" t="s">
        <v>1418</v>
      </c>
      <c r="F566" s="593"/>
      <c r="G566" s="591" t="s">
        <v>1419</v>
      </c>
      <c r="H566" s="575" t="s">
        <v>126</v>
      </c>
      <c r="I566" s="592"/>
    </row>
    <row r="567" spans="1:9" s="44" customFormat="1" ht="21.6" hidden="1" customHeight="1" thickTop="1" x14ac:dyDescent="0.3">
      <c r="A567" s="586">
        <v>44964</v>
      </c>
      <c r="B567" s="591" t="s">
        <v>1420</v>
      </c>
      <c r="C567" s="591" t="s">
        <v>955</v>
      </c>
      <c r="D567" s="591">
        <v>30</v>
      </c>
      <c r="E567" s="593" t="s">
        <v>1421</v>
      </c>
      <c r="F567" s="593"/>
      <c r="G567" s="591"/>
      <c r="H567" s="579" t="s">
        <v>77</v>
      </c>
      <c r="I567" s="592"/>
    </row>
    <row r="568" spans="1:9" s="44" customFormat="1" ht="21.6" hidden="1" customHeight="1" thickTop="1" x14ac:dyDescent="0.3">
      <c r="A568" s="586">
        <v>44958</v>
      </c>
      <c r="B568" s="591" t="s">
        <v>1422</v>
      </c>
      <c r="C568" s="591" t="s">
        <v>604</v>
      </c>
      <c r="D568" s="585">
        <v>90</v>
      </c>
      <c r="E568" s="593" t="s">
        <v>1423</v>
      </c>
      <c r="F568" s="593"/>
      <c r="G568" s="591" t="s">
        <v>796</v>
      </c>
      <c r="H568" s="558" t="s">
        <v>1424</v>
      </c>
      <c r="I568" s="592" t="s">
        <v>1425</v>
      </c>
    </row>
    <row r="569" spans="1:9" s="44" customFormat="1" ht="21.6" hidden="1" customHeight="1" thickTop="1" x14ac:dyDescent="0.3">
      <c r="A569" s="597">
        <v>44957</v>
      </c>
      <c r="B569" s="598" t="s">
        <v>739</v>
      </c>
      <c r="C569" s="598" t="s">
        <v>1426</v>
      </c>
      <c r="D569" s="598">
        <v>227</v>
      </c>
      <c r="E569" s="599" t="s">
        <v>1427</v>
      </c>
      <c r="F569" s="599"/>
      <c r="G569" s="598" t="s">
        <v>399</v>
      </c>
      <c r="H569" s="558" t="s">
        <v>399</v>
      </c>
      <c r="I569" s="600"/>
    </row>
    <row r="570" spans="1:9" s="44" customFormat="1" ht="21.6" hidden="1" customHeight="1" thickTop="1" x14ac:dyDescent="0.3">
      <c r="A570" s="597">
        <v>44956</v>
      </c>
      <c r="B570" s="598" t="s">
        <v>784</v>
      </c>
      <c r="C570" s="598" t="s">
        <v>165</v>
      </c>
      <c r="D570" s="585">
        <v>100</v>
      </c>
      <c r="E570" s="599" t="s">
        <v>1428</v>
      </c>
      <c r="F570" s="599"/>
      <c r="G570" s="598" t="s">
        <v>63</v>
      </c>
      <c r="H570" s="558" t="s">
        <v>399</v>
      </c>
      <c r="I570" s="600"/>
    </row>
    <row r="571" spans="1:9" s="44" customFormat="1" ht="21.6" hidden="1" customHeight="1" thickTop="1" x14ac:dyDescent="0.3">
      <c r="A571" s="597">
        <v>44956</v>
      </c>
      <c r="B571" s="598" t="s">
        <v>935</v>
      </c>
      <c r="C571" s="598" t="s">
        <v>1429</v>
      </c>
      <c r="D571" s="598">
        <v>40</v>
      </c>
      <c r="E571" s="599" t="s">
        <v>1430</v>
      </c>
      <c r="F571" s="599"/>
      <c r="G571" s="598" t="s">
        <v>252</v>
      </c>
      <c r="H571" s="601" t="s">
        <v>52</v>
      </c>
      <c r="I571" s="600"/>
    </row>
    <row r="572" spans="1:9" s="44" customFormat="1" ht="21.6" hidden="1" customHeight="1" thickTop="1" x14ac:dyDescent="0.3">
      <c r="A572" s="597">
        <v>44953</v>
      </c>
      <c r="B572" s="598" t="s">
        <v>1326</v>
      </c>
      <c r="C572" s="598" t="s">
        <v>165</v>
      </c>
      <c r="D572" s="585">
        <v>80</v>
      </c>
      <c r="E572" s="599" t="s">
        <v>947</v>
      </c>
      <c r="F572" s="599"/>
      <c r="G572" s="598" t="s">
        <v>156</v>
      </c>
      <c r="H572" s="602"/>
      <c r="I572" s="600" t="s">
        <v>1431</v>
      </c>
    </row>
    <row r="573" spans="1:9" s="44" customFormat="1" ht="21.6" hidden="1" customHeight="1" thickTop="1" x14ac:dyDescent="0.3">
      <c r="A573" s="597">
        <v>44953</v>
      </c>
      <c r="B573" s="598" t="s">
        <v>400</v>
      </c>
      <c r="C573" s="598" t="s">
        <v>814</v>
      </c>
      <c r="D573" s="598" t="s">
        <v>1217</v>
      </c>
      <c r="E573" s="599" t="s">
        <v>1432</v>
      </c>
      <c r="F573" s="599"/>
      <c r="G573" s="598" t="s">
        <v>77</v>
      </c>
      <c r="H573" s="603" t="s">
        <v>326</v>
      </c>
      <c r="I573" s="600" t="s">
        <v>1433</v>
      </c>
    </row>
    <row r="574" spans="1:9" s="44" customFormat="1" ht="21.6" hidden="1" customHeight="1" thickTop="1" x14ac:dyDescent="0.3">
      <c r="A574" s="597">
        <v>44953</v>
      </c>
      <c r="B574" s="598" t="s">
        <v>1434</v>
      </c>
      <c r="C574" s="598" t="s">
        <v>1435</v>
      </c>
      <c r="D574" s="598">
        <v>45</v>
      </c>
      <c r="E574" s="599" t="s">
        <v>1436</v>
      </c>
      <c r="F574" s="599"/>
      <c r="G574" s="598" t="s">
        <v>399</v>
      </c>
      <c r="H574" s="601" t="s">
        <v>1437</v>
      </c>
      <c r="I574" s="600"/>
    </row>
    <row r="575" spans="1:9" s="44" customFormat="1" ht="21.6" hidden="1" customHeight="1" thickTop="1" x14ac:dyDescent="0.3">
      <c r="A575" s="597">
        <v>44946</v>
      </c>
      <c r="B575" s="598" t="s">
        <v>1438</v>
      </c>
      <c r="C575" s="598" t="s">
        <v>1415</v>
      </c>
      <c r="D575" s="585">
        <v>80</v>
      </c>
      <c r="E575" s="599" t="s">
        <v>1439</v>
      </c>
      <c r="F575" s="599"/>
      <c r="G575" s="598" t="s">
        <v>1440</v>
      </c>
      <c r="H575" s="598" t="s">
        <v>197</v>
      </c>
      <c r="I575" s="600"/>
    </row>
    <row r="576" spans="1:9" s="44" customFormat="1" ht="21.6" hidden="1" customHeight="1" thickTop="1" x14ac:dyDescent="0.3">
      <c r="A576" s="597">
        <v>44945</v>
      </c>
      <c r="B576" s="598" t="s">
        <v>1441</v>
      </c>
      <c r="C576" s="598" t="s">
        <v>1442</v>
      </c>
      <c r="D576" s="598">
        <v>50</v>
      </c>
      <c r="E576" s="599" t="s">
        <v>1443</v>
      </c>
      <c r="F576" s="599"/>
      <c r="G576" s="598"/>
      <c r="H576" s="602"/>
      <c r="I576" s="600"/>
    </row>
    <row r="577" spans="1:9" s="44" customFormat="1" ht="21.6" hidden="1" customHeight="1" thickTop="1" x14ac:dyDescent="0.3">
      <c r="A577" s="597">
        <v>44945</v>
      </c>
      <c r="B577" s="598" t="s">
        <v>1444</v>
      </c>
      <c r="C577" s="598" t="s">
        <v>1445</v>
      </c>
      <c r="D577" s="585">
        <v>150</v>
      </c>
      <c r="E577" s="599" t="s">
        <v>1446</v>
      </c>
      <c r="F577" s="599"/>
      <c r="G577" s="598" t="s">
        <v>156</v>
      </c>
      <c r="H577" s="602"/>
      <c r="I577" s="600" t="s">
        <v>1447</v>
      </c>
    </row>
    <row r="578" spans="1:9" s="44" customFormat="1" ht="21.6" hidden="1" customHeight="1" thickTop="1" x14ac:dyDescent="0.3">
      <c r="A578" s="597">
        <v>44944</v>
      </c>
      <c r="B578" s="598" t="s">
        <v>1448</v>
      </c>
      <c r="C578" s="598" t="s">
        <v>1449</v>
      </c>
      <c r="D578" s="598">
        <v>20</v>
      </c>
      <c r="E578" s="599" t="s">
        <v>1450</v>
      </c>
      <c r="F578" s="599"/>
      <c r="G578" s="598"/>
      <c r="H578" s="598" t="s">
        <v>187</v>
      </c>
      <c r="I578" s="600"/>
    </row>
    <row r="579" spans="1:9" s="44" customFormat="1" ht="21.6" hidden="1" customHeight="1" thickTop="1" x14ac:dyDescent="0.3">
      <c r="A579" s="597">
        <v>44944</v>
      </c>
      <c r="B579" s="598" t="s">
        <v>488</v>
      </c>
      <c r="C579" s="598" t="s">
        <v>369</v>
      </c>
      <c r="D579" s="598">
        <v>50</v>
      </c>
      <c r="E579" s="599" t="s">
        <v>1451</v>
      </c>
      <c r="F579" s="599"/>
      <c r="G579" s="598"/>
      <c r="H579" s="598" t="s">
        <v>1452</v>
      </c>
      <c r="I579" s="600"/>
    </row>
    <row r="580" spans="1:9" s="44" customFormat="1" ht="21.6" hidden="1" customHeight="1" thickTop="1" x14ac:dyDescent="0.3">
      <c r="A580" s="597">
        <v>44942</v>
      </c>
      <c r="B580" s="598" t="s">
        <v>132</v>
      </c>
      <c r="C580" s="598" t="s">
        <v>1453</v>
      </c>
      <c r="D580" s="598">
        <v>15</v>
      </c>
      <c r="E580" s="599" t="s">
        <v>1454</v>
      </c>
      <c r="F580" s="599"/>
      <c r="G580" s="598" t="s">
        <v>800</v>
      </c>
      <c r="H580" s="572" t="s">
        <v>56</v>
      </c>
      <c r="I580" s="604"/>
    </row>
    <row r="581" spans="1:9" s="44" customFormat="1" ht="21.6" hidden="1" customHeight="1" thickTop="1" x14ac:dyDescent="0.3">
      <c r="A581" s="597">
        <v>44942</v>
      </c>
      <c r="B581" s="598" t="s">
        <v>857</v>
      </c>
      <c r="C581" s="598" t="s">
        <v>1455</v>
      </c>
      <c r="D581" s="585">
        <v>65</v>
      </c>
      <c r="E581" s="599" t="s">
        <v>1456</v>
      </c>
      <c r="F581" s="599"/>
      <c r="G581" s="598" t="s">
        <v>1457</v>
      </c>
      <c r="H581" s="601" t="s">
        <v>52</v>
      </c>
      <c r="I581" s="604"/>
    </row>
    <row r="582" spans="1:9" s="44" customFormat="1" ht="21.6" hidden="1" customHeight="1" thickTop="1" x14ac:dyDescent="0.3">
      <c r="A582" s="597">
        <v>44939</v>
      </c>
      <c r="B582" s="598" t="s">
        <v>793</v>
      </c>
      <c r="C582" s="598" t="s">
        <v>1458</v>
      </c>
      <c r="D582" s="598">
        <v>16</v>
      </c>
      <c r="E582" s="599" t="s">
        <v>1459</v>
      </c>
      <c r="F582" s="599"/>
      <c r="G582" s="598" t="s">
        <v>796</v>
      </c>
      <c r="H582" s="603" t="s">
        <v>326</v>
      </c>
      <c r="I582" s="604"/>
    </row>
    <row r="583" spans="1:9" s="44" customFormat="1" ht="21.6" hidden="1" customHeight="1" thickTop="1" x14ac:dyDescent="0.3">
      <c r="A583" s="597">
        <v>44939</v>
      </c>
      <c r="B583" s="598" t="s">
        <v>1460</v>
      </c>
      <c r="C583" s="598" t="s">
        <v>1461</v>
      </c>
      <c r="D583" s="598">
        <v>21</v>
      </c>
      <c r="E583" s="599" t="s">
        <v>1462</v>
      </c>
      <c r="F583" s="599"/>
      <c r="G583" s="598" t="s">
        <v>1463</v>
      </c>
      <c r="H583" s="598" t="s">
        <v>472</v>
      </c>
      <c r="I583" s="604"/>
    </row>
    <row r="584" spans="1:9" s="44" customFormat="1" ht="21.6" hidden="1" customHeight="1" thickTop="1" x14ac:dyDescent="0.3">
      <c r="A584" s="597">
        <v>44937</v>
      </c>
      <c r="B584" s="598" t="s">
        <v>1464</v>
      </c>
      <c r="C584" s="598" t="s">
        <v>1465</v>
      </c>
      <c r="D584" s="598">
        <v>40</v>
      </c>
      <c r="E584" s="599" t="s">
        <v>937</v>
      </c>
      <c r="F584" s="599"/>
      <c r="G584" s="598" t="s">
        <v>63</v>
      </c>
      <c r="H584" s="601" t="s">
        <v>52</v>
      </c>
      <c r="I584" s="604"/>
    </row>
    <row r="585" spans="1:9" s="44" customFormat="1" ht="21.6" hidden="1" customHeight="1" thickTop="1" x14ac:dyDescent="0.3">
      <c r="A585" s="605">
        <v>44929</v>
      </c>
      <c r="B585" s="606" t="s">
        <v>1466</v>
      </c>
      <c r="C585" s="606" t="s">
        <v>1331</v>
      </c>
      <c r="D585" s="606">
        <v>10</v>
      </c>
      <c r="E585" s="607" t="s">
        <v>299</v>
      </c>
      <c r="F585" s="607"/>
      <c r="G585" s="606"/>
      <c r="H585" s="606" t="s">
        <v>299</v>
      </c>
      <c r="I585" s="608"/>
    </row>
    <row r="586" spans="1:9" s="44" customFormat="1" ht="21.6" hidden="1" customHeight="1" thickTop="1" x14ac:dyDescent="0.3">
      <c r="A586" s="609">
        <v>45287</v>
      </c>
      <c r="B586" s="610" t="s">
        <v>57</v>
      </c>
      <c r="C586" s="610" t="s">
        <v>1467</v>
      </c>
      <c r="D586" s="610">
        <v>20</v>
      </c>
      <c r="E586" s="611"/>
      <c r="F586" s="612"/>
      <c r="G586" s="613"/>
      <c r="H586" s="610"/>
      <c r="I586" s="614"/>
    </row>
    <row r="587" spans="1:9" s="44" customFormat="1" ht="21.6" hidden="1" customHeight="1" thickTop="1" x14ac:dyDescent="0.3">
      <c r="A587" s="609">
        <v>45287</v>
      </c>
      <c r="B587" s="610" t="s">
        <v>57</v>
      </c>
      <c r="C587" s="610" t="s">
        <v>1468</v>
      </c>
      <c r="D587" s="610">
        <v>20</v>
      </c>
      <c r="E587" s="611" t="s">
        <v>1469</v>
      </c>
      <c r="F587" s="612"/>
      <c r="G587" s="613"/>
      <c r="H587" s="615" t="s">
        <v>52</v>
      </c>
      <c r="I587" s="614"/>
    </row>
    <row r="588" spans="1:9" s="44" customFormat="1" ht="21.6" hidden="1" customHeight="1" thickTop="1" x14ac:dyDescent="0.3">
      <c r="A588" s="609">
        <v>45281</v>
      </c>
      <c r="B588" s="610" t="s">
        <v>1470</v>
      </c>
      <c r="C588" s="610" t="s">
        <v>1471</v>
      </c>
      <c r="D588" s="610">
        <v>22</v>
      </c>
      <c r="E588" s="611" t="s">
        <v>1472</v>
      </c>
      <c r="F588" s="612"/>
      <c r="G588" s="613" t="s">
        <v>1473</v>
      </c>
      <c r="H588" s="616" t="s">
        <v>326</v>
      </c>
      <c r="I588" s="614"/>
    </row>
    <row r="589" spans="1:9" s="44" customFormat="1" ht="21.6" hidden="1" customHeight="1" thickTop="1" x14ac:dyDescent="0.3">
      <c r="A589" s="609">
        <v>45281</v>
      </c>
      <c r="B589" s="610" t="s">
        <v>445</v>
      </c>
      <c r="C589" s="610" t="s">
        <v>750</v>
      </c>
      <c r="D589" s="610">
        <v>70</v>
      </c>
      <c r="E589" s="611" t="s">
        <v>1474</v>
      </c>
      <c r="F589" s="612"/>
      <c r="G589" s="613" t="s">
        <v>399</v>
      </c>
      <c r="H589" s="617" t="s">
        <v>126</v>
      </c>
      <c r="I589" s="614"/>
    </row>
    <row r="590" spans="1:9" s="44" customFormat="1" ht="21.6" hidden="1" customHeight="1" thickTop="1" x14ac:dyDescent="0.3">
      <c r="A590" s="618">
        <v>44911</v>
      </c>
      <c r="B590" s="619" t="s">
        <v>60</v>
      </c>
      <c r="C590" s="619" t="s">
        <v>882</v>
      </c>
      <c r="D590" s="619">
        <v>56</v>
      </c>
      <c r="E590" s="620" t="s">
        <v>1475</v>
      </c>
      <c r="F590" s="621"/>
      <c r="G590" s="622" t="s">
        <v>326</v>
      </c>
      <c r="H590" s="623" t="s">
        <v>326</v>
      </c>
      <c r="I590" s="624"/>
    </row>
    <row r="591" spans="1:9" s="44" customFormat="1" ht="21.6" hidden="1" customHeight="1" thickTop="1" x14ac:dyDescent="0.3">
      <c r="A591" s="609">
        <v>44910</v>
      </c>
      <c r="B591" s="610" t="s">
        <v>107</v>
      </c>
      <c r="C591" s="610" t="s">
        <v>1476</v>
      </c>
      <c r="D591" s="396">
        <v>120</v>
      </c>
      <c r="E591" s="611" t="s">
        <v>1477</v>
      </c>
      <c r="F591" s="612"/>
      <c r="G591" s="613" t="s">
        <v>742</v>
      </c>
      <c r="H591" s="625" t="s">
        <v>1478</v>
      </c>
      <c r="I591" s="614" t="s">
        <v>1479</v>
      </c>
    </row>
    <row r="592" spans="1:9" s="44" customFormat="1" ht="21.6" hidden="1" customHeight="1" thickTop="1" x14ac:dyDescent="0.3">
      <c r="A592" s="609">
        <v>44909</v>
      </c>
      <c r="B592" s="610" t="s">
        <v>1480</v>
      </c>
      <c r="C592" s="610" t="s">
        <v>1481</v>
      </c>
      <c r="D592" s="610">
        <v>20</v>
      </c>
      <c r="E592" s="611" t="s">
        <v>1482</v>
      </c>
      <c r="F592" s="612"/>
      <c r="G592" s="610" t="s">
        <v>472</v>
      </c>
      <c r="H592" s="626" t="s">
        <v>197</v>
      </c>
      <c r="I592" s="627"/>
    </row>
    <row r="593" spans="1:9" s="44" customFormat="1" ht="21.6" hidden="1" customHeight="1" thickTop="1" x14ac:dyDescent="0.3">
      <c r="A593" s="609">
        <v>44904</v>
      </c>
      <c r="B593" s="610" t="s">
        <v>1483</v>
      </c>
      <c r="C593" s="610" t="s">
        <v>1484</v>
      </c>
      <c r="D593" s="610">
        <v>15</v>
      </c>
      <c r="E593" s="611" t="s">
        <v>1485</v>
      </c>
      <c r="F593" s="612"/>
      <c r="G593" s="610" t="s">
        <v>1486</v>
      </c>
      <c r="H593" s="623" t="s">
        <v>326</v>
      </c>
      <c r="I593" s="627" t="s">
        <v>1487</v>
      </c>
    </row>
    <row r="594" spans="1:9" s="44" customFormat="1" ht="21.6" hidden="1" customHeight="1" thickTop="1" x14ac:dyDescent="0.3">
      <c r="A594" s="609">
        <v>44904</v>
      </c>
      <c r="B594" s="610" t="s">
        <v>1017</v>
      </c>
      <c r="C594" s="610" t="s">
        <v>165</v>
      </c>
      <c r="D594" s="396">
        <v>120</v>
      </c>
      <c r="E594" s="611" t="s">
        <v>1488</v>
      </c>
      <c r="F594" s="612"/>
      <c r="G594" s="610" t="s">
        <v>126</v>
      </c>
      <c r="H594" s="628" t="s">
        <v>618</v>
      </c>
      <c r="I594" s="627"/>
    </row>
    <row r="595" spans="1:9" s="44" customFormat="1" ht="21.6" hidden="1" customHeight="1" thickTop="1" x14ac:dyDescent="0.3">
      <c r="A595" s="609">
        <v>44903</v>
      </c>
      <c r="B595" s="610" t="s">
        <v>1489</v>
      </c>
      <c r="C595" s="610" t="s">
        <v>492</v>
      </c>
      <c r="D595" s="610" t="s">
        <v>234</v>
      </c>
      <c r="E595" s="611" t="s">
        <v>1490</v>
      </c>
      <c r="F595" s="612"/>
      <c r="G595" s="613" t="s">
        <v>742</v>
      </c>
      <c r="H595" s="625" t="s">
        <v>277</v>
      </c>
      <c r="I595" s="614"/>
    </row>
    <row r="596" spans="1:9" s="44" customFormat="1" ht="21.6" hidden="1" customHeight="1" thickTop="1" x14ac:dyDescent="0.3">
      <c r="A596" s="609">
        <v>44903</v>
      </c>
      <c r="B596" s="610" t="s">
        <v>462</v>
      </c>
      <c r="C596" s="610" t="s">
        <v>1491</v>
      </c>
      <c r="D596" s="396">
        <v>100</v>
      </c>
      <c r="E596" s="611" t="s">
        <v>481</v>
      </c>
      <c r="F596" s="612"/>
      <c r="G596" s="610"/>
      <c r="H596" s="492" t="s">
        <v>399</v>
      </c>
      <c r="I596" s="627"/>
    </row>
    <row r="597" spans="1:9" s="44" customFormat="1" ht="21.6" hidden="1" customHeight="1" thickTop="1" x14ac:dyDescent="0.3">
      <c r="A597" s="609">
        <v>44903</v>
      </c>
      <c r="B597" s="610" t="s">
        <v>415</v>
      </c>
      <c r="C597" s="610" t="s">
        <v>1492</v>
      </c>
      <c r="D597" s="610">
        <v>50</v>
      </c>
      <c r="E597" s="611" t="s">
        <v>1493</v>
      </c>
      <c r="F597" s="612"/>
      <c r="G597" s="610"/>
      <c r="H597" s="617" t="s">
        <v>126</v>
      </c>
      <c r="I597" s="627"/>
    </row>
    <row r="598" spans="1:9" s="44" customFormat="1" ht="21.6" hidden="1" customHeight="1" thickTop="1" x14ac:dyDescent="0.3">
      <c r="A598" s="609">
        <v>44902</v>
      </c>
      <c r="B598" s="610" t="s">
        <v>1494</v>
      </c>
      <c r="C598" s="610" t="s">
        <v>1495</v>
      </c>
      <c r="D598" s="610">
        <v>65</v>
      </c>
      <c r="E598" s="611" t="s">
        <v>1496</v>
      </c>
      <c r="F598" s="612"/>
      <c r="G598" s="610" t="s">
        <v>298</v>
      </c>
      <c r="H598" s="629" t="s">
        <v>295</v>
      </c>
      <c r="I598" s="627"/>
    </row>
    <row r="599" spans="1:9" s="44" customFormat="1" ht="21.6" hidden="1" customHeight="1" thickTop="1" x14ac:dyDescent="0.3">
      <c r="A599" s="609">
        <v>44901</v>
      </c>
      <c r="B599" s="610" t="s">
        <v>877</v>
      </c>
      <c r="C599" s="610" t="s">
        <v>1497</v>
      </c>
      <c r="D599" s="610">
        <v>62</v>
      </c>
      <c r="E599" s="611" t="s">
        <v>1498</v>
      </c>
      <c r="F599" s="612"/>
      <c r="G599" s="610" t="s">
        <v>1283</v>
      </c>
      <c r="H599" s="425" t="s">
        <v>197</v>
      </c>
      <c r="I599" s="627"/>
    </row>
    <row r="600" spans="1:9" s="44" customFormat="1" ht="21.6" hidden="1" customHeight="1" thickTop="1" x14ac:dyDescent="0.3">
      <c r="A600" s="609">
        <v>44901</v>
      </c>
      <c r="B600" s="610" t="s">
        <v>1499</v>
      </c>
      <c r="C600" s="610" t="s">
        <v>1500</v>
      </c>
      <c r="D600" s="610">
        <v>20</v>
      </c>
      <c r="E600" s="611" t="s">
        <v>1501</v>
      </c>
      <c r="F600" s="612"/>
      <c r="G600" s="610"/>
      <c r="H600" s="395"/>
      <c r="I600" s="627"/>
    </row>
    <row r="601" spans="1:9" s="44" customFormat="1" ht="21.6" hidden="1" customHeight="1" thickTop="1" x14ac:dyDescent="0.3">
      <c r="A601" s="609">
        <v>44900</v>
      </c>
      <c r="B601" s="610" t="s">
        <v>1502</v>
      </c>
      <c r="C601" s="610" t="s">
        <v>165</v>
      </c>
      <c r="D601" s="396">
        <v>100</v>
      </c>
      <c r="E601" s="611" t="s">
        <v>662</v>
      </c>
      <c r="F601" s="612"/>
      <c r="G601" s="610" t="s">
        <v>295</v>
      </c>
      <c r="H601" s="392" t="s">
        <v>1503</v>
      </c>
      <c r="I601" s="627"/>
    </row>
    <row r="602" spans="1:9" s="44" customFormat="1" ht="21.6" hidden="1" customHeight="1" thickTop="1" x14ac:dyDescent="0.3">
      <c r="A602" s="609">
        <v>44896</v>
      </c>
      <c r="B602" s="610" t="s">
        <v>1504</v>
      </c>
      <c r="C602" s="610" t="s">
        <v>1505</v>
      </c>
      <c r="D602" s="610">
        <v>20</v>
      </c>
      <c r="E602" s="611" t="s">
        <v>1506</v>
      </c>
      <c r="F602" s="612"/>
      <c r="G602" s="610" t="s">
        <v>472</v>
      </c>
      <c r="H602" s="395" t="s">
        <v>173</v>
      </c>
      <c r="I602" s="627"/>
    </row>
    <row r="603" spans="1:9" s="44" customFormat="1" ht="21.6" hidden="1" customHeight="1" thickTop="1" x14ac:dyDescent="0.3">
      <c r="A603" s="609">
        <v>44896</v>
      </c>
      <c r="B603" s="610" t="s">
        <v>1507</v>
      </c>
      <c r="C603" s="610" t="s">
        <v>50</v>
      </c>
      <c r="D603" s="610">
        <v>20</v>
      </c>
      <c r="E603" s="611" t="s">
        <v>1508</v>
      </c>
      <c r="F603" s="612"/>
      <c r="G603" s="610" t="s">
        <v>252</v>
      </c>
      <c r="H603" s="615" t="s">
        <v>52</v>
      </c>
      <c r="I603" s="627"/>
    </row>
    <row r="604" spans="1:9" s="44" customFormat="1" ht="21.6" hidden="1" customHeight="1" thickTop="1" x14ac:dyDescent="0.3">
      <c r="A604" s="630">
        <v>44895</v>
      </c>
      <c r="B604" s="631" t="s">
        <v>1509</v>
      </c>
      <c r="C604" s="631" t="s">
        <v>1510</v>
      </c>
      <c r="D604" s="631" t="s">
        <v>1511</v>
      </c>
      <c r="E604" s="632" t="s">
        <v>1512</v>
      </c>
      <c r="F604" s="633"/>
      <c r="G604" s="631"/>
      <c r="H604" s="631"/>
      <c r="I604" s="634" t="s">
        <v>1513</v>
      </c>
    </row>
    <row r="605" spans="1:9" s="44" customFormat="1" ht="21.6" hidden="1" customHeight="1" thickTop="1" x14ac:dyDescent="0.3">
      <c r="A605" s="630">
        <v>44895</v>
      </c>
      <c r="B605" s="631" t="s">
        <v>184</v>
      </c>
      <c r="C605" s="631" t="s">
        <v>1514</v>
      </c>
      <c r="D605" s="631">
        <v>40</v>
      </c>
      <c r="E605" s="632" t="s">
        <v>840</v>
      </c>
      <c r="F605" s="633"/>
      <c r="G605" s="631"/>
      <c r="H605" s="631" t="s">
        <v>187</v>
      </c>
      <c r="I605" s="634"/>
    </row>
    <row r="606" spans="1:9" s="44" customFormat="1" ht="21.6" hidden="1" customHeight="1" thickTop="1" x14ac:dyDescent="0.3">
      <c r="A606" s="630">
        <v>44894</v>
      </c>
      <c r="B606" s="631" t="s">
        <v>1515</v>
      </c>
      <c r="C606" s="631" t="s">
        <v>1516</v>
      </c>
      <c r="D606" s="631">
        <v>60</v>
      </c>
      <c r="E606" s="632" t="s">
        <v>1517</v>
      </c>
      <c r="F606" s="633"/>
      <c r="G606" s="631" t="s">
        <v>412</v>
      </c>
      <c r="H606" s="631" t="s">
        <v>1518</v>
      </c>
      <c r="I606" s="634"/>
    </row>
    <row r="607" spans="1:9" s="44" customFormat="1" ht="21.6" hidden="1" customHeight="1" thickTop="1" x14ac:dyDescent="0.3">
      <c r="A607" s="630">
        <v>44894</v>
      </c>
      <c r="B607" s="631" t="s">
        <v>226</v>
      </c>
      <c r="C607" s="631" t="s">
        <v>1519</v>
      </c>
      <c r="D607" s="396">
        <v>300</v>
      </c>
      <c r="E607" s="632" t="s">
        <v>1520</v>
      </c>
      <c r="F607" s="633"/>
      <c r="G607" s="631" t="s">
        <v>63</v>
      </c>
      <c r="H607" s="635" t="s">
        <v>1521</v>
      </c>
      <c r="I607" s="634"/>
    </row>
    <row r="608" spans="1:9" s="44" customFormat="1" ht="21.6" hidden="1" customHeight="1" thickTop="1" x14ac:dyDescent="0.3">
      <c r="A608" s="636">
        <v>44890</v>
      </c>
      <c r="B608" s="637" t="s">
        <v>445</v>
      </c>
      <c r="C608" s="637" t="s">
        <v>1522</v>
      </c>
      <c r="D608" s="637">
        <v>30</v>
      </c>
      <c r="E608" s="632" t="s">
        <v>1163</v>
      </c>
      <c r="F608" s="633"/>
      <c r="G608" s="637" t="s">
        <v>399</v>
      </c>
      <c r="H608" s="638" t="s">
        <v>399</v>
      </c>
      <c r="I608" s="639"/>
    </row>
    <row r="609" spans="1:9" s="44" customFormat="1" ht="21.6" hidden="1" customHeight="1" thickTop="1" x14ac:dyDescent="0.3">
      <c r="A609" s="640">
        <v>44890</v>
      </c>
      <c r="B609" s="641" t="s">
        <v>140</v>
      </c>
      <c r="C609" s="642" t="s">
        <v>1523</v>
      </c>
      <c r="D609" s="643">
        <v>80</v>
      </c>
      <c r="E609" s="644" t="s">
        <v>1524</v>
      </c>
      <c r="F609" s="645"/>
      <c r="G609" s="641" t="s">
        <v>800</v>
      </c>
      <c r="H609" s="646" t="s">
        <v>326</v>
      </c>
      <c r="I609" s="647"/>
    </row>
    <row r="610" spans="1:9" s="44" customFormat="1" ht="21.6" hidden="1" customHeight="1" thickTop="1" x14ac:dyDescent="0.3">
      <c r="A610" s="640">
        <v>44889</v>
      </c>
      <c r="B610" s="641" t="s">
        <v>884</v>
      </c>
      <c r="C610" s="642" t="s">
        <v>1525</v>
      </c>
      <c r="D610" s="641">
        <v>42</v>
      </c>
      <c r="E610" s="648" t="s">
        <v>1526</v>
      </c>
      <c r="F610" s="649"/>
      <c r="G610" s="641" t="s">
        <v>666</v>
      </c>
      <c r="H610" s="650" t="s">
        <v>52</v>
      </c>
      <c r="I610" s="647"/>
    </row>
    <row r="611" spans="1:9" s="44" customFormat="1" ht="21.6" hidden="1" customHeight="1" thickTop="1" x14ac:dyDescent="0.3">
      <c r="A611" s="630">
        <v>44888</v>
      </c>
      <c r="B611" s="631" t="s">
        <v>877</v>
      </c>
      <c r="C611" s="651" t="s">
        <v>1527</v>
      </c>
      <c r="D611" s="631">
        <v>85</v>
      </c>
      <c r="E611" s="652" t="s">
        <v>1528</v>
      </c>
      <c r="F611" s="649"/>
      <c r="G611" s="631" t="s">
        <v>63</v>
      </c>
      <c r="H611" s="631" t="s">
        <v>1529</v>
      </c>
      <c r="I611" s="634"/>
    </row>
    <row r="612" spans="1:9" s="44" customFormat="1" ht="21.6" hidden="1" customHeight="1" thickTop="1" x14ac:dyDescent="0.3">
      <c r="A612" s="630">
        <v>44887</v>
      </c>
      <c r="B612" s="631" t="s">
        <v>132</v>
      </c>
      <c r="C612" s="651" t="s">
        <v>1530</v>
      </c>
      <c r="D612" s="631">
        <v>25</v>
      </c>
      <c r="E612" s="652" t="s">
        <v>1531</v>
      </c>
      <c r="F612" s="649"/>
      <c r="G612" s="631" t="s">
        <v>448</v>
      </c>
      <c r="H612" s="653" t="s">
        <v>77</v>
      </c>
      <c r="I612" s="634"/>
    </row>
    <row r="613" spans="1:9" s="44" customFormat="1" ht="21.6" hidden="1" customHeight="1" thickTop="1" x14ac:dyDescent="0.3">
      <c r="A613" s="630">
        <v>44883</v>
      </c>
      <c r="B613" s="631" t="s">
        <v>1277</v>
      </c>
      <c r="C613" s="651" t="s">
        <v>1532</v>
      </c>
      <c r="D613" s="396">
        <v>200</v>
      </c>
      <c r="E613" s="652" t="s">
        <v>1533</v>
      </c>
      <c r="F613" s="649"/>
      <c r="G613" s="631"/>
      <c r="H613" s="631" t="s">
        <v>1534</v>
      </c>
      <c r="I613" s="634" t="s">
        <v>1535</v>
      </c>
    </row>
    <row r="614" spans="1:9" s="44" customFormat="1" ht="21.6" hidden="1" customHeight="1" thickTop="1" x14ac:dyDescent="0.3">
      <c r="A614" s="630">
        <v>44883</v>
      </c>
      <c r="B614" s="631" t="s">
        <v>1017</v>
      </c>
      <c r="C614" s="651" t="s">
        <v>165</v>
      </c>
      <c r="D614" s="396">
        <v>120</v>
      </c>
      <c r="E614" s="652" t="s">
        <v>1536</v>
      </c>
      <c r="F614" s="649"/>
      <c r="G614" s="631" t="s">
        <v>126</v>
      </c>
      <c r="H614" s="635" t="s">
        <v>618</v>
      </c>
      <c r="I614" s="634"/>
    </row>
    <row r="615" spans="1:9" s="44" customFormat="1" ht="21.6" hidden="1" customHeight="1" thickTop="1" x14ac:dyDescent="0.3">
      <c r="A615" s="630">
        <v>44882</v>
      </c>
      <c r="B615" s="631" t="s">
        <v>1537</v>
      </c>
      <c r="C615" s="651" t="s">
        <v>1538</v>
      </c>
      <c r="D615" s="631">
        <v>60</v>
      </c>
      <c r="E615" s="652" t="s">
        <v>1539</v>
      </c>
      <c r="F615" s="649"/>
      <c r="G615" s="631" t="s">
        <v>277</v>
      </c>
      <c r="H615" s="434"/>
      <c r="I615" s="634"/>
    </row>
    <row r="616" spans="1:9" s="44" customFormat="1" ht="21.6" hidden="1" customHeight="1" thickTop="1" x14ac:dyDescent="0.3">
      <c r="A616" s="630">
        <v>44879</v>
      </c>
      <c r="B616" s="631" t="s">
        <v>1540</v>
      </c>
      <c r="C616" s="651" t="s">
        <v>1541</v>
      </c>
      <c r="D616" s="396">
        <v>162</v>
      </c>
      <c r="E616" s="648" t="s">
        <v>1542</v>
      </c>
      <c r="F616" s="649"/>
      <c r="G616" s="631" t="s">
        <v>666</v>
      </c>
      <c r="H616" s="654" t="s">
        <v>52</v>
      </c>
      <c r="I616" s="634"/>
    </row>
    <row r="617" spans="1:9" s="44" customFormat="1" ht="21.6" hidden="1" customHeight="1" thickTop="1" x14ac:dyDescent="0.3">
      <c r="A617" s="630">
        <v>44879</v>
      </c>
      <c r="B617" s="631" t="s">
        <v>1543</v>
      </c>
      <c r="C617" s="651" t="s">
        <v>1544</v>
      </c>
      <c r="D617" s="631">
        <v>20</v>
      </c>
      <c r="E617" s="652" t="s">
        <v>1545</v>
      </c>
      <c r="F617" s="649"/>
      <c r="G617" s="631"/>
      <c r="H617" s="655" t="s">
        <v>1546</v>
      </c>
      <c r="I617" s="634"/>
    </row>
    <row r="618" spans="1:9" s="44" customFormat="1" ht="21.6" hidden="1" customHeight="1" thickTop="1" x14ac:dyDescent="0.3">
      <c r="A618" s="630">
        <v>44876</v>
      </c>
      <c r="B618" s="631" t="s">
        <v>1547</v>
      </c>
      <c r="C618" s="651" t="s">
        <v>1548</v>
      </c>
      <c r="D618" s="631">
        <v>60</v>
      </c>
      <c r="E618" s="652" t="s">
        <v>1549</v>
      </c>
      <c r="F618" s="649"/>
      <c r="G618" s="651" t="s">
        <v>197</v>
      </c>
      <c r="H618" s="625" t="s">
        <v>277</v>
      </c>
      <c r="I618" s="656"/>
    </row>
    <row r="619" spans="1:9" s="44" customFormat="1" ht="21.6" hidden="1" customHeight="1" thickTop="1" x14ac:dyDescent="0.3">
      <c r="A619" s="630">
        <v>44876</v>
      </c>
      <c r="B619" s="631" t="s">
        <v>1550</v>
      </c>
      <c r="C619" s="651" t="s">
        <v>159</v>
      </c>
      <c r="D619" s="396">
        <v>200</v>
      </c>
      <c r="E619" s="652" t="s">
        <v>1551</v>
      </c>
      <c r="F619" s="649"/>
      <c r="G619" s="631" t="s">
        <v>299</v>
      </c>
      <c r="H619" s="641" t="s">
        <v>299</v>
      </c>
      <c r="I619" s="634"/>
    </row>
    <row r="620" spans="1:9" s="44" customFormat="1" ht="21.6" hidden="1" customHeight="1" thickTop="1" x14ac:dyDescent="0.3">
      <c r="A620" s="630">
        <v>44876</v>
      </c>
      <c r="B620" s="631" t="s">
        <v>400</v>
      </c>
      <c r="C620" s="651" t="s">
        <v>1552</v>
      </c>
      <c r="D620" s="631">
        <v>40</v>
      </c>
      <c r="E620" s="652" t="s">
        <v>1553</v>
      </c>
      <c r="F620" s="649"/>
      <c r="G620" s="631" t="s">
        <v>1440</v>
      </c>
      <c r="H620" s="657" t="s">
        <v>295</v>
      </c>
      <c r="I620" s="658" t="s">
        <v>1554</v>
      </c>
    </row>
    <row r="621" spans="1:9" s="44" customFormat="1" ht="21.6" hidden="1" customHeight="1" thickTop="1" x14ac:dyDescent="0.3">
      <c r="A621" s="630">
        <v>44876</v>
      </c>
      <c r="B621" s="631" t="s">
        <v>74</v>
      </c>
      <c r="C621" s="651" t="s">
        <v>1555</v>
      </c>
      <c r="D621" s="631">
        <v>80</v>
      </c>
      <c r="E621" s="652" t="s">
        <v>1556</v>
      </c>
      <c r="F621" s="649"/>
      <c r="G621" s="631" t="s">
        <v>77</v>
      </c>
      <c r="H621" s="653" t="s">
        <v>77</v>
      </c>
      <c r="I621" s="634"/>
    </row>
    <row r="622" spans="1:9" s="44" customFormat="1" ht="21.6" hidden="1" customHeight="1" thickTop="1" x14ac:dyDescent="0.3">
      <c r="A622" s="630">
        <v>44874</v>
      </c>
      <c r="B622" s="631" t="s">
        <v>1557</v>
      </c>
      <c r="C622" s="651" t="s">
        <v>1558</v>
      </c>
      <c r="D622" s="631">
        <v>80</v>
      </c>
      <c r="E622" s="652" t="s">
        <v>1559</v>
      </c>
      <c r="F622" s="649"/>
      <c r="G622" s="631" t="s">
        <v>800</v>
      </c>
      <c r="H622" s="657" t="s">
        <v>295</v>
      </c>
      <c r="I622" s="634"/>
    </row>
    <row r="623" spans="1:9" s="44" customFormat="1" ht="21.6" hidden="1" customHeight="1" thickTop="1" x14ac:dyDescent="0.3">
      <c r="A623" s="630">
        <v>44874</v>
      </c>
      <c r="B623" s="631" t="s">
        <v>982</v>
      </c>
      <c r="C623" s="651" t="s">
        <v>159</v>
      </c>
      <c r="D623" s="396">
        <v>100</v>
      </c>
      <c r="E623" s="652" t="s">
        <v>1560</v>
      </c>
      <c r="F623" s="649"/>
      <c r="G623" s="631" t="s">
        <v>1561</v>
      </c>
      <c r="H623" s="659" t="s">
        <v>1562</v>
      </c>
      <c r="I623" s="634"/>
    </row>
    <row r="624" spans="1:9" s="44" customFormat="1" ht="21.6" hidden="1" customHeight="1" thickTop="1" x14ac:dyDescent="0.3">
      <c r="A624" s="630">
        <v>44873</v>
      </c>
      <c r="B624" s="631" t="s">
        <v>1563</v>
      </c>
      <c r="C624" s="651" t="s">
        <v>1564</v>
      </c>
      <c r="D624" s="631">
        <v>40</v>
      </c>
      <c r="E624" s="648" t="s">
        <v>1565</v>
      </c>
      <c r="F624" s="649"/>
      <c r="G624" s="631" t="s">
        <v>666</v>
      </c>
      <c r="H624" s="659" t="s">
        <v>1566</v>
      </c>
      <c r="I624" s="634"/>
    </row>
    <row r="625" spans="1:9" s="44" customFormat="1" ht="21.6" hidden="1" customHeight="1" thickTop="1" x14ac:dyDescent="0.3">
      <c r="A625" s="630">
        <v>44873</v>
      </c>
      <c r="B625" s="631" t="s">
        <v>1567</v>
      </c>
      <c r="C625" s="651" t="s">
        <v>1568</v>
      </c>
      <c r="D625" s="631">
        <v>90</v>
      </c>
      <c r="E625" s="652" t="s">
        <v>1569</v>
      </c>
      <c r="F625" s="649"/>
      <c r="G625" s="631"/>
      <c r="H625" s="631" t="s">
        <v>1570</v>
      </c>
      <c r="I625" s="634" t="s">
        <v>1571</v>
      </c>
    </row>
    <row r="626" spans="1:9" s="44" customFormat="1" ht="21.6" hidden="1" customHeight="1" thickTop="1" x14ac:dyDescent="0.3">
      <c r="A626" s="630">
        <v>44873</v>
      </c>
      <c r="B626" s="631" t="s">
        <v>1572</v>
      </c>
      <c r="C626" s="651" t="s">
        <v>159</v>
      </c>
      <c r="D626" s="631">
        <v>40</v>
      </c>
      <c r="E626" s="649" t="s">
        <v>1573</v>
      </c>
      <c r="F626" s="660"/>
      <c r="G626" s="631" t="s">
        <v>126</v>
      </c>
      <c r="H626" s="631" t="s">
        <v>203</v>
      </c>
      <c r="I626" s="634"/>
    </row>
    <row r="627" spans="1:9" s="44" customFormat="1" ht="21.6" hidden="1" customHeight="1" thickTop="1" x14ac:dyDescent="0.3">
      <c r="A627" s="630">
        <v>44869</v>
      </c>
      <c r="B627" s="631" t="s">
        <v>418</v>
      </c>
      <c r="C627" s="651" t="s">
        <v>1574</v>
      </c>
      <c r="D627" s="631">
        <v>30</v>
      </c>
      <c r="E627" s="652" t="s">
        <v>1575</v>
      </c>
      <c r="F627" s="649"/>
      <c r="G627" s="631" t="s">
        <v>154</v>
      </c>
      <c r="H627" s="661" t="s">
        <v>126</v>
      </c>
      <c r="I627" s="634"/>
    </row>
    <row r="628" spans="1:9" s="44" customFormat="1" ht="21.6" hidden="1" customHeight="1" thickTop="1" x14ac:dyDescent="0.3">
      <c r="A628" s="630">
        <v>44868</v>
      </c>
      <c r="B628" s="631" t="s">
        <v>1576</v>
      </c>
      <c r="C628" s="651" t="s">
        <v>1577</v>
      </c>
      <c r="D628" s="396">
        <v>100</v>
      </c>
      <c r="E628" s="652" t="s">
        <v>1578</v>
      </c>
      <c r="F628" s="649"/>
      <c r="G628" s="631"/>
      <c r="H628" s="655" t="s">
        <v>828</v>
      </c>
      <c r="I628" s="634"/>
    </row>
    <row r="629" spans="1:9" s="44" customFormat="1" ht="21.6" hidden="1" customHeight="1" thickTop="1" x14ac:dyDescent="0.3">
      <c r="A629" s="630">
        <v>44867</v>
      </c>
      <c r="B629" s="631" t="s">
        <v>1480</v>
      </c>
      <c r="C629" s="651" t="s">
        <v>555</v>
      </c>
      <c r="D629" s="655">
        <v>15</v>
      </c>
      <c r="E629" s="652" t="s">
        <v>1579</v>
      </c>
      <c r="F629" s="649"/>
      <c r="G629" s="651"/>
      <c r="H629" s="625" t="s">
        <v>277</v>
      </c>
      <c r="I629" s="656"/>
    </row>
    <row r="630" spans="1:9" s="44" customFormat="1" ht="21.6" hidden="1" customHeight="1" thickTop="1" x14ac:dyDescent="0.3">
      <c r="A630" s="662">
        <v>44865</v>
      </c>
      <c r="B630" s="663" t="s">
        <v>548</v>
      </c>
      <c r="C630" s="663" t="s">
        <v>1580</v>
      </c>
      <c r="D630" s="663">
        <v>15</v>
      </c>
      <c r="E630" s="664" t="s">
        <v>1581</v>
      </c>
      <c r="F630" s="665"/>
      <c r="G630" s="663"/>
      <c r="H630" s="666"/>
      <c r="I630" s="667"/>
    </row>
    <row r="631" spans="1:9" s="44" customFormat="1" ht="21.6" hidden="1" customHeight="1" thickTop="1" x14ac:dyDescent="0.3">
      <c r="A631" s="662">
        <v>44862</v>
      </c>
      <c r="B631" s="663" t="s">
        <v>1582</v>
      </c>
      <c r="C631" s="663" t="s">
        <v>159</v>
      </c>
      <c r="D631" s="396">
        <v>150</v>
      </c>
      <c r="E631" s="668" t="s">
        <v>1583</v>
      </c>
      <c r="F631" s="668"/>
      <c r="G631" s="663"/>
      <c r="H631" s="663" t="s">
        <v>86</v>
      </c>
      <c r="I631" s="667" t="s">
        <v>1584</v>
      </c>
    </row>
    <row r="632" spans="1:9" s="44" customFormat="1" ht="21.6" hidden="1" customHeight="1" thickTop="1" x14ac:dyDescent="0.3">
      <c r="A632" s="662">
        <v>44860</v>
      </c>
      <c r="B632" s="663" t="s">
        <v>1585</v>
      </c>
      <c r="C632" s="663" t="s">
        <v>1586</v>
      </c>
      <c r="D632" s="396">
        <v>100</v>
      </c>
      <c r="E632" s="668" t="s">
        <v>1587</v>
      </c>
      <c r="F632" s="668"/>
      <c r="G632" s="663" t="s">
        <v>1588</v>
      </c>
      <c r="H632" s="663"/>
      <c r="I632" s="667"/>
    </row>
    <row r="633" spans="1:9" s="44" customFormat="1" ht="21.6" hidden="1" customHeight="1" thickTop="1" x14ac:dyDescent="0.3">
      <c r="A633" s="662">
        <v>44859</v>
      </c>
      <c r="B633" s="663" t="s">
        <v>1589</v>
      </c>
      <c r="C633" s="663" t="s">
        <v>159</v>
      </c>
      <c r="D633" s="663">
        <v>40</v>
      </c>
      <c r="E633" s="668" t="s">
        <v>1590</v>
      </c>
      <c r="F633" s="668"/>
      <c r="G633" s="663"/>
      <c r="H633" s="392" t="s">
        <v>63</v>
      </c>
      <c r="I633" s="667"/>
    </row>
    <row r="634" spans="1:9" s="44" customFormat="1" ht="21.6" hidden="1" customHeight="1" thickTop="1" x14ac:dyDescent="0.3">
      <c r="A634" s="662">
        <v>44852</v>
      </c>
      <c r="B634" s="663" t="s">
        <v>1591</v>
      </c>
      <c r="C634" s="663" t="s">
        <v>159</v>
      </c>
      <c r="D634" s="663">
        <v>80</v>
      </c>
      <c r="E634" s="668" t="s">
        <v>1592</v>
      </c>
      <c r="F634" s="668"/>
      <c r="G634" s="663" t="s">
        <v>461</v>
      </c>
      <c r="H634" s="663" t="s">
        <v>796</v>
      </c>
      <c r="I634" s="667"/>
    </row>
    <row r="635" spans="1:9" s="44" customFormat="1" ht="21.6" hidden="1" customHeight="1" thickTop="1" x14ac:dyDescent="0.3">
      <c r="A635" s="662">
        <v>44851</v>
      </c>
      <c r="B635" s="663" t="s">
        <v>1593</v>
      </c>
      <c r="C635" s="663" t="s">
        <v>1594</v>
      </c>
      <c r="D635" s="663">
        <v>20</v>
      </c>
      <c r="E635" s="664" t="s">
        <v>1595</v>
      </c>
      <c r="F635" s="665"/>
      <c r="G635" s="663"/>
      <c r="H635" s="663"/>
      <c r="I635" s="667" t="s">
        <v>1596</v>
      </c>
    </row>
    <row r="636" spans="1:9" s="44" customFormat="1" ht="21.6" hidden="1" customHeight="1" thickTop="1" x14ac:dyDescent="0.3">
      <c r="A636" s="662">
        <v>44847</v>
      </c>
      <c r="B636" s="663" t="s">
        <v>1597</v>
      </c>
      <c r="C636" s="663" t="s">
        <v>1598</v>
      </c>
      <c r="D636" s="663">
        <v>80</v>
      </c>
      <c r="E636" s="668" t="s">
        <v>1599</v>
      </c>
      <c r="F636" s="668"/>
      <c r="G636" s="663" t="s">
        <v>326</v>
      </c>
      <c r="H636" s="663" t="s">
        <v>86</v>
      </c>
      <c r="I636" s="667"/>
    </row>
    <row r="637" spans="1:9" s="44" customFormat="1" ht="21.6" hidden="1" customHeight="1" thickTop="1" x14ac:dyDescent="0.3">
      <c r="A637" s="662">
        <v>44846</v>
      </c>
      <c r="B637" s="663" t="s">
        <v>217</v>
      </c>
      <c r="C637" s="663" t="s">
        <v>1600</v>
      </c>
      <c r="D637" s="396">
        <v>100</v>
      </c>
      <c r="E637" s="668" t="s">
        <v>1601</v>
      </c>
      <c r="F637" s="668"/>
      <c r="G637" s="663" t="s">
        <v>1419</v>
      </c>
      <c r="H637" s="669" t="s">
        <v>52</v>
      </c>
      <c r="I637" s="667"/>
    </row>
    <row r="638" spans="1:9" s="44" customFormat="1" ht="21.6" hidden="1" customHeight="1" thickTop="1" x14ac:dyDescent="0.3">
      <c r="A638" s="662">
        <v>44841</v>
      </c>
      <c r="B638" s="663" t="s">
        <v>685</v>
      </c>
      <c r="C638" s="663" t="s">
        <v>826</v>
      </c>
      <c r="D638" s="663">
        <v>30</v>
      </c>
      <c r="E638" s="668" t="s">
        <v>1602</v>
      </c>
      <c r="F638" s="668"/>
      <c r="G638" s="663" t="s">
        <v>173</v>
      </c>
      <c r="H638" s="663"/>
      <c r="I638" s="667"/>
    </row>
    <row r="639" spans="1:9" s="44" customFormat="1" ht="21.6" hidden="1" customHeight="1" thickTop="1" x14ac:dyDescent="0.3">
      <c r="A639" s="662">
        <v>44841</v>
      </c>
      <c r="B639" s="663" t="s">
        <v>1603</v>
      </c>
      <c r="C639" s="663" t="s">
        <v>1604</v>
      </c>
      <c r="D639" s="663">
        <v>40</v>
      </c>
      <c r="E639" s="668" t="s">
        <v>1605</v>
      </c>
      <c r="F639" s="668"/>
      <c r="G639" s="663" t="s">
        <v>1606</v>
      </c>
      <c r="H639" s="663" t="s">
        <v>252</v>
      </c>
      <c r="I639" s="667"/>
    </row>
    <row r="640" spans="1:9" s="44" customFormat="1" ht="21.6" hidden="1" customHeight="1" thickTop="1" x14ac:dyDescent="0.3">
      <c r="A640" s="670">
        <v>44838</v>
      </c>
      <c r="B640" s="671" t="s">
        <v>1607</v>
      </c>
      <c r="C640" s="671" t="s">
        <v>1608</v>
      </c>
      <c r="D640" s="442">
        <v>100</v>
      </c>
      <c r="E640" s="672" t="s">
        <v>139</v>
      </c>
      <c r="F640" s="672"/>
      <c r="G640" s="671"/>
      <c r="H640" s="673" t="s">
        <v>63</v>
      </c>
      <c r="I640" s="674"/>
    </row>
    <row r="641" spans="1:9" s="44" customFormat="1" ht="21.6" hidden="1" customHeight="1" thickTop="1" x14ac:dyDescent="0.3">
      <c r="A641" s="675">
        <v>44834</v>
      </c>
      <c r="B641" s="676" t="s">
        <v>1609</v>
      </c>
      <c r="C641" s="676" t="s">
        <v>1610</v>
      </c>
      <c r="D641" s="676">
        <v>30</v>
      </c>
      <c r="E641" s="677" t="s">
        <v>1611</v>
      </c>
      <c r="F641" s="677"/>
      <c r="G641" s="676" t="s">
        <v>86</v>
      </c>
      <c r="H641" s="678" t="s">
        <v>86</v>
      </c>
      <c r="I641" s="679"/>
    </row>
    <row r="642" spans="1:9" s="44" customFormat="1" ht="21.6" hidden="1" customHeight="1" thickTop="1" x14ac:dyDescent="0.3">
      <c r="A642" s="680">
        <v>44833</v>
      </c>
      <c r="B642" s="681" t="s">
        <v>1612</v>
      </c>
      <c r="C642" s="681" t="s">
        <v>1612</v>
      </c>
      <c r="D642" s="681">
        <v>40</v>
      </c>
      <c r="E642" s="682" t="s">
        <v>1613</v>
      </c>
      <c r="F642" s="682"/>
      <c r="G642" s="681"/>
      <c r="H642" s="683" t="s">
        <v>252</v>
      </c>
      <c r="I642" s="684"/>
    </row>
    <row r="643" spans="1:9" s="44" customFormat="1" ht="21.6" hidden="1" customHeight="1" thickTop="1" x14ac:dyDescent="0.3">
      <c r="A643" s="680">
        <v>44832</v>
      </c>
      <c r="B643" s="681" t="s">
        <v>445</v>
      </c>
      <c r="C643" s="681" t="s">
        <v>996</v>
      </c>
      <c r="D643" s="681">
        <v>33</v>
      </c>
      <c r="E643" s="682" t="s">
        <v>1614</v>
      </c>
      <c r="F643" s="682"/>
      <c r="G643" s="681"/>
      <c r="H643" s="435"/>
      <c r="I643" s="684"/>
    </row>
    <row r="644" spans="1:9" s="44" customFormat="1" ht="21.6" hidden="1" customHeight="1" thickTop="1" x14ac:dyDescent="0.3">
      <c r="A644" s="680">
        <v>44832</v>
      </c>
      <c r="B644" s="681" t="s">
        <v>1615</v>
      </c>
      <c r="C644" s="681" t="s">
        <v>1616</v>
      </c>
      <c r="D644" s="681">
        <v>25</v>
      </c>
      <c r="E644" s="682" t="s">
        <v>1617</v>
      </c>
      <c r="F644" s="682"/>
      <c r="G644" s="681"/>
      <c r="H644" s="405" t="s">
        <v>63</v>
      </c>
      <c r="I644" s="684"/>
    </row>
    <row r="645" spans="1:9" s="44" customFormat="1" ht="21.6" hidden="1" customHeight="1" thickTop="1" x14ac:dyDescent="0.3">
      <c r="A645" s="680">
        <v>44830</v>
      </c>
      <c r="B645" s="681" t="s">
        <v>107</v>
      </c>
      <c r="C645" s="681" t="s">
        <v>1618</v>
      </c>
      <c r="D645" s="681">
        <v>20</v>
      </c>
      <c r="E645" s="682" t="s">
        <v>1619</v>
      </c>
      <c r="F645" s="682"/>
      <c r="G645" s="681" t="s">
        <v>1619</v>
      </c>
      <c r="H645" s="685" t="s">
        <v>86</v>
      </c>
      <c r="I645" s="684"/>
    </row>
    <row r="646" spans="1:9" s="44" customFormat="1" ht="21.6" hidden="1" customHeight="1" thickTop="1" x14ac:dyDescent="0.3">
      <c r="A646" s="680">
        <v>44825</v>
      </c>
      <c r="B646" s="681" t="s">
        <v>1620</v>
      </c>
      <c r="C646" s="681" t="s">
        <v>1621</v>
      </c>
      <c r="D646" s="681">
        <v>30</v>
      </c>
      <c r="E646" s="682" t="s">
        <v>1622</v>
      </c>
      <c r="F646" s="682"/>
      <c r="G646" s="681"/>
      <c r="H646" s="435"/>
      <c r="I646" s="684"/>
    </row>
    <row r="647" spans="1:9" s="44" customFormat="1" ht="21.6" hidden="1" customHeight="1" thickTop="1" x14ac:dyDescent="0.3">
      <c r="A647" s="680">
        <v>44820</v>
      </c>
      <c r="B647" s="681" t="s">
        <v>1623</v>
      </c>
      <c r="C647" s="681" t="s">
        <v>1624</v>
      </c>
      <c r="D647" s="681">
        <v>25</v>
      </c>
      <c r="E647" s="682" t="s">
        <v>1625</v>
      </c>
      <c r="F647" s="682"/>
      <c r="G647" s="681" t="s">
        <v>1626</v>
      </c>
      <c r="H647" s="681" t="s">
        <v>295</v>
      </c>
      <c r="I647" s="684"/>
    </row>
    <row r="648" spans="1:9" s="44" customFormat="1" ht="21.6" hidden="1" customHeight="1" thickTop="1" x14ac:dyDescent="0.3">
      <c r="A648" s="680">
        <v>44820</v>
      </c>
      <c r="B648" s="681" t="s">
        <v>867</v>
      </c>
      <c r="C648" s="681" t="s">
        <v>555</v>
      </c>
      <c r="D648" s="435">
        <v>80</v>
      </c>
      <c r="E648" s="682" t="s">
        <v>1627</v>
      </c>
      <c r="F648" s="682"/>
      <c r="G648" s="681" t="s">
        <v>131</v>
      </c>
      <c r="H648" s="681"/>
      <c r="I648" s="684"/>
    </row>
    <row r="649" spans="1:9" s="44" customFormat="1" ht="21.6" hidden="1" customHeight="1" thickTop="1" x14ac:dyDescent="0.3">
      <c r="A649" s="680">
        <v>44819</v>
      </c>
      <c r="B649" s="681" t="s">
        <v>74</v>
      </c>
      <c r="C649" s="681" t="s">
        <v>1628</v>
      </c>
      <c r="D649" s="681">
        <v>35</v>
      </c>
      <c r="E649" s="686" t="s">
        <v>1629</v>
      </c>
      <c r="F649" s="687"/>
      <c r="G649" s="681"/>
      <c r="H649" s="681" t="s">
        <v>77</v>
      </c>
      <c r="I649" s="684"/>
    </row>
    <row r="650" spans="1:9" s="44" customFormat="1" ht="21.6" hidden="1" customHeight="1" thickTop="1" x14ac:dyDescent="0.3">
      <c r="A650" s="680">
        <v>44809</v>
      </c>
      <c r="B650" s="681" t="s">
        <v>460</v>
      </c>
      <c r="C650" s="681" t="s">
        <v>1630</v>
      </c>
      <c r="D650" s="681">
        <v>36</v>
      </c>
      <c r="E650" s="686" t="s">
        <v>1631</v>
      </c>
      <c r="F650" s="687"/>
      <c r="G650" s="681"/>
      <c r="H650" s="688" t="s">
        <v>666</v>
      </c>
      <c r="I650" s="684"/>
    </row>
    <row r="651" spans="1:9" s="44" customFormat="1" ht="21.6" hidden="1" customHeight="1" thickTop="1" x14ac:dyDescent="0.3">
      <c r="A651" s="680">
        <v>44806</v>
      </c>
      <c r="B651" s="681" t="s">
        <v>1632</v>
      </c>
      <c r="C651" s="681" t="s">
        <v>1633</v>
      </c>
      <c r="D651" s="681">
        <v>50</v>
      </c>
      <c r="E651" s="682" t="s">
        <v>1634</v>
      </c>
      <c r="F651" s="682"/>
      <c r="G651" s="681"/>
      <c r="H651" s="681" t="s">
        <v>187</v>
      </c>
      <c r="I651" s="684"/>
    </row>
    <row r="652" spans="1:9" s="44" customFormat="1" ht="21.6" hidden="1" customHeight="1" thickTop="1" x14ac:dyDescent="0.3">
      <c r="A652" s="680">
        <v>44805</v>
      </c>
      <c r="B652" s="681" t="s">
        <v>1635</v>
      </c>
      <c r="C652" s="681" t="s">
        <v>165</v>
      </c>
      <c r="D652" s="681">
        <v>55</v>
      </c>
      <c r="E652" s="682" t="s">
        <v>1636</v>
      </c>
      <c r="F652" s="682"/>
      <c r="G652" s="681" t="s">
        <v>126</v>
      </c>
      <c r="H652" s="681" t="s">
        <v>1637</v>
      </c>
      <c r="I652" s="684"/>
    </row>
    <row r="653" spans="1:9" s="44" customFormat="1" ht="21.6" hidden="1" customHeight="1" thickTop="1" x14ac:dyDescent="0.3">
      <c r="A653" s="689">
        <v>44804</v>
      </c>
      <c r="B653" s="690" t="s">
        <v>1444</v>
      </c>
      <c r="C653" s="690" t="s">
        <v>1638</v>
      </c>
      <c r="D653" s="690">
        <v>50</v>
      </c>
      <c r="E653" s="691" t="s">
        <v>1639</v>
      </c>
      <c r="F653" s="691"/>
      <c r="G653" s="690"/>
      <c r="H653" s="690" t="s">
        <v>1640</v>
      </c>
      <c r="I653" s="692"/>
    </row>
    <row r="654" spans="1:9" s="44" customFormat="1" ht="21.6" hidden="1" customHeight="1" thickTop="1" x14ac:dyDescent="0.3">
      <c r="A654" s="689">
        <v>44804</v>
      </c>
      <c r="B654" s="690" t="s">
        <v>1641</v>
      </c>
      <c r="C654" s="690" t="s">
        <v>165</v>
      </c>
      <c r="D654" s="690">
        <v>35</v>
      </c>
      <c r="E654" s="693" t="s">
        <v>1642</v>
      </c>
      <c r="F654" s="694"/>
      <c r="G654" s="690" t="s">
        <v>52</v>
      </c>
      <c r="H654" s="690" t="s">
        <v>1643</v>
      </c>
      <c r="I654" s="692"/>
    </row>
    <row r="655" spans="1:9" s="44" customFormat="1" ht="21.6" hidden="1" customHeight="1" thickTop="1" x14ac:dyDescent="0.3">
      <c r="A655" s="689">
        <v>44803</v>
      </c>
      <c r="B655" s="690" t="s">
        <v>74</v>
      </c>
      <c r="C655" s="690" t="s">
        <v>1644</v>
      </c>
      <c r="D655" s="690" t="s">
        <v>1645</v>
      </c>
      <c r="E655" s="691" t="s">
        <v>1646</v>
      </c>
      <c r="F655" s="691"/>
      <c r="G655" s="690"/>
      <c r="H655" s="690" t="s">
        <v>77</v>
      </c>
      <c r="I655" s="692"/>
    </row>
    <row r="656" spans="1:9" s="44" customFormat="1" ht="21.6" hidden="1" customHeight="1" thickTop="1" x14ac:dyDescent="0.3">
      <c r="A656" s="689">
        <v>44803</v>
      </c>
      <c r="B656" s="690" t="s">
        <v>1647</v>
      </c>
      <c r="C656" s="690" t="s">
        <v>1648</v>
      </c>
      <c r="D656" s="690">
        <v>10</v>
      </c>
      <c r="E656" s="693" t="s">
        <v>1649</v>
      </c>
      <c r="F656" s="694"/>
      <c r="G656" s="690"/>
      <c r="H656" s="425" t="s">
        <v>252</v>
      </c>
      <c r="I656" s="692"/>
    </row>
    <row r="657" spans="1:9" s="44" customFormat="1" ht="21.6" hidden="1" customHeight="1" thickTop="1" x14ac:dyDescent="0.3">
      <c r="A657" s="689">
        <v>44770</v>
      </c>
      <c r="B657" s="690" t="s">
        <v>894</v>
      </c>
      <c r="C657" s="690" t="s">
        <v>1650</v>
      </c>
      <c r="D657" s="690">
        <v>55</v>
      </c>
      <c r="E657" s="691" t="s">
        <v>1651</v>
      </c>
      <c r="F657" s="691"/>
      <c r="G657" s="690" t="s">
        <v>63</v>
      </c>
      <c r="H657" s="690"/>
      <c r="I657" s="692"/>
    </row>
    <row r="658" spans="1:9" s="44" customFormat="1" ht="21.6" hidden="1" customHeight="1" thickTop="1" x14ac:dyDescent="0.3">
      <c r="A658" s="689">
        <v>44770</v>
      </c>
      <c r="B658" s="690" t="s">
        <v>1420</v>
      </c>
      <c r="C658" s="690" t="s">
        <v>955</v>
      </c>
      <c r="D658" s="690">
        <v>50</v>
      </c>
      <c r="E658" s="691" t="s">
        <v>1652</v>
      </c>
      <c r="F658" s="691"/>
      <c r="G658" s="690" t="s">
        <v>143</v>
      </c>
      <c r="H658" s="688" t="s">
        <v>1653</v>
      </c>
      <c r="I658" s="692"/>
    </row>
    <row r="659" spans="1:9" s="44" customFormat="1" ht="21.6" hidden="1" customHeight="1" thickTop="1" x14ac:dyDescent="0.3">
      <c r="A659" s="689">
        <v>44768</v>
      </c>
      <c r="B659" s="690" t="s">
        <v>1215</v>
      </c>
      <c r="C659" s="690" t="s">
        <v>1654</v>
      </c>
      <c r="D659" s="690">
        <v>30</v>
      </c>
      <c r="E659" s="691" t="s">
        <v>515</v>
      </c>
      <c r="F659" s="691"/>
      <c r="G659" s="690"/>
      <c r="H659" s="389" t="s">
        <v>1655</v>
      </c>
      <c r="I659" s="692"/>
    </row>
    <row r="660" spans="1:9" s="44" customFormat="1" ht="21.6" hidden="1" customHeight="1" thickTop="1" x14ac:dyDescent="0.3">
      <c r="A660" s="689">
        <v>44764</v>
      </c>
      <c r="B660" s="690" t="s">
        <v>1656</v>
      </c>
      <c r="C660" s="690" t="s">
        <v>165</v>
      </c>
      <c r="D660" s="690">
        <v>80</v>
      </c>
      <c r="E660" s="691" t="s">
        <v>1657</v>
      </c>
      <c r="F660" s="691"/>
      <c r="G660" s="690"/>
      <c r="H660" s="389" t="s">
        <v>1658</v>
      </c>
      <c r="I660" s="692" t="s">
        <v>1659</v>
      </c>
    </row>
    <row r="661" spans="1:9" s="44" customFormat="1" ht="21.6" hidden="1" customHeight="1" thickTop="1" x14ac:dyDescent="0.3">
      <c r="A661" s="689">
        <v>44764</v>
      </c>
      <c r="B661" s="690" t="s">
        <v>1563</v>
      </c>
      <c r="C661" s="690" t="s">
        <v>1660</v>
      </c>
      <c r="D661" s="690">
        <v>30</v>
      </c>
      <c r="E661" s="691" t="s">
        <v>1661</v>
      </c>
      <c r="F661" s="691"/>
      <c r="G661" s="690"/>
      <c r="H661" s="695" t="s">
        <v>1662</v>
      </c>
      <c r="I661" s="692"/>
    </row>
    <row r="662" spans="1:9" s="44" customFormat="1" ht="21.6" hidden="1" customHeight="1" thickTop="1" x14ac:dyDescent="0.3">
      <c r="A662" s="689">
        <v>44764</v>
      </c>
      <c r="B662" s="690" t="s">
        <v>1663</v>
      </c>
      <c r="C662" s="690" t="s">
        <v>1664</v>
      </c>
      <c r="D662" s="690">
        <v>50</v>
      </c>
      <c r="E662" s="691" t="s">
        <v>1665</v>
      </c>
      <c r="F662" s="691"/>
      <c r="G662" s="690"/>
      <c r="H662" s="388" t="s">
        <v>154</v>
      </c>
      <c r="I662" s="692" t="s">
        <v>1666</v>
      </c>
    </row>
    <row r="663" spans="1:9" s="44" customFormat="1" ht="21.6" hidden="1" customHeight="1" thickTop="1" x14ac:dyDescent="0.3">
      <c r="A663" s="689">
        <v>44762</v>
      </c>
      <c r="B663" s="690" t="s">
        <v>217</v>
      </c>
      <c r="C663" s="690" t="s">
        <v>1667</v>
      </c>
      <c r="D663" s="690">
        <v>30</v>
      </c>
      <c r="E663" s="691" t="s">
        <v>1668</v>
      </c>
      <c r="F663" s="691"/>
      <c r="G663" s="690"/>
      <c r="H663" s="690"/>
      <c r="I663" s="692"/>
    </row>
    <row r="664" spans="1:9" s="44" customFormat="1" ht="21.6" hidden="1" customHeight="1" thickTop="1" x14ac:dyDescent="0.3">
      <c r="A664" s="689">
        <v>44760</v>
      </c>
      <c r="B664" s="690" t="s">
        <v>1422</v>
      </c>
      <c r="C664" s="690" t="s">
        <v>1669</v>
      </c>
      <c r="D664" s="690">
        <v>52</v>
      </c>
      <c r="E664" s="691" t="s">
        <v>1670</v>
      </c>
      <c r="F664" s="691"/>
      <c r="G664" s="690" t="s">
        <v>173</v>
      </c>
      <c r="H664" s="688" t="s">
        <v>1671</v>
      </c>
      <c r="I664" s="692"/>
    </row>
    <row r="665" spans="1:9" s="44" customFormat="1" ht="21.6" hidden="1" customHeight="1" thickTop="1" x14ac:dyDescent="0.3">
      <c r="A665" s="689">
        <v>44756</v>
      </c>
      <c r="B665" s="690" t="s">
        <v>217</v>
      </c>
      <c r="C665" s="690" t="s">
        <v>269</v>
      </c>
      <c r="D665" s="690">
        <v>45</v>
      </c>
      <c r="E665" s="691" t="s">
        <v>1672</v>
      </c>
      <c r="F665" s="691"/>
      <c r="G665" s="690" t="s">
        <v>203</v>
      </c>
      <c r="H665" s="388" t="s">
        <v>203</v>
      </c>
      <c r="I665" s="692"/>
    </row>
    <row r="666" spans="1:9" s="44" customFormat="1" ht="21.6" hidden="1" customHeight="1" thickTop="1" x14ac:dyDescent="0.3">
      <c r="A666" s="689">
        <v>44755</v>
      </c>
      <c r="B666" s="690" t="s">
        <v>1673</v>
      </c>
      <c r="C666" s="690" t="s">
        <v>1673</v>
      </c>
      <c r="D666" s="690">
        <v>50</v>
      </c>
      <c r="E666" s="691" t="s">
        <v>1674</v>
      </c>
      <c r="F666" s="691"/>
      <c r="G666" s="690" t="s">
        <v>63</v>
      </c>
      <c r="H666" s="388" t="s">
        <v>56</v>
      </c>
      <c r="I666" s="692" t="s">
        <v>1675</v>
      </c>
    </row>
    <row r="667" spans="1:9" s="44" customFormat="1" ht="21.6" hidden="1" customHeight="1" thickTop="1" x14ac:dyDescent="0.3">
      <c r="A667" s="689">
        <v>44749</v>
      </c>
      <c r="B667" s="690" t="s">
        <v>1676</v>
      </c>
      <c r="C667" s="690" t="s">
        <v>1677</v>
      </c>
      <c r="D667" s="690">
        <v>30</v>
      </c>
      <c r="E667" s="691" t="s">
        <v>1678</v>
      </c>
      <c r="F667" s="691"/>
      <c r="G667" s="690"/>
      <c r="H667" s="388" t="s">
        <v>1679</v>
      </c>
      <c r="I667" s="692"/>
    </row>
    <row r="668" spans="1:9" s="44" customFormat="1" ht="21.6" hidden="1" customHeight="1" thickTop="1" x14ac:dyDescent="0.3">
      <c r="A668" s="689">
        <v>44749</v>
      </c>
      <c r="B668" s="690" t="s">
        <v>101</v>
      </c>
      <c r="C668" s="690" t="s">
        <v>1680</v>
      </c>
      <c r="D668" s="690">
        <v>120</v>
      </c>
      <c r="E668" s="691" t="s">
        <v>1681</v>
      </c>
      <c r="F668" s="691"/>
      <c r="G668" s="690" t="s">
        <v>77</v>
      </c>
      <c r="H668" s="388" t="s">
        <v>77</v>
      </c>
      <c r="I668" s="692" t="s">
        <v>1682</v>
      </c>
    </row>
    <row r="669" spans="1:9" s="44" customFormat="1" ht="21.6" hidden="1" customHeight="1" thickTop="1" x14ac:dyDescent="0.3">
      <c r="A669" s="689">
        <v>44747</v>
      </c>
      <c r="B669" s="690" t="s">
        <v>1683</v>
      </c>
      <c r="C669" s="690" t="s">
        <v>1684</v>
      </c>
      <c r="D669" s="690">
        <v>35</v>
      </c>
      <c r="E669" s="691" t="s">
        <v>1685</v>
      </c>
      <c r="F669" s="691"/>
      <c r="G669" s="690" t="s">
        <v>412</v>
      </c>
      <c r="H669" s="388" t="s">
        <v>187</v>
      </c>
      <c r="I669" s="692"/>
    </row>
    <row r="670" spans="1:9" s="44" customFormat="1" ht="21.6" hidden="1" customHeight="1" thickTop="1" x14ac:dyDescent="0.3">
      <c r="A670" s="689">
        <v>44743</v>
      </c>
      <c r="B670" s="690" t="s">
        <v>1686</v>
      </c>
      <c r="C670" s="690" t="s">
        <v>1687</v>
      </c>
      <c r="D670" s="690">
        <v>10</v>
      </c>
      <c r="E670" s="691" t="s">
        <v>1688</v>
      </c>
      <c r="F670" s="691"/>
      <c r="G670" s="690"/>
      <c r="H670" s="425" t="s">
        <v>1689</v>
      </c>
      <c r="I670" s="692" t="s">
        <v>1690</v>
      </c>
    </row>
    <row r="671" spans="1:9" s="44" customFormat="1" ht="21.6" hidden="1" customHeight="1" thickTop="1" x14ac:dyDescent="0.3">
      <c r="A671" s="680">
        <v>44742</v>
      </c>
      <c r="B671" s="681" t="s">
        <v>1691</v>
      </c>
      <c r="C671" s="681" t="s">
        <v>955</v>
      </c>
      <c r="D671" s="681">
        <v>20</v>
      </c>
      <c r="E671" s="686" t="s">
        <v>1692</v>
      </c>
      <c r="F671" s="687"/>
      <c r="G671" s="681"/>
      <c r="H671" s="696" t="s">
        <v>77</v>
      </c>
      <c r="I671" s="684"/>
    </row>
    <row r="672" spans="1:9" s="44" customFormat="1" ht="21.6" hidden="1" customHeight="1" thickTop="1" x14ac:dyDescent="0.3">
      <c r="A672" s="680">
        <v>44742</v>
      </c>
      <c r="B672" s="681" t="s">
        <v>986</v>
      </c>
      <c r="C672" s="681" t="s">
        <v>1693</v>
      </c>
      <c r="D672" s="681">
        <v>40</v>
      </c>
      <c r="E672" s="686" t="s">
        <v>1694</v>
      </c>
      <c r="F672" s="687"/>
      <c r="G672" s="681" t="s">
        <v>326</v>
      </c>
      <c r="H672" s="435" t="s">
        <v>52</v>
      </c>
      <c r="I672" s="684"/>
    </row>
    <row r="673" spans="1:9" s="44" customFormat="1" ht="21.6" hidden="1" customHeight="1" thickTop="1" x14ac:dyDescent="0.3">
      <c r="A673" s="680">
        <v>44740</v>
      </c>
      <c r="B673" s="681" t="s">
        <v>1695</v>
      </c>
      <c r="C673" s="681" t="s">
        <v>1696</v>
      </c>
      <c r="D673" s="681">
        <v>10</v>
      </c>
      <c r="E673" s="686" t="s">
        <v>1697</v>
      </c>
      <c r="F673" s="687"/>
      <c r="G673" s="681"/>
      <c r="H673" s="388" t="s">
        <v>1698</v>
      </c>
      <c r="I673" s="684"/>
    </row>
    <row r="674" spans="1:9" s="44" customFormat="1" ht="21.6" hidden="1" customHeight="1" thickTop="1" x14ac:dyDescent="0.3">
      <c r="A674" s="680">
        <v>44739</v>
      </c>
      <c r="B674" s="681" t="s">
        <v>1699</v>
      </c>
      <c r="C674" s="681" t="s">
        <v>1700</v>
      </c>
      <c r="D674" s="681">
        <v>60</v>
      </c>
      <c r="E674" s="686" t="s">
        <v>1701</v>
      </c>
      <c r="F674" s="687"/>
      <c r="G674" s="681" t="s">
        <v>618</v>
      </c>
      <c r="H674" s="393" t="s">
        <v>399</v>
      </c>
      <c r="I674" s="684"/>
    </row>
    <row r="675" spans="1:9" s="44" customFormat="1" ht="21.6" hidden="1" customHeight="1" thickTop="1" x14ac:dyDescent="0.3">
      <c r="A675" s="680">
        <v>44739</v>
      </c>
      <c r="B675" s="681" t="s">
        <v>1702</v>
      </c>
      <c r="C675" s="681" t="s">
        <v>1703</v>
      </c>
      <c r="D675" s="681" t="s">
        <v>504</v>
      </c>
      <c r="E675" s="686" t="s">
        <v>1704</v>
      </c>
      <c r="F675" s="687"/>
      <c r="G675" s="681" t="s">
        <v>187</v>
      </c>
      <c r="H675" s="681"/>
      <c r="I675" s="684"/>
    </row>
    <row r="676" spans="1:9" s="44" customFormat="1" ht="21.6" hidden="1" customHeight="1" thickTop="1" x14ac:dyDescent="0.3">
      <c r="A676" s="680">
        <v>44736</v>
      </c>
      <c r="B676" s="681" t="s">
        <v>1705</v>
      </c>
      <c r="C676" s="681" t="s">
        <v>1705</v>
      </c>
      <c r="D676" s="681">
        <v>20</v>
      </c>
      <c r="E676" s="686" t="s">
        <v>1706</v>
      </c>
      <c r="F676" s="687"/>
      <c r="G676" s="681" t="s">
        <v>187</v>
      </c>
      <c r="H676" s="681"/>
      <c r="I676" s="684"/>
    </row>
    <row r="677" spans="1:9" s="44" customFormat="1" ht="21.6" hidden="1" customHeight="1" thickTop="1" x14ac:dyDescent="0.3">
      <c r="A677" s="680">
        <v>44734</v>
      </c>
      <c r="B677" s="681" t="s">
        <v>158</v>
      </c>
      <c r="C677" s="681" t="s">
        <v>1707</v>
      </c>
      <c r="D677" s="681">
        <v>20</v>
      </c>
      <c r="E677" s="686" t="s">
        <v>1708</v>
      </c>
      <c r="F677" s="687"/>
      <c r="G677" s="681"/>
      <c r="H677" s="435" t="s">
        <v>197</v>
      </c>
      <c r="I677" s="684"/>
    </row>
    <row r="678" spans="1:9" s="44" customFormat="1" ht="21.6" hidden="1" customHeight="1" thickTop="1" x14ac:dyDescent="0.3">
      <c r="A678" s="680">
        <v>44734</v>
      </c>
      <c r="B678" s="681" t="s">
        <v>1088</v>
      </c>
      <c r="C678" s="681" t="s">
        <v>1709</v>
      </c>
      <c r="D678" s="681">
        <v>40</v>
      </c>
      <c r="E678" s="686" t="s">
        <v>1710</v>
      </c>
      <c r="F678" s="687"/>
      <c r="G678" s="681" t="s">
        <v>796</v>
      </c>
      <c r="H678" s="388" t="s">
        <v>173</v>
      </c>
      <c r="I678" s="684"/>
    </row>
    <row r="679" spans="1:9" s="44" customFormat="1" ht="21.6" hidden="1" customHeight="1" thickTop="1" x14ac:dyDescent="0.3">
      <c r="A679" s="680">
        <v>44734</v>
      </c>
      <c r="B679" s="681" t="s">
        <v>1142</v>
      </c>
      <c r="C679" s="681" t="s">
        <v>1143</v>
      </c>
      <c r="D679" s="681">
        <v>57</v>
      </c>
      <c r="E679" s="686" t="s">
        <v>1711</v>
      </c>
      <c r="F679" s="687"/>
      <c r="G679" s="681" t="s">
        <v>126</v>
      </c>
      <c r="H679" s="697" t="s">
        <v>126</v>
      </c>
      <c r="I679" s="684"/>
    </row>
    <row r="680" spans="1:9" s="44" customFormat="1" ht="21.6" hidden="1" customHeight="1" thickTop="1" x14ac:dyDescent="0.3">
      <c r="A680" s="680">
        <v>44728</v>
      </c>
      <c r="B680" s="681" t="s">
        <v>1712</v>
      </c>
      <c r="C680" s="681" t="s">
        <v>47</v>
      </c>
      <c r="D680" s="681">
        <v>40</v>
      </c>
      <c r="E680" s="686" t="s">
        <v>1692</v>
      </c>
      <c r="F680" s="687"/>
      <c r="G680" s="681"/>
      <c r="H680" s="696" t="s">
        <v>77</v>
      </c>
      <c r="I680" s="684"/>
    </row>
    <row r="681" spans="1:9" s="44" customFormat="1" ht="21.6" hidden="1" customHeight="1" thickTop="1" x14ac:dyDescent="0.3">
      <c r="A681" s="680">
        <v>44727</v>
      </c>
      <c r="B681" s="681" t="s">
        <v>1607</v>
      </c>
      <c r="C681" s="681" t="s">
        <v>1713</v>
      </c>
      <c r="D681" s="681">
        <v>60</v>
      </c>
      <c r="E681" s="686" t="s">
        <v>1714</v>
      </c>
      <c r="F681" s="687"/>
      <c r="G681" s="681"/>
      <c r="H681" s="435" t="s">
        <v>472</v>
      </c>
      <c r="I681" s="684"/>
    </row>
    <row r="682" spans="1:9" s="44" customFormat="1" ht="21.6" hidden="1" customHeight="1" thickTop="1" x14ac:dyDescent="0.3">
      <c r="A682" s="680">
        <v>44722</v>
      </c>
      <c r="B682" s="681" t="s">
        <v>476</v>
      </c>
      <c r="C682" s="681" t="s">
        <v>1715</v>
      </c>
      <c r="D682" s="681">
        <v>45</v>
      </c>
      <c r="E682" s="686" t="s">
        <v>1716</v>
      </c>
      <c r="F682" s="687"/>
      <c r="G682" s="681" t="s">
        <v>1717</v>
      </c>
      <c r="H682" s="435" t="s">
        <v>478</v>
      </c>
      <c r="I682" s="684" t="s">
        <v>1718</v>
      </c>
    </row>
    <row r="683" spans="1:9" s="44" customFormat="1" ht="21.6" hidden="1" customHeight="1" thickTop="1" x14ac:dyDescent="0.3">
      <c r="A683" s="698">
        <v>44720</v>
      </c>
      <c r="B683" s="699" t="s">
        <v>1719</v>
      </c>
      <c r="C683" s="699" t="s">
        <v>1720</v>
      </c>
      <c r="D683" s="699">
        <v>80</v>
      </c>
      <c r="E683" s="700" t="s">
        <v>1721</v>
      </c>
      <c r="F683" s="701"/>
      <c r="G683" s="699" t="s">
        <v>1722</v>
      </c>
      <c r="H683" s="702" t="s">
        <v>126</v>
      </c>
      <c r="I683" s="703"/>
    </row>
    <row r="684" spans="1:9" s="44" customFormat="1" ht="21.6" hidden="1" customHeight="1" thickTop="1" x14ac:dyDescent="0.3">
      <c r="A684" s="704">
        <v>44712</v>
      </c>
      <c r="B684" s="676" t="s">
        <v>571</v>
      </c>
      <c r="C684" s="676" t="s">
        <v>571</v>
      </c>
      <c r="D684" s="676">
        <v>60</v>
      </c>
      <c r="E684" s="705" t="s">
        <v>1723</v>
      </c>
      <c r="F684" s="706"/>
      <c r="G684" s="676" t="s">
        <v>86</v>
      </c>
      <c r="H684" s="676"/>
      <c r="I684" s="676"/>
    </row>
    <row r="685" spans="1:9" s="44" customFormat="1" ht="21.6" hidden="1" customHeight="1" thickTop="1" x14ac:dyDescent="0.3">
      <c r="A685" s="707">
        <v>44712</v>
      </c>
      <c r="B685" s="681" t="s">
        <v>1724</v>
      </c>
      <c r="C685" s="681" t="s">
        <v>1720</v>
      </c>
      <c r="D685" s="681">
        <v>80</v>
      </c>
      <c r="E685" s="686" t="s">
        <v>1725</v>
      </c>
      <c r="F685" s="687"/>
      <c r="G685" s="681" t="s">
        <v>622</v>
      </c>
      <c r="H685" s="681"/>
      <c r="I685" s="681"/>
    </row>
    <row r="686" spans="1:9" s="44" customFormat="1" ht="21.6" hidden="1" customHeight="1" thickTop="1" x14ac:dyDescent="0.3">
      <c r="A686" s="707">
        <v>44708</v>
      </c>
      <c r="B686" s="681" t="s">
        <v>1726</v>
      </c>
      <c r="C686" s="681" t="s">
        <v>1727</v>
      </c>
      <c r="D686" s="681">
        <v>50</v>
      </c>
      <c r="E686" s="686" t="s">
        <v>1728</v>
      </c>
      <c r="F686" s="687"/>
      <c r="G686" s="681"/>
      <c r="H686" s="396" t="s">
        <v>796</v>
      </c>
      <c r="I686" s="681"/>
    </row>
    <row r="687" spans="1:9" s="44" customFormat="1" ht="21.6" hidden="1" customHeight="1" thickTop="1" x14ac:dyDescent="0.3">
      <c r="A687" s="707">
        <v>44708</v>
      </c>
      <c r="B687" s="681" t="s">
        <v>120</v>
      </c>
      <c r="C687" s="681" t="s">
        <v>1729</v>
      </c>
      <c r="D687" s="681">
        <v>300</v>
      </c>
      <c r="E687" s="686" t="s">
        <v>1730</v>
      </c>
      <c r="F687" s="687"/>
      <c r="G687" s="681"/>
      <c r="H687" s="396" t="s">
        <v>63</v>
      </c>
      <c r="I687" s="681"/>
    </row>
    <row r="688" spans="1:9" s="44" customFormat="1" ht="21.6" hidden="1" customHeight="1" thickTop="1" x14ac:dyDescent="0.3">
      <c r="A688" s="707">
        <v>44707</v>
      </c>
      <c r="B688" s="681" t="s">
        <v>1731</v>
      </c>
      <c r="C688" s="681" t="s">
        <v>604</v>
      </c>
      <c r="D688" s="681">
        <v>90</v>
      </c>
      <c r="E688" s="686" t="s">
        <v>1732</v>
      </c>
      <c r="F688" s="687"/>
      <c r="G688" s="681" t="s">
        <v>86</v>
      </c>
      <c r="H688" s="393" t="s">
        <v>1733</v>
      </c>
      <c r="I688" s="681"/>
    </row>
    <row r="689" spans="1:9" s="44" customFormat="1" ht="21.6" hidden="1" customHeight="1" thickTop="1" x14ac:dyDescent="0.3">
      <c r="A689" s="707">
        <v>44705</v>
      </c>
      <c r="B689" s="681" t="s">
        <v>1142</v>
      </c>
      <c r="C689" s="681" t="s">
        <v>1143</v>
      </c>
      <c r="D689" s="681">
        <v>57</v>
      </c>
      <c r="E689" s="686" t="s">
        <v>1734</v>
      </c>
      <c r="F689" s="687"/>
      <c r="G689" s="681"/>
      <c r="H689" s="681"/>
      <c r="I689" s="681"/>
    </row>
    <row r="690" spans="1:9" s="44" customFormat="1" ht="21.6" hidden="1" customHeight="1" thickTop="1" x14ac:dyDescent="0.3">
      <c r="A690" s="707">
        <v>44704</v>
      </c>
      <c r="B690" s="681" t="s">
        <v>387</v>
      </c>
      <c r="C690" s="681" t="s">
        <v>1735</v>
      </c>
      <c r="D690" s="681">
        <v>40</v>
      </c>
      <c r="E690" s="686" t="s">
        <v>1073</v>
      </c>
      <c r="F690" s="687"/>
      <c r="G690" s="681"/>
      <c r="H690" s="393" t="s">
        <v>1736</v>
      </c>
      <c r="I690" s="681"/>
    </row>
    <row r="691" spans="1:9" s="44" customFormat="1" ht="21.6" hidden="1" customHeight="1" thickTop="1" x14ac:dyDescent="0.3">
      <c r="A691" s="707">
        <v>44700</v>
      </c>
      <c r="B691" s="681" t="s">
        <v>1737</v>
      </c>
      <c r="C691" s="681" t="s">
        <v>1738</v>
      </c>
      <c r="D691" s="681">
        <v>15</v>
      </c>
      <c r="E691" s="686" t="s">
        <v>1739</v>
      </c>
      <c r="F691" s="687"/>
      <c r="G691" s="681" t="s">
        <v>666</v>
      </c>
      <c r="H691" s="681"/>
      <c r="I691" s="681"/>
    </row>
    <row r="692" spans="1:9" s="44" customFormat="1" ht="21.6" hidden="1" customHeight="1" thickTop="1" x14ac:dyDescent="0.3">
      <c r="A692" s="707">
        <v>44700</v>
      </c>
      <c r="B692" s="681" t="s">
        <v>1740</v>
      </c>
      <c r="C692" s="681" t="s">
        <v>1741</v>
      </c>
      <c r="D692" s="681">
        <v>25</v>
      </c>
      <c r="E692" s="686" t="s">
        <v>1742</v>
      </c>
      <c r="F692" s="687"/>
      <c r="G692" s="681"/>
      <c r="H692" s="681"/>
      <c r="I692" s="681"/>
    </row>
    <row r="693" spans="1:9" s="44" customFormat="1" ht="21.6" hidden="1" customHeight="1" thickTop="1" x14ac:dyDescent="0.3">
      <c r="A693" s="707">
        <v>44700</v>
      </c>
      <c r="B693" s="681" t="s">
        <v>445</v>
      </c>
      <c r="C693" s="681" t="s">
        <v>1743</v>
      </c>
      <c r="D693" s="681">
        <v>30</v>
      </c>
      <c r="E693" s="686" t="s">
        <v>1744</v>
      </c>
      <c r="F693" s="687"/>
      <c r="G693" s="681" t="s">
        <v>326</v>
      </c>
      <c r="H693" s="681"/>
      <c r="I693" s="681"/>
    </row>
    <row r="694" spans="1:9" s="44" customFormat="1" ht="21.6" hidden="1" customHeight="1" thickTop="1" x14ac:dyDescent="0.3">
      <c r="A694" s="707">
        <v>44698</v>
      </c>
      <c r="B694" s="681" t="s">
        <v>1745</v>
      </c>
      <c r="C694" s="681" t="s">
        <v>1746</v>
      </c>
      <c r="D694" s="681">
        <v>13</v>
      </c>
      <c r="E694" s="686" t="s">
        <v>299</v>
      </c>
      <c r="F694" s="687"/>
      <c r="G694" s="681"/>
      <c r="H694" s="681"/>
      <c r="I694" s="681"/>
    </row>
    <row r="695" spans="1:9" s="44" customFormat="1" ht="21.6" hidden="1" customHeight="1" thickTop="1" x14ac:dyDescent="0.3">
      <c r="A695" s="707">
        <v>44698</v>
      </c>
      <c r="B695" s="681" t="s">
        <v>1747</v>
      </c>
      <c r="C695" s="681" t="s">
        <v>350</v>
      </c>
      <c r="D695" s="681">
        <v>60</v>
      </c>
      <c r="E695" s="686" t="s">
        <v>1748</v>
      </c>
      <c r="F695" s="687"/>
      <c r="G695" s="681" t="s">
        <v>252</v>
      </c>
      <c r="H695" s="681"/>
      <c r="I695" s="681"/>
    </row>
    <row r="696" spans="1:9" s="44" customFormat="1" ht="21.6" hidden="1" customHeight="1" thickTop="1" x14ac:dyDescent="0.3">
      <c r="A696" s="707">
        <v>44697</v>
      </c>
      <c r="B696" s="681" t="s">
        <v>1749</v>
      </c>
      <c r="C696" s="681" t="s">
        <v>1750</v>
      </c>
      <c r="D696" s="681">
        <v>40</v>
      </c>
      <c r="E696" s="686" t="s">
        <v>1751</v>
      </c>
      <c r="F696" s="687"/>
      <c r="G696" s="681"/>
      <c r="H696" s="681"/>
      <c r="I696" s="681"/>
    </row>
    <row r="697" spans="1:9" s="44" customFormat="1" ht="21.6" hidden="1" customHeight="1" thickTop="1" x14ac:dyDescent="0.3">
      <c r="A697" s="707">
        <v>44697</v>
      </c>
      <c r="B697" s="681" t="s">
        <v>1752</v>
      </c>
      <c r="C697" s="681" t="s">
        <v>350</v>
      </c>
      <c r="D697" s="681">
        <v>70</v>
      </c>
      <c r="E697" s="686" t="s">
        <v>1753</v>
      </c>
      <c r="F697" s="687"/>
      <c r="G697" s="681" t="s">
        <v>295</v>
      </c>
      <c r="H697" s="681"/>
      <c r="I697" s="681"/>
    </row>
    <row r="698" spans="1:9" s="44" customFormat="1" ht="21.6" hidden="1" customHeight="1" thickTop="1" x14ac:dyDescent="0.3">
      <c r="A698" s="707">
        <v>44694</v>
      </c>
      <c r="B698" s="681" t="s">
        <v>1136</v>
      </c>
      <c r="C698" s="681" t="s">
        <v>1136</v>
      </c>
      <c r="D698" s="681">
        <v>32</v>
      </c>
      <c r="E698" s="686" t="s">
        <v>1754</v>
      </c>
      <c r="F698" s="687"/>
      <c r="G698" s="681"/>
      <c r="H698" s="681"/>
      <c r="I698" s="681"/>
    </row>
    <row r="699" spans="1:9" s="44" customFormat="1" ht="21.6" hidden="1" customHeight="1" thickTop="1" x14ac:dyDescent="0.3">
      <c r="A699" s="707">
        <v>44694</v>
      </c>
      <c r="B699" s="681" t="s">
        <v>1251</v>
      </c>
      <c r="C699" s="681" t="s">
        <v>1755</v>
      </c>
      <c r="D699" s="681">
        <v>37</v>
      </c>
      <c r="E699" s="686" t="s">
        <v>1756</v>
      </c>
      <c r="F699" s="687"/>
      <c r="G699" s="681"/>
      <c r="H699" s="681"/>
      <c r="I699" s="681"/>
    </row>
    <row r="700" spans="1:9" s="44" customFormat="1" ht="21.6" hidden="1" customHeight="1" thickTop="1" x14ac:dyDescent="0.3">
      <c r="A700" s="707">
        <v>44692</v>
      </c>
      <c r="B700" s="681" t="s">
        <v>1337</v>
      </c>
      <c r="C700" s="681" t="s">
        <v>1757</v>
      </c>
      <c r="D700" s="681">
        <v>15</v>
      </c>
      <c r="E700" s="686" t="s">
        <v>1758</v>
      </c>
      <c r="F700" s="687"/>
      <c r="G700" s="681"/>
      <c r="H700" s="681"/>
      <c r="I700" s="681"/>
    </row>
    <row r="701" spans="1:9" s="44" customFormat="1" ht="21.6" hidden="1" customHeight="1" thickTop="1" x14ac:dyDescent="0.3">
      <c r="A701" s="707">
        <v>44692</v>
      </c>
      <c r="B701" s="681" t="s">
        <v>1220</v>
      </c>
      <c r="C701" s="681" t="s">
        <v>1759</v>
      </c>
      <c r="D701" s="681">
        <v>4</v>
      </c>
      <c r="E701" s="686" t="s">
        <v>1760</v>
      </c>
      <c r="F701" s="687"/>
      <c r="G701" s="681"/>
      <c r="H701" s="396" t="s">
        <v>154</v>
      </c>
      <c r="I701" s="681"/>
    </row>
    <row r="702" spans="1:9" s="44" customFormat="1" ht="21.6" hidden="1" customHeight="1" thickTop="1" x14ac:dyDescent="0.3">
      <c r="A702" s="707">
        <v>44692</v>
      </c>
      <c r="B702" s="681" t="s">
        <v>638</v>
      </c>
      <c r="C702" s="681" t="s">
        <v>1761</v>
      </c>
      <c r="D702" s="681">
        <v>50</v>
      </c>
      <c r="E702" s="686" t="s">
        <v>1762</v>
      </c>
      <c r="F702" s="687"/>
      <c r="G702" s="681" t="s">
        <v>1763</v>
      </c>
      <c r="H702" s="681"/>
      <c r="I702" s="681"/>
    </row>
    <row r="703" spans="1:9" s="44" customFormat="1" ht="21.6" hidden="1" customHeight="1" thickTop="1" x14ac:dyDescent="0.3">
      <c r="A703" s="707">
        <v>44691</v>
      </c>
      <c r="B703" s="681" t="s">
        <v>1764</v>
      </c>
      <c r="C703" s="681" t="s">
        <v>1765</v>
      </c>
      <c r="D703" s="681">
        <v>80</v>
      </c>
      <c r="E703" s="686" t="s">
        <v>1766</v>
      </c>
      <c r="F703" s="687"/>
      <c r="G703" s="681" t="s">
        <v>187</v>
      </c>
      <c r="H703" s="396" t="s">
        <v>399</v>
      </c>
      <c r="I703" s="681"/>
    </row>
    <row r="704" spans="1:9" s="44" customFormat="1" ht="21.6" hidden="1" customHeight="1" thickTop="1" x14ac:dyDescent="0.3">
      <c r="A704" s="707">
        <v>44685</v>
      </c>
      <c r="B704" s="681" t="s">
        <v>1767</v>
      </c>
      <c r="C704" s="681" t="s">
        <v>1768</v>
      </c>
      <c r="D704" s="681">
        <v>30</v>
      </c>
      <c r="E704" s="686" t="s">
        <v>1769</v>
      </c>
      <c r="F704" s="687"/>
      <c r="G704" s="681"/>
      <c r="H704" s="396" t="s">
        <v>63</v>
      </c>
      <c r="I704" s="681"/>
    </row>
    <row r="705" spans="1:9" s="44" customFormat="1" ht="21.6" hidden="1" customHeight="1" thickTop="1" x14ac:dyDescent="0.3">
      <c r="A705" s="707">
        <v>44685</v>
      </c>
      <c r="B705" s="681" t="s">
        <v>1770</v>
      </c>
      <c r="C705" s="681" t="s">
        <v>1771</v>
      </c>
      <c r="D705" s="681">
        <v>50</v>
      </c>
      <c r="E705" s="686" t="s">
        <v>1772</v>
      </c>
      <c r="F705" s="687"/>
      <c r="G705" s="681" t="s">
        <v>77</v>
      </c>
      <c r="H705" s="396" t="s">
        <v>295</v>
      </c>
      <c r="I705" s="681"/>
    </row>
    <row r="706" spans="1:9" s="44" customFormat="1" ht="21.6" hidden="1" customHeight="1" thickTop="1" x14ac:dyDescent="0.3">
      <c r="A706" s="707">
        <v>44684</v>
      </c>
      <c r="B706" s="681" t="s">
        <v>1773</v>
      </c>
      <c r="C706" s="681" t="s">
        <v>1774</v>
      </c>
      <c r="D706" s="681">
        <v>55</v>
      </c>
      <c r="E706" s="686" t="s">
        <v>1775</v>
      </c>
      <c r="F706" s="687"/>
      <c r="G706" s="681"/>
      <c r="H706" s="396" t="s">
        <v>399</v>
      </c>
      <c r="I706" s="681"/>
    </row>
    <row r="707" spans="1:9" s="44" customFormat="1" ht="21.6" hidden="1" customHeight="1" thickTop="1" x14ac:dyDescent="0.3">
      <c r="A707" s="707">
        <v>44683</v>
      </c>
      <c r="B707" s="681" t="s">
        <v>1256</v>
      </c>
      <c r="C707" s="681" t="s">
        <v>165</v>
      </c>
      <c r="D707" s="681">
        <v>50</v>
      </c>
      <c r="E707" s="686" t="s">
        <v>1776</v>
      </c>
      <c r="F707" s="687"/>
      <c r="G707" s="681" t="s">
        <v>666</v>
      </c>
      <c r="H707" s="396" t="s">
        <v>666</v>
      </c>
      <c r="I707" s="681"/>
    </row>
    <row r="708" spans="1:9" s="44" customFormat="1" ht="21.6" hidden="1" customHeight="1" thickTop="1" x14ac:dyDescent="0.3">
      <c r="A708" s="708">
        <v>44680</v>
      </c>
      <c r="B708" s="631" t="s">
        <v>1777</v>
      </c>
      <c r="C708" s="631" t="s">
        <v>165</v>
      </c>
      <c r="D708" s="631">
        <v>30</v>
      </c>
      <c r="E708" s="648" t="s">
        <v>409</v>
      </c>
      <c r="F708" s="649"/>
      <c r="G708" s="631"/>
      <c r="H708" s="396" t="s">
        <v>63</v>
      </c>
      <c r="I708" s="631"/>
    </row>
    <row r="709" spans="1:9" s="44" customFormat="1" ht="21.6" hidden="1" customHeight="1" thickTop="1" x14ac:dyDescent="0.3">
      <c r="A709" s="708">
        <v>44678</v>
      </c>
      <c r="B709" s="631" t="s">
        <v>784</v>
      </c>
      <c r="C709" s="631" t="s">
        <v>604</v>
      </c>
      <c r="D709" s="631">
        <v>100</v>
      </c>
      <c r="E709" s="648" t="s">
        <v>1778</v>
      </c>
      <c r="F709" s="649"/>
      <c r="G709" s="631" t="s">
        <v>298</v>
      </c>
      <c r="H709" s="396" t="s">
        <v>63</v>
      </c>
      <c r="I709" s="631"/>
    </row>
    <row r="710" spans="1:9" s="44" customFormat="1" ht="21.6" hidden="1" customHeight="1" thickTop="1" x14ac:dyDescent="0.3">
      <c r="A710" s="708">
        <v>44677</v>
      </c>
      <c r="B710" s="631" t="s">
        <v>1779</v>
      </c>
      <c r="C710" s="631" t="s">
        <v>1780</v>
      </c>
      <c r="D710" s="631">
        <v>70</v>
      </c>
      <c r="E710" s="648" t="s">
        <v>1781</v>
      </c>
      <c r="F710" s="649"/>
      <c r="G710" s="631"/>
      <c r="H710" s="631"/>
      <c r="I710" s="631"/>
    </row>
    <row r="711" spans="1:9" s="44" customFormat="1" ht="21.6" hidden="1" customHeight="1" thickTop="1" x14ac:dyDescent="0.3">
      <c r="A711" s="708">
        <v>44676</v>
      </c>
      <c r="B711" s="631" t="s">
        <v>217</v>
      </c>
      <c r="C711" s="631" t="s">
        <v>296</v>
      </c>
      <c r="D711" s="631">
        <v>50</v>
      </c>
      <c r="E711" s="648" t="s">
        <v>1782</v>
      </c>
      <c r="F711" s="649"/>
      <c r="G711" s="631"/>
      <c r="H711" s="396" t="s">
        <v>666</v>
      </c>
      <c r="I711" s="631"/>
    </row>
    <row r="712" spans="1:9" s="44" customFormat="1" ht="21.6" hidden="1" customHeight="1" thickTop="1" x14ac:dyDescent="0.3">
      <c r="A712" s="709" t="s">
        <v>1783</v>
      </c>
      <c r="B712" s="631" t="s">
        <v>1784</v>
      </c>
      <c r="C712" s="631" t="s">
        <v>1785</v>
      </c>
      <c r="D712" s="631">
        <v>60</v>
      </c>
      <c r="E712" s="648" t="s">
        <v>1786</v>
      </c>
      <c r="F712" s="649"/>
      <c r="G712" s="631" t="s">
        <v>1787</v>
      </c>
      <c r="H712" s="631"/>
      <c r="I712" s="434" t="s">
        <v>1788</v>
      </c>
    </row>
    <row r="713" spans="1:9" s="44" customFormat="1" ht="21.6" hidden="1" customHeight="1" thickTop="1" x14ac:dyDescent="0.3">
      <c r="A713" s="708">
        <v>44671</v>
      </c>
      <c r="B713" s="631" t="s">
        <v>1789</v>
      </c>
      <c r="C713" s="631" t="s">
        <v>1790</v>
      </c>
      <c r="D713" s="631">
        <v>40</v>
      </c>
      <c r="E713" s="648" t="s">
        <v>1791</v>
      </c>
      <c r="F713" s="649"/>
      <c r="G713" s="631" t="s">
        <v>1792</v>
      </c>
      <c r="H713" s="396" t="s">
        <v>399</v>
      </c>
      <c r="I713" s="631"/>
    </row>
    <row r="714" spans="1:9" s="44" customFormat="1" ht="21.6" hidden="1" customHeight="1" thickTop="1" x14ac:dyDescent="0.3">
      <c r="A714" s="708">
        <v>44670</v>
      </c>
      <c r="B714" s="631" t="s">
        <v>932</v>
      </c>
      <c r="C714" s="631" t="s">
        <v>1793</v>
      </c>
      <c r="D714" s="631">
        <v>100</v>
      </c>
      <c r="E714" s="648" t="s">
        <v>1794</v>
      </c>
      <c r="F714" s="649"/>
      <c r="G714" s="631" t="s">
        <v>1795</v>
      </c>
      <c r="H714" s="396" t="s">
        <v>666</v>
      </c>
      <c r="I714" s="631"/>
    </row>
    <row r="715" spans="1:9" s="44" customFormat="1" ht="21.6" hidden="1" customHeight="1" thickTop="1" x14ac:dyDescent="0.3">
      <c r="A715" s="708">
        <v>44669</v>
      </c>
      <c r="B715" s="631" t="s">
        <v>1677</v>
      </c>
      <c r="C715" s="631" t="s">
        <v>159</v>
      </c>
      <c r="D715" s="631">
        <v>30</v>
      </c>
      <c r="E715" s="648" t="s">
        <v>1796</v>
      </c>
      <c r="F715" s="649"/>
      <c r="G715" s="631"/>
      <c r="H715" s="631"/>
      <c r="I715" s="631"/>
    </row>
    <row r="716" spans="1:9" s="44" customFormat="1" ht="21.6" hidden="1" customHeight="1" thickTop="1" x14ac:dyDescent="0.3">
      <c r="A716" s="708">
        <v>44669</v>
      </c>
      <c r="B716" s="631" t="s">
        <v>1797</v>
      </c>
      <c r="C716" s="631" t="s">
        <v>159</v>
      </c>
      <c r="D716" s="631">
        <v>50</v>
      </c>
      <c r="E716" s="648" t="s">
        <v>1798</v>
      </c>
      <c r="F716" s="649"/>
      <c r="G716" s="631"/>
      <c r="H716" s="631"/>
      <c r="I716" s="631"/>
    </row>
    <row r="717" spans="1:9" s="44" customFormat="1" ht="21.6" hidden="1" customHeight="1" thickTop="1" x14ac:dyDescent="0.3">
      <c r="A717" s="708">
        <v>44666</v>
      </c>
      <c r="B717" s="631" t="s">
        <v>1799</v>
      </c>
      <c r="C717" s="631" t="s">
        <v>1800</v>
      </c>
      <c r="D717" s="631">
        <v>10</v>
      </c>
      <c r="E717" s="648" t="s">
        <v>1801</v>
      </c>
      <c r="F717" s="649"/>
      <c r="G717" s="631"/>
      <c r="H717" s="396" t="s">
        <v>154</v>
      </c>
      <c r="I717" s="631"/>
    </row>
    <row r="718" spans="1:9" s="44" customFormat="1" ht="21.6" hidden="1" customHeight="1" thickTop="1" x14ac:dyDescent="0.3">
      <c r="A718" s="708">
        <v>44664</v>
      </c>
      <c r="B718" s="631" t="s">
        <v>1802</v>
      </c>
      <c r="C718" s="631" t="s">
        <v>1803</v>
      </c>
      <c r="D718" s="631">
        <v>30</v>
      </c>
      <c r="E718" s="648" t="s">
        <v>1804</v>
      </c>
      <c r="F718" s="649"/>
      <c r="G718" s="631"/>
      <c r="H718" s="396" t="s">
        <v>63</v>
      </c>
      <c r="I718" s="631"/>
    </row>
    <row r="719" spans="1:9" s="44" customFormat="1" ht="21.6" hidden="1" customHeight="1" thickTop="1" x14ac:dyDescent="0.3">
      <c r="A719" s="708">
        <v>44659</v>
      </c>
      <c r="B719" s="631" t="s">
        <v>1805</v>
      </c>
      <c r="C719" s="631" t="s">
        <v>1806</v>
      </c>
      <c r="D719" s="631">
        <v>27</v>
      </c>
      <c r="E719" s="648" t="s">
        <v>1807</v>
      </c>
      <c r="F719" s="649"/>
      <c r="G719" s="631"/>
      <c r="H719" s="396" t="s">
        <v>252</v>
      </c>
      <c r="I719" s="631" t="s">
        <v>1808</v>
      </c>
    </row>
    <row r="720" spans="1:9" s="44" customFormat="1" ht="21.6" hidden="1" customHeight="1" thickTop="1" x14ac:dyDescent="0.3">
      <c r="A720" s="708">
        <v>44659</v>
      </c>
      <c r="B720" s="631" t="s">
        <v>1809</v>
      </c>
      <c r="C720" s="631" t="s">
        <v>1810</v>
      </c>
      <c r="D720" s="631">
        <v>150</v>
      </c>
      <c r="E720" s="648" t="s">
        <v>1811</v>
      </c>
      <c r="F720" s="649"/>
      <c r="G720" s="631" t="s">
        <v>666</v>
      </c>
      <c r="H720" s="631"/>
      <c r="I720" s="631"/>
    </row>
    <row r="721" spans="1:9" s="44" customFormat="1" ht="21.6" hidden="1" customHeight="1" thickTop="1" x14ac:dyDescent="0.3">
      <c r="A721" s="708">
        <v>44658</v>
      </c>
      <c r="B721" s="631" t="s">
        <v>430</v>
      </c>
      <c r="C721" s="631" t="s">
        <v>1812</v>
      </c>
      <c r="D721" s="631">
        <v>45</v>
      </c>
      <c r="E721" s="648" t="s">
        <v>1813</v>
      </c>
      <c r="F721" s="649"/>
      <c r="G721" s="631" t="s">
        <v>1814</v>
      </c>
      <c r="H721" s="396" t="s">
        <v>666</v>
      </c>
      <c r="I721" s="631" t="s">
        <v>1815</v>
      </c>
    </row>
    <row r="722" spans="1:9" s="44" customFormat="1" ht="21.6" hidden="1" customHeight="1" thickTop="1" x14ac:dyDescent="0.3">
      <c r="A722" s="708">
        <v>44657</v>
      </c>
      <c r="B722" s="631" t="s">
        <v>1816</v>
      </c>
      <c r="C722" s="631" t="s">
        <v>1817</v>
      </c>
      <c r="D722" s="631">
        <v>50</v>
      </c>
      <c r="E722" s="648" t="s">
        <v>254</v>
      </c>
      <c r="F722" s="649"/>
      <c r="G722" s="631"/>
      <c r="H722" s="396" t="s">
        <v>666</v>
      </c>
      <c r="I722" s="631"/>
    </row>
    <row r="723" spans="1:9" s="44" customFormat="1" ht="21.6" hidden="1" customHeight="1" thickTop="1" x14ac:dyDescent="0.3">
      <c r="A723" s="708">
        <v>44656</v>
      </c>
      <c r="B723" s="631" t="s">
        <v>1818</v>
      </c>
      <c r="C723" s="631" t="s">
        <v>492</v>
      </c>
      <c r="D723" s="631">
        <v>45</v>
      </c>
      <c r="E723" s="648" t="s">
        <v>1819</v>
      </c>
      <c r="F723" s="649"/>
      <c r="G723" s="631"/>
      <c r="H723" s="396" t="s">
        <v>252</v>
      </c>
      <c r="I723" s="631"/>
    </row>
    <row r="724" spans="1:9" s="44" customFormat="1" ht="21.6" hidden="1" customHeight="1" thickTop="1" x14ac:dyDescent="0.3">
      <c r="A724" s="708">
        <v>44655</v>
      </c>
      <c r="B724" s="631" t="s">
        <v>1820</v>
      </c>
      <c r="C724" s="631" t="s">
        <v>492</v>
      </c>
      <c r="D724" s="631">
        <v>120</v>
      </c>
      <c r="E724" s="648" t="s">
        <v>1821</v>
      </c>
      <c r="F724" s="649"/>
      <c r="G724" s="631"/>
      <c r="H724" s="396" t="s">
        <v>252</v>
      </c>
      <c r="I724" s="631"/>
    </row>
    <row r="725" spans="1:9" s="44" customFormat="1" ht="21.6" hidden="1" customHeight="1" thickTop="1" x14ac:dyDescent="0.3">
      <c r="A725" s="708">
        <v>44651</v>
      </c>
      <c r="B725" s="631" t="s">
        <v>1822</v>
      </c>
      <c r="C725" s="631" t="s">
        <v>159</v>
      </c>
      <c r="D725" s="631">
        <v>25</v>
      </c>
      <c r="E725" s="648" t="s">
        <v>1823</v>
      </c>
      <c r="F725" s="649"/>
      <c r="G725" s="631"/>
      <c r="H725" s="396" t="s">
        <v>63</v>
      </c>
      <c r="I725" s="631"/>
    </row>
    <row r="726" spans="1:9" s="44" customFormat="1" ht="21.6" hidden="1" customHeight="1" thickTop="1" x14ac:dyDescent="0.3">
      <c r="A726" s="707">
        <v>44651</v>
      </c>
      <c r="B726" s="681" t="s">
        <v>1824</v>
      </c>
      <c r="C726" s="681" t="s">
        <v>1825</v>
      </c>
      <c r="D726" s="681">
        <v>45</v>
      </c>
      <c r="E726" s="686" t="s">
        <v>1826</v>
      </c>
      <c r="F726" s="687"/>
      <c r="G726" s="681"/>
      <c r="H726" s="396" t="s">
        <v>197</v>
      </c>
      <c r="I726" s="681"/>
    </row>
    <row r="727" spans="1:9" s="44" customFormat="1" ht="21.6" hidden="1" customHeight="1" thickTop="1" x14ac:dyDescent="0.3">
      <c r="A727" s="707">
        <v>44651</v>
      </c>
      <c r="B727" s="681" t="s">
        <v>1827</v>
      </c>
      <c r="C727" s="681" t="s">
        <v>1828</v>
      </c>
      <c r="D727" s="681">
        <v>40</v>
      </c>
      <c r="E727" s="686" t="s">
        <v>1829</v>
      </c>
      <c r="F727" s="687"/>
      <c r="G727" s="681"/>
      <c r="H727" s="396" t="s">
        <v>126</v>
      </c>
      <c r="I727" s="681"/>
    </row>
    <row r="728" spans="1:9" s="44" customFormat="1" ht="21.6" hidden="1" customHeight="1" thickTop="1" x14ac:dyDescent="0.3">
      <c r="A728" s="707">
        <v>44649</v>
      </c>
      <c r="B728" s="681" t="s">
        <v>1215</v>
      </c>
      <c r="C728" s="681" t="s">
        <v>1830</v>
      </c>
      <c r="D728" s="681">
        <v>35</v>
      </c>
      <c r="E728" s="686" t="s">
        <v>1831</v>
      </c>
      <c r="F728" s="687"/>
      <c r="G728" s="681"/>
      <c r="H728" s="396" t="s">
        <v>295</v>
      </c>
      <c r="I728" s="681"/>
    </row>
    <row r="729" spans="1:9" s="44" customFormat="1" ht="21.6" hidden="1" customHeight="1" thickTop="1" x14ac:dyDescent="0.3">
      <c r="A729" s="707">
        <v>44649</v>
      </c>
      <c r="B729" s="681" t="s">
        <v>1832</v>
      </c>
      <c r="C729" s="681" t="s">
        <v>1833</v>
      </c>
      <c r="D729" s="681">
        <v>30</v>
      </c>
      <c r="E729" s="686" t="s">
        <v>1834</v>
      </c>
      <c r="F729" s="687"/>
      <c r="G729" s="681"/>
      <c r="H729" s="396" t="s">
        <v>63</v>
      </c>
      <c r="I729" s="681"/>
    </row>
    <row r="730" spans="1:9" s="44" customFormat="1" ht="21.6" hidden="1" customHeight="1" thickTop="1" x14ac:dyDescent="0.3">
      <c r="A730" s="707">
        <v>44648</v>
      </c>
      <c r="B730" s="681" t="s">
        <v>1020</v>
      </c>
      <c r="C730" s="681" t="s">
        <v>1835</v>
      </c>
      <c r="D730" s="681">
        <v>45</v>
      </c>
      <c r="E730" s="686" t="s">
        <v>812</v>
      </c>
      <c r="F730" s="687"/>
      <c r="G730" s="681"/>
      <c r="H730" s="396" t="s">
        <v>52</v>
      </c>
      <c r="I730" s="681"/>
    </row>
    <row r="731" spans="1:9" s="44" customFormat="1" ht="21.6" hidden="1" customHeight="1" thickTop="1" x14ac:dyDescent="0.3">
      <c r="A731" s="707">
        <v>44648</v>
      </c>
      <c r="B731" s="681" t="s">
        <v>1836</v>
      </c>
      <c r="C731" s="681" t="s">
        <v>1837</v>
      </c>
      <c r="D731" s="681">
        <v>50</v>
      </c>
      <c r="E731" s="686" t="s">
        <v>1838</v>
      </c>
      <c r="F731" s="687"/>
      <c r="G731" s="681" t="s">
        <v>86</v>
      </c>
      <c r="H731" s="396" t="s">
        <v>63</v>
      </c>
      <c r="I731" s="681"/>
    </row>
    <row r="732" spans="1:9" s="44" customFormat="1" ht="21.6" hidden="1" customHeight="1" thickTop="1" x14ac:dyDescent="0.3">
      <c r="A732" s="707">
        <v>44647</v>
      </c>
      <c r="B732" s="681" t="s">
        <v>1839</v>
      </c>
      <c r="C732" s="681" t="s">
        <v>1840</v>
      </c>
      <c r="D732" s="681">
        <v>15</v>
      </c>
      <c r="E732" s="686" t="s">
        <v>1841</v>
      </c>
      <c r="F732" s="687"/>
      <c r="G732" s="681"/>
      <c r="H732" s="396" t="s">
        <v>154</v>
      </c>
      <c r="I732" s="681"/>
    </row>
    <row r="733" spans="1:9" s="44" customFormat="1" ht="21.6" hidden="1" customHeight="1" thickTop="1" x14ac:dyDescent="0.3">
      <c r="A733" s="707">
        <v>44644</v>
      </c>
      <c r="B733" s="681" t="s">
        <v>1842</v>
      </c>
      <c r="C733" s="681" t="s">
        <v>955</v>
      </c>
      <c r="D733" s="681">
        <v>40</v>
      </c>
      <c r="E733" s="686" t="s">
        <v>1843</v>
      </c>
      <c r="F733" s="687"/>
      <c r="G733" s="681" t="s">
        <v>666</v>
      </c>
      <c r="H733" s="396" t="s">
        <v>52</v>
      </c>
      <c r="I733" s="681"/>
    </row>
    <row r="734" spans="1:9" s="44" customFormat="1" ht="21.6" hidden="1" customHeight="1" thickTop="1" x14ac:dyDescent="0.3">
      <c r="A734" s="707">
        <v>44644</v>
      </c>
      <c r="B734" s="681" t="s">
        <v>101</v>
      </c>
      <c r="C734" s="681" t="s">
        <v>563</v>
      </c>
      <c r="D734" s="681">
        <v>50</v>
      </c>
      <c r="E734" s="686" t="s">
        <v>1844</v>
      </c>
      <c r="F734" s="687"/>
      <c r="G734" s="681" t="s">
        <v>399</v>
      </c>
      <c r="H734" s="710"/>
      <c r="I734" s="435" t="s">
        <v>1845</v>
      </c>
    </row>
    <row r="735" spans="1:9" s="44" customFormat="1" ht="21.6" hidden="1" customHeight="1" thickTop="1" x14ac:dyDescent="0.3">
      <c r="A735" s="707">
        <v>44644</v>
      </c>
      <c r="B735" s="681" t="s">
        <v>101</v>
      </c>
      <c r="C735" s="681" t="s">
        <v>1846</v>
      </c>
      <c r="D735" s="681">
        <v>200</v>
      </c>
      <c r="E735" s="686" t="s">
        <v>1844</v>
      </c>
      <c r="F735" s="687"/>
      <c r="G735" s="681" t="s">
        <v>399</v>
      </c>
      <c r="H735" s="710"/>
      <c r="I735" s="435" t="s">
        <v>1845</v>
      </c>
    </row>
    <row r="736" spans="1:9" s="44" customFormat="1" ht="21.6" hidden="1" customHeight="1" thickTop="1" x14ac:dyDescent="0.3">
      <c r="A736" s="707">
        <v>44643</v>
      </c>
      <c r="B736" s="681" t="s">
        <v>746</v>
      </c>
      <c r="C736" s="681" t="s">
        <v>1847</v>
      </c>
      <c r="D736" s="681">
        <v>500</v>
      </c>
      <c r="E736" s="686" t="s">
        <v>1848</v>
      </c>
      <c r="F736" s="687"/>
      <c r="G736" s="681" t="s">
        <v>666</v>
      </c>
      <c r="H736" s="396" t="s">
        <v>63</v>
      </c>
      <c r="I736" s="681"/>
    </row>
    <row r="737" spans="1:9" s="44" customFormat="1" ht="21.6" hidden="1" customHeight="1" thickTop="1" x14ac:dyDescent="0.3">
      <c r="A737" s="707">
        <v>44634</v>
      </c>
      <c r="B737" s="681" t="s">
        <v>1337</v>
      </c>
      <c r="C737" s="681" t="s">
        <v>159</v>
      </c>
      <c r="D737" s="681">
        <v>200</v>
      </c>
      <c r="E737" s="686" t="s">
        <v>1849</v>
      </c>
      <c r="F737" s="687"/>
      <c r="G737" s="681" t="s">
        <v>126</v>
      </c>
      <c r="H737" s="396" t="s">
        <v>52</v>
      </c>
      <c r="I737" s="681"/>
    </row>
    <row r="738" spans="1:9" s="44" customFormat="1" ht="21.6" hidden="1" customHeight="1" thickTop="1" x14ac:dyDescent="0.3">
      <c r="A738" s="707">
        <v>44634</v>
      </c>
      <c r="B738" s="681" t="s">
        <v>867</v>
      </c>
      <c r="C738" s="681" t="s">
        <v>1850</v>
      </c>
      <c r="D738" s="681">
        <v>40</v>
      </c>
      <c r="E738" s="686" t="s">
        <v>1851</v>
      </c>
      <c r="F738" s="687"/>
      <c r="G738" s="681" t="s">
        <v>1852</v>
      </c>
      <c r="H738" s="681"/>
      <c r="I738" s="681" t="s">
        <v>1853</v>
      </c>
    </row>
    <row r="739" spans="1:9" s="44" customFormat="1" ht="21.6" hidden="1" customHeight="1" thickTop="1" x14ac:dyDescent="0.3">
      <c r="A739" s="707">
        <v>44628</v>
      </c>
      <c r="B739" s="681" t="s">
        <v>1854</v>
      </c>
      <c r="C739" s="681" t="s">
        <v>596</v>
      </c>
      <c r="D739" s="681">
        <v>100</v>
      </c>
      <c r="E739" s="686" t="s">
        <v>1855</v>
      </c>
      <c r="F739" s="687"/>
      <c r="G739" s="681"/>
      <c r="H739" s="396" t="s">
        <v>173</v>
      </c>
      <c r="I739" s="681"/>
    </row>
    <row r="740" spans="1:9" s="44" customFormat="1" ht="21.6" hidden="1" customHeight="1" thickTop="1" x14ac:dyDescent="0.3">
      <c r="A740" s="707">
        <v>44627</v>
      </c>
      <c r="B740" s="681" t="s">
        <v>445</v>
      </c>
      <c r="C740" s="681" t="s">
        <v>1856</v>
      </c>
      <c r="D740" s="681">
        <v>10</v>
      </c>
      <c r="E740" s="686" t="s">
        <v>1857</v>
      </c>
      <c r="F740" s="687"/>
      <c r="G740" s="681" t="s">
        <v>399</v>
      </c>
      <c r="H740" s="681"/>
      <c r="I740" s="681"/>
    </row>
    <row r="741" spans="1:9" s="44" customFormat="1" ht="21.6" hidden="1" customHeight="1" thickTop="1" x14ac:dyDescent="0.3">
      <c r="A741" s="707">
        <v>44627</v>
      </c>
      <c r="B741" s="681" t="s">
        <v>724</v>
      </c>
      <c r="C741" s="681" t="s">
        <v>725</v>
      </c>
      <c r="D741" s="681">
        <v>120</v>
      </c>
      <c r="E741" s="686" t="s">
        <v>1858</v>
      </c>
      <c r="F741" s="687"/>
      <c r="G741" s="681" t="s">
        <v>399</v>
      </c>
      <c r="H741" s="396" t="s">
        <v>399</v>
      </c>
      <c r="I741" s="681"/>
    </row>
    <row r="742" spans="1:9" s="44" customFormat="1" ht="21.6" hidden="1" customHeight="1" thickTop="1" x14ac:dyDescent="0.3">
      <c r="A742" s="707">
        <v>44627</v>
      </c>
      <c r="B742" s="681" t="s">
        <v>1540</v>
      </c>
      <c r="C742" s="681" t="s">
        <v>1859</v>
      </c>
      <c r="D742" s="681">
        <v>81</v>
      </c>
      <c r="E742" s="686" t="s">
        <v>1860</v>
      </c>
      <c r="F742" s="687"/>
      <c r="G742" s="681"/>
      <c r="H742" s="396" t="s">
        <v>52</v>
      </c>
      <c r="I742" s="681"/>
    </row>
    <row r="743" spans="1:9" s="44" customFormat="1" ht="21.6" hidden="1" customHeight="1" thickTop="1" x14ac:dyDescent="0.3">
      <c r="A743" s="707">
        <v>44627</v>
      </c>
      <c r="B743" s="681" t="s">
        <v>951</v>
      </c>
      <c r="C743" s="681" t="s">
        <v>1861</v>
      </c>
      <c r="D743" s="681">
        <v>50</v>
      </c>
      <c r="E743" s="686" t="s">
        <v>1862</v>
      </c>
      <c r="F743" s="687"/>
      <c r="G743" s="681" t="s">
        <v>666</v>
      </c>
      <c r="H743" s="396" t="s">
        <v>399</v>
      </c>
      <c r="I743" s="681"/>
    </row>
    <row r="744" spans="1:9" s="44" customFormat="1" ht="21.6" hidden="1" customHeight="1" thickTop="1" x14ac:dyDescent="0.3">
      <c r="A744" s="707">
        <v>44627</v>
      </c>
      <c r="B744" s="681" t="s">
        <v>1367</v>
      </c>
      <c r="C744" s="681" t="s">
        <v>1863</v>
      </c>
      <c r="D744" s="681">
        <v>50</v>
      </c>
      <c r="E744" s="686" t="s">
        <v>1864</v>
      </c>
      <c r="F744" s="687"/>
      <c r="G744" s="681"/>
      <c r="H744" s="396" t="s">
        <v>299</v>
      </c>
      <c r="I744" s="681"/>
    </row>
    <row r="745" spans="1:9" s="44" customFormat="1" ht="21.6" hidden="1" customHeight="1" thickTop="1" x14ac:dyDescent="0.3">
      <c r="A745" s="707">
        <v>44624</v>
      </c>
      <c r="B745" s="681" t="s">
        <v>739</v>
      </c>
      <c r="C745" s="681" t="s">
        <v>1865</v>
      </c>
      <c r="D745" s="681">
        <v>38</v>
      </c>
      <c r="E745" s="686" t="s">
        <v>1860</v>
      </c>
      <c r="F745" s="687"/>
      <c r="G745" s="681" t="s">
        <v>666</v>
      </c>
      <c r="H745" s="396" t="s">
        <v>52</v>
      </c>
      <c r="I745" s="681"/>
    </row>
    <row r="746" spans="1:9" s="44" customFormat="1" ht="21.6" hidden="1" customHeight="1" thickTop="1" x14ac:dyDescent="0.3">
      <c r="A746" s="707">
        <v>44624</v>
      </c>
      <c r="B746" s="681" t="s">
        <v>1866</v>
      </c>
      <c r="C746" s="681" t="s">
        <v>1867</v>
      </c>
      <c r="D746" s="681">
        <v>45</v>
      </c>
      <c r="E746" s="686" t="s">
        <v>1868</v>
      </c>
      <c r="F746" s="687"/>
      <c r="G746" s="681"/>
      <c r="H746" s="396" t="s">
        <v>1869</v>
      </c>
      <c r="I746" s="681"/>
    </row>
    <row r="747" spans="1:9" s="44" customFormat="1" ht="21.6" hidden="1" customHeight="1" thickTop="1" x14ac:dyDescent="0.3">
      <c r="A747" s="707">
        <v>44623</v>
      </c>
      <c r="B747" s="681" t="s">
        <v>1870</v>
      </c>
      <c r="C747" s="681" t="s">
        <v>1871</v>
      </c>
      <c r="D747" s="681">
        <v>60</v>
      </c>
      <c r="E747" s="686" t="s">
        <v>1872</v>
      </c>
      <c r="F747" s="687"/>
      <c r="G747" s="681"/>
      <c r="H747" s="396" t="s">
        <v>52</v>
      </c>
      <c r="I747" s="681"/>
    </row>
    <row r="748" spans="1:9" s="44" customFormat="1" ht="21.6" hidden="1" customHeight="1" thickTop="1" x14ac:dyDescent="0.3">
      <c r="A748" s="707">
        <v>44623</v>
      </c>
      <c r="B748" s="681" t="s">
        <v>1873</v>
      </c>
      <c r="C748" s="681" t="s">
        <v>1874</v>
      </c>
      <c r="D748" s="681">
        <v>70</v>
      </c>
      <c r="E748" s="686" t="s">
        <v>1875</v>
      </c>
      <c r="F748" s="687"/>
      <c r="G748" s="681"/>
      <c r="H748" s="396" t="s">
        <v>56</v>
      </c>
      <c r="I748" s="681"/>
    </row>
    <row r="749" spans="1:9" s="44" customFormat="1" ht="21.6" hidden="1" customHeight="1" thickTop="1" x14ac:dyDescent="0.3">
      <c r="A749" s="707">
        <v>44622</v>
      </c>
      <c r="B749" s="681" t="s">
        <v>1876</v>
      </c>
      <c r="C749" s="681" t="s">
        <v>159</v>
      </c>
      <c r="D749" s="681">
        <v>100</v>
      </c>
      <c r="E749" s="686" t="s">
        <v>1877</v>
      </c>
      <c r="F749" s="687"/>
      <c r="G749" s="681"/>
      <c r="H749" s="396" t="s">
        <v>56</v>
      </c>
      <c r="I749" s="681"/>
    </row>
    <row r="750" spans="1:9" s="44" customFormat="1" ht="21.6" hidden="1" customHeight="1" thickTop="1" x14ac:dyDescent="0.3">
      <c r="A750" s="707">
        <v>44617</v>
      </c>
      <c r="B750" s="681" t="s">
        <v>445</v>
      </c>
      <c r="C750" s="681" t="s">
        <v>750</v>
      </c>
      <c r="D750" s="681">
        <v>45</v>
      </c>
      <c r="E750" s="686" t="s">
        <v>383</v>
      </c>
      <c r="F750" s="687"/>
      <c r="G750" s="681" t="s">
        <v>86</v>
      </c>
      <c r="H750" s="681"/>
      <c r="I750" s="681"/>
    </row>
    <row r="751" spans="1:9" s="44" customFormat="1" ht="21.6" hidden="1" customHeight="1" thickTop="1" x14ac:dyDescent="0.3">
      <c r="A751" s="707">
        <v>44617</v>
      </c>
      <c r="B751" s="681" t="s">
        <v>1878</v>
      </c>
      <c r="C751" s="681" t="s">
        <v>955</v>
      </c>
      <c r="D751" s="681">
        <v>40</v>
      </c>
      <c r="E751" s="686" t="s">
        <v>1879</v>
      </c>
      <c r="F751" s="687"/>
      <c r="G751" s="681"/>
      <c r="H751" s="681"/>
      <c r="I751" s="681"/>
    </row>
    <row r="752" spans="1:9" s="44" customFormat="1" ht="21.6" hidden="1" customHeight="1" thickTop="1" x14ac:dyDescent="0.3">
      <c r="A752" s="707">
        <v>44616</v>
      </c>
      <c r="B752" s="681" t="s">
        <v>1842</v>
      </c>
      <c r="C752" s="681" t="s">
        <v>955</v>
      </c>
      <c r="D752" s="681" t="s">
        <v>1880</v>
      </c>
      <c r="E752" s="686" t="s">
        <v>1860</v>
      </c>
      <c r="F752" s="687"/>
      <c r="G752" s="681" t="s">
        <v>666</v>
      </c>
      <c r="H752" s="681"/>
      <c r="I752" s="681" t="s">
        <v>1881</v>
      </c>
    </row>
    <row r="753" spans="1:9" s="44" customFormat="1" ht="21.6" hidden="1" customHeight="1" thickTop="1" x14ac:dyDescent="0.3">
      <c r="A753" s="707">
        <v>44616</v>
      </c>
      <c r="B753" s="681" t="s">
        <v>1882</v>
      </c>
      <c r="C753" s="681" t="s">
        <v>1883</v>
      </c>
      <c r="D753" s="681">
        <v>70</v>
      </c>
      <c r="E753" s="686" t="s">
        <v>1884</v>
      </c>
      <c r="F753" s="687"/>
      <c r="G753" s="681" t="s">
        <v>1885</v>
      </c>
      <c r="H753" s="681"/>
      <c r="I753" s="681"/>
    </row>
    <row r="754" spans="1:9" s="44" customFormat="1" ht="21.6" hidden="1" customHeight="1" thickTop="1" x14ac:dyDescent="0.3">
      <c r="A754" s="707">
        <v>44616</v>
      </c>
      <c r="B754" s="681" t="s">
        <v>174</v>
      </c>
      <c r="C754" s="681" t="s">
        <v>1886</v>
      </c>
      <c r="D754" s="681">
        <v>45</v>
      </c>
      <c r="E754" s="686" t="s">
        <v>1887</v>
      </c>
      <c r="F754" s="687"/>
      <c r="G754" s="681" t="s">
        <v>666</v>
      </c>
      <c r="H754" s="681"/>
      <c r="I754" s="681"/>
    </row>
    <row r="755" spans="1:9" s="44" customFormat="1" ht="21.6" hidden="1" customHeight="1" thickTop="1" x14ac:dyDescent="0.3">
      <c r="A755" s="707">
        <v>44615</v>
      </c>
      <c r="B755" s="681" t="s">
        <v>705</v>
      </c>
      <c r="C755" s="681" t="s">
        <v>159</v>
      </c>
      <c r="D755" s="681">
        <v>30</v>
      </c>
      <c r="E755" s="686" t="s">
        <v>1888</v>
      </c>
      <c r="F755" s="687"/>
      <c r="G755" s="681" t="s">
        <v>708</v>
      </c>
      <c r="H755" s="681"/>
      <c r="I755" s="681"/>
    </row>
    <row r="756" spans="1:9" s="44" customFormat="1" ht="21.6" hidden="1" customHeight="1" thickTop="1" x14ac:dyDescent="0.3">
      <c r="A756" s="707">
        <v>44614</v>
      </c>
      <c r="B756" s="681" t="s">
        <v>101</v>
      </c>
      <c r="C756" s="681" t="s">
        <v>1889</v>
      </c>
      <c r="D756" s="681" t="s">
        <v>1880</v>
      </c>
      <c r="E756" s="686" t="s">
        <v>1890</v>
      </c>
      <c r="F756" s="687"/>
      <c r="G756" s="681" t="s">
        <v>399</v>
      </c>
      <c r="H756" s="681"/>
      <c r="I756" s="681" t="s">
        <v>1891</v>
      </c>
    </row>
    <row r="757" spans="1:9" s="44" customFormat="1" ht="21.6" hidden="1" customHeight="1" thickTop="1" x14ac:dyDescent="0.3">
      <c r="A757" s="707">
        <v>44614</v>
      </c>
      <c r="B757" s="681" t="s">
        <v>1892</v>
      </c>
      <c r="C757" s="681" t="s">
        <v>1893</v>
      </c>
      <c r="D757" s="681">
        <v>10</v>
      </c>
      <c r="E757" s="686" t="s">
        <v>1894</v>
      </c>
      <c r="F757" s="687"/>
      <c r="G757" s="681"/>
      <c r="H757" s="681"/>
      <c r="I757" s="681"/>
    </row>
    <row r="758" spans="1:9" s="44" customFormat="1" ht="21.6" hidden="1" customHeight="1" thickTop="1" x14ac:dyDescent="0.3">
      <c r="A758" s="707">
        <v>44610</v>
      </c>
      <c r="B758" s="681" t="s">
        <v>538</v>
      </c>
      <c r="C758" s="681" t="s">
        <v>1895</v>
      </c>
      <c r="D758" s="681">
        <v>75</v>
      </c>
      <c r="E758" s="686" t="s">
        <v>1896</v>
      </c>
      <c r="F758" s="687"/>
      <c r="G758" s="681" t="s">
        <v>666</v>
      </c>
      <c r="H758" s="681"/>
      <c r="I758" s="681"/>
    </row>
    <row r="759" spans="1:9" s="44" customFormat="1" ht="21.6" hidden="1" customHeight="1" thickTop="1" x14ac:dyDescent="0.3">
      <c r="A759" s="707">
        <v>44609</v>
      </c>
      <c r="B759" s="681" t="s">
        <v>445</v>
      </c>
      <c r="C759" s="681" t="s">
        <v>1897</v>
      </c>
      <c r="D759" s="681">
        <v>30</v>
      </c>
      <c r="E759" s="686" t="s">
        <v>1898</v>
      </c>
      <c r="F759" s="687"/>
      <c r="G759" s="681" t="s">
        <v>399</v>
      </c>
      <c r="H759" s="681"/>
      <c r="I759" s="681"/>
    </row>
    <row r="760" spans="1:9" s="44" customFormat="1" ht="21.6" hidden="1" customHeight="1" thickTop="1" x14ac:dyDescent="0.3">
      <c r="A760" s="707">
        <v>44609</v>
      </c>
      <c r="B760" s="681" t="s">
        <v>877</v>
      </c>
      <c r="C760" s="681" t="s">
        <v>1899</v>
      </c>
      <c r="D760" s="681">
        <v>27</v>
      </c>
      <c r="E760" s="686" t="s">
        <v>1900</v>
      </c>
      <c r="F760" s="687"/>
      <c r="G760" s="681" t="s">
        <v>299</v>
      </c>
      <c r="H760" s="405" t="s">
        <v>1283</v>
      </c>
      <c r="I760" s="681"/>
    </row>
    <row r="761" spans="1:9" s="44" customFormat="1" ht="21.6" hidden="1" customHeight="1" thickTop="1" x14ac:dyDescent="0.3">
      <c r="A761" s="707">
        <v>44608</v>
      </c>
      <c r="B761" s="681" t="s">
        <v>670</v>
      </c>
      <c r="C761" s="681" t="s">
        <v>1901</v>
      </c>
      <c r="D761" s="681">
        <v>90</v>
      </c>
      <c r="E761" s="686" t="s">
        <v>1902</v>
      </c>
      <c r="F761" s="687"/>
      <c r="G761" s="681" t="s">
        <v>800</v>
      </c>
      <c r="H761" s="405" t="s">
        <v>472</v>
      </c>
      <c r="I761" s="681"/>
    </row>
    <row r="762" spans="1:9" s="44" customFormat="1" ht="21.6" hidden="1" customHeight="1" thickTop="1" x14ac:dyDescent="0.3">
      <c r="A762" s="707">
        <v>44608</v>
      </c>
      <c r="B762" s="681" t="s">
        <v>1340</v>
      </c>
      <c r="C762" s="681" t="s">
        <v>1903</v>
      </c>
      <c r="D762" s="681">
        <v>30</v>
      </c>
      <c r="E762" s="686" t="s">
        <v>1904</v>
      </c>
      <c r="F762" s="687"/>
      <c r="G762" s="681" t="s">
        <v>295</v>
      </c>
      <c r="H762" s="681"/>
      <c r="I762" s="681"/>
    </row>
    <row r="763" spans="1:9" s="44" customFormat="1" ht="21.6" hidden="1" customHeight="1" thickTop="1" x14ac:dyDescent="0.3">
      <c r="A763" s="707">
        <v>44607</v>
      </c>
      <c r="B763" s="681" t="s">
        <v>1582</v>
      </c>
      <c r="C763" s="681" t="s">
        <v>159</v>
      </c>
      <c r="D763" s="681">
        <v>100</v>
      </c>
      <c r="E763" s="686" t="s">
        <v>1905</v>
      </c>
      <c r="F763" s="687"/>
      <c r="G763" s="681" t="s">
        <v>666</v>
      </c>
      <c r="H763" s="681"/>
      <c r="I763" s="681" t="s">
        <v>1906</v>
      </c>
    </row>
    <row r="764" spans="1:9" s="44" customFormat="1" ht="21.6" hidden="1" customHeight="1" thickTop="1" x14ac:dyDescent="0.3">
      <c r="A764" s="707">
        <v>44607</v>
      </c>
      <c r="B764" s="681" t="s">
        <v>1907</v>
      </c>
      <c r="C764" s="681" t="s">
        <v>1908</v>
      </c>
      <c r="D764" s="681" t="s">
        <v>1880</v>
      </c>
      <c r="E764" s="686" t="s">
        <v>1909</v>
      </c>
      <c r="F764" s="687"/>
      <c r="G764" s="681"/>
      <c r="H764" s="681"/>
      <c r="I764" s="681"/>
    </row>
    <row r="765" spans="1:9" s="44" customFormat="1" ht="21.6" hidden="1" customHeight="1" thickTop="1" x14ac:dyDescent="0.3">
      <c r="A765" s="707">
        <v>44610</v>
      </c>
      <c r="B765" s="681" t="s">
        <v>538</v>
      </c>
      <c r="C765" s="681" t="s">
        <v>1895</v>
      </c>
      <c r="D765" s="681">
        <v>75</v>
      </c>
      <c r="E765" s="686" t="s">
        <v>1896</v>
      </c>
      <c r="F765" s="687"/>
      <c r="G765" s="681" t="s">
        <v>666</v>
      </c>
      <c r="H765" s="405" t="s">
        <v>126</v>
      </c>
      <c r="I765" s="681"/>
    </row>
    <row r="766" spans="1:9" s="44" customFormat="1" ht="21.6" hidden="1" customHeight="1" thickTop="1" x14ac:dyDescent="0.3">
      <c r="A766" s="707">
        <v>44602</v>
      </c>
      <c r="B766" s="681" t="s">
        <v>1910</v>
      </c>
      <c r="C766" s="681" t="s">
        <v>165</v>
      </c>
      <c r="D766" s="681">
        <v>70</v>
      </c>
      <c r="E766" s="686" t="s">
        <v>1875</v>
      </c>
      <c r="F766" s="687"/>
      <c r="G766" s="681"/>
      <c r="H766" s="405" t="s">
        <v>56</v>
      </c>
      <c r="I766" s="681"/>
    </row>
    <row r="767" spans="1:9" s="44" customFormat="1" ht="21.6" hidden="1" customHeight="1" thickTop="1" x14ac:dyDescent="0.3">
      <c r="A767" s="707">
        <v>44601</v>
      </c>
      <c r="B767" s="681" t="s">
        <v>877</v>
      </c>
      <c r="C767" s="681" t="s">
        <v>1911</v>
      </c>
      <c r="D767" s="681">
        <v>20</v>
      </c>
      <c r="E767" s="686" t="s">
        <v>1912</v>
      </c>
      <c r="F767" s="687"/>
      <c r="G767" s="681" t="s">
        <v>223</v>
      </c>
      <c r="H767" s="405" t="s">
        <v>1913</v>
      </c>
      <c r="I767" s="681"/>
    </row>
    <row r="768" spans="1:9" s="44" customFormat="1" ht="21.6" hidden="1" customHeight="1" thickTop="1" x14ac:dyDescent="0.3">
      <c r="A768" s="707">
        <v>44601</v>
      </c>
      <c r="B768" s="681" t="s">
        <v>1403</v>
      </c>
      <c r="C768" s="681" t="s">
        <v>955</v>
      </c>
      <c r="D768" s="681">
        <v>67</v>
      </c>
      <c r="E768" s="686" t="s">
        <v>1914</v>
      </c>
      <c r="F768" s="687"/>
      <c r="G768" s="681" t="s">
        <v>1404</v>
      </c>
      <c r="H768" s="405" t="s">
        <v>223</v>
      </c>
      <c r="I768" s="681"/>
    </row>
    <row r="769" spans="1:9" s="44" customFormat="1" ht="21.6" hidden="1" customHeight="1" thickTop="1" x14ac:dyDescent="0.3">
      <c r="A769" s="707">
        <v>44601</v>
      </c>
      <c r="B769" s="681" t="s">
        <v>445</v>
      </c>
      <c r="C769" s="681" t="s">
        <v>1915</v>
      </c>
      <c r="D769" s="681">
        <v>30</v>
      </c>
      <c r="E769" s="686" t="s">
        <v>1916</v>
      </c>
      <c r="F769" s="687"/>
      <c r="G769" s="681" t="s">
        <v>399</v>
      </c>
      <c r="H769" s="681"/>
      <c r="I769" s="681"/>
    </row>
    <row r="770" spans="1:9" s="44" customFormat="1" ht="21.6" hidden="1" customHeight="1" thickTop="1" x14ac:dyDescent="0.3">
      <c r="A770" s="707">
        <v>44600</v>
      </c>
      <c r="B770" s="681" t="s">
        <v>1917</v>
      </c>
      <c r="C770" s="681" t="s">
        <v>1918</v>
      </c>
      <c r="D770" s="681">
        <v>18</v>
      </c>
      <c r="E770" s="686" t="s">
        <v>1919</v>
      </c>
      <c r="F770" s="687"/>
      <c r="G770" s="681"/>
      <c r="H770" s="405" t="s">
        <v>52</v>
      </c>
      <c r="I770" s="681"/>
    </row>
    <row r="771" spans="1:9" s="44" customFormat="1" ht="21.6" hidden="1" customHeight="1" thickTop="1" x14ac:dyDescent="0.3">
      <c r="A771" s="707">
        <v>44600</v>
      </c>
      <c r="B771" s="681" t="s">
        <v>230</v>
      </c>
      <c r="C771" s="681" t="s">
        <v>1920</v>
      </c>
      <c r="D771" s="681">
        <v>70</v>
      </c>
      <c r="E771" s="686" t="s">
        <v>1389</v>
      </c>
      <c r="F771" s="687"/>
      <c r="G771" s="681"/>
      <c r="H771" s="405" t="s">
        <v>56</v>
      </c>
      <c r="I771" s="681"/>
    </row>
    <row r="772" spans="1:9" s="44" customFormat="1" ht="21.6" hidden="1" customHeight="1" thickTop="1" x14ac:dyDescent="0.3">
      <c r="A772" s="707">
        <v>44599</v>
      </c>
      <c r="B772" s="681" t="s">
        <v>1921</v>
      </c>
      <c r="C772" s="681" t="s">
        <v>1922</v>
      </c>
      <c r="D772" s="681">
        <v>30</v>
      </c>
      <c r="E772" s="686" t="s">
        <v>1923</v>
      </c>
      <c r="F772" s="687"/>
      <c r="G772" s="681"/>
      <c r="H772" s="681"/>
      <c r="I772" s="681" t="s">
        <v>1924</v>
      </c>
    </row>
    <row r="773" spans="1:9" s="44" customFormat="1" ht="21.6" hidden="1" customHeight="1" thickTop="1" x14ac:dyDescent="0.3">
      <c r="A773" s="707">
        <v>44596</v>
      </c>
      <c r="B773" s="681" t="s">
        <v>209</v>
      </c>
      <c r="C773" s="681" t="s">
        <v>1925</v>
      </c>
      <c r="D773" s="681">
        <v>30</v>
      </c>
      <c r="E773" s="686" t="s">
        <v>1926</v>
      </c>
      <c r="F773" s="687"/>
      <c r="G773" s="681"/>
      <c r="H773" s="405" t="s">
        <v>299</v>
      </c>
      <c r="I773" s="681"/>
    </row>
    <row r="774" spans="1:9" s="44" customFormat="1" ht="21.6" hidden="1" customHeight="1" thickTop="1" x14ac:dyDescent="0.3">
      <c r="A774" s="708">
        <v>44589</v>
      </c>
      <c r="B774" s="631" t="s">
        <v>1147</v>
      </c>
      <c r="C774" s="631" t="s">
        <v>165</v>
      </c>
      <c r="D774" s="631">
        <v>35</v>
      </c>
      <c r="E774" s="648" t="s">
        <v>1927</v>
      </c>
      <c r="F774" s="649"/>
      <c r="G774" s="631"/>
      <c r="H774" s="631"/>
      <c r="I774" s="631"/>
    </row>
    <row r="775" spans="1:9" s="44" customFormat="1" ht="21.6" hidden="1" customHeight="1" thickTop="1" x14ac:dyDescent="0.3">
      <c r="A775" s="708">
        <v>44589</v>
      </c>
      <c r="B775" s="631" t="s">
        <v>1928</v>
      </c>
      <c r="C775" s="631" t="s">
        <v>492</v>
      </c>
      <c r="D775" s="631">
        <v>30</v>
      </c>
      <c r="E775" s="648" t="s">
        <v>1929</v>
      </c>
      <c r="F775" s="649"/>
      <c r="G775" s="631"/>
      <c r="H775" s="631"/>
      <c r="I775" s="631"/>
    </row>
    <row r="776" spans="1:9" s="44" customFormat="1" ht="21.6" hidden="1" customHeight="1" thickTop="1" x14ac:dyDescent="0.3">
      <c r="A776" s="708">
        <v>44588</v>
      </c>
      <c r="B776" s="631" t="s">
        <v>1930</v>
      </c>
      <c r="C776" s="631" t="s">
        <v>165</v>
      </c>
      <c r="D776" s="631">
        <v>14</v>
      </c>
      <c r="E776" s="648" t="s">
        <v>1931</v>
      </c>
      <c r="F776" s="649"/>
      <c r="G776" s="631"/>
      <c r="H776" s="631"/>
      <c r="I776" s="631"/>
    </row>
    <row r="777" spans="1:9" s="44" customFormat="1" ht="21.6" hidden="1" customHeight="1" thickTop="1" x14ac:dyDescent="0.3">
      <c r="A777" s="708">
        <v>44588</v>
      </c>
      <c r="B777" s="631" t="s">
        <v>1155</v>
      </c>
      <c r="C777" s="631" t="s">
        <v>1932</v>
      </c>
      <c r="D777" s="631">
        <v>30</v>
      </c>
      <c r="E777" s="648" t="s">
        <v>1933</v>
      </c>
      <c r="F777" s="649"/>
      <c r="G777" s="631" t="s">
        <v>295</v>
      </c>
      <c r="H777" s="631"/>
      <c r="I777" s="631"/>
    </row>
    <row r="778" spans="1:9" s="44" customFormat="1" ht="21.6" hidden="1" customHeight="1" thickTop="1" x14ac:dyDescent="0.3">
      <c r="A778" s="708">
        <v>44588</v>
      </c>
      <c r="B778" s="631" t="s">
        <v>877</v>
      </c>
      <c r="C778" s="631" t="s">
        <v>1934</v>
      </c>
      <c r="D778" s="631">
        <v>45</v>
      </c>
      <c r="E778" s="648" t="s">
        <v>405</v>
      </c>
      <c r="F778" s="649"/>
      <c r="G778" s="631"/>
      <c r="H778" s="631"/>
      <c r="I778" s="631"/>
    </row>
    <row r="779" spans="1:9" s="44" customFormat="1" ht="21.6" hidden="1" customHeight="1" thickTop="1" x14ac:dyDescent="0.3">
      <c r="A779" s="708">
        <v>44587</v>
      </c>
      <c r="B779" s="631" t="s">
        <v>1935</v>
      </c>
      <c r="C779" s="631" t="s">
        <v>237</v>
      </c>
      <c r="D779" s="631">
        <v>40</v>
      </c>
      <c r="E779" s="648" t="s">
        <v>1936</v>
      </c>
      <c r="F779" s="649"/>
      <c r="G779" s="631" t="s">
        <v>666</v>
      </c>
      <c r="H779" s="631"/>
      <c r="I779" s="631"/>
    </row>
    <row r="780" spans="1:9" s="44" customFormat="1" ht="21.6" hidden="1" customHeight="1" thickTop="1" x14ac:dyDescent="0.3">
      <c r="A780" s="708">
        <v>44586</v>
      </c>
      <c r="B780" s="631" t="s">
        <v>1937</v>
      </c>
      <c r="C780" s="631" t="s">
        <v>165</v>
      </c>
      <c r="D780" s="631" t="s">
        <v>1880</v>
      </c>
      <c r="E780" s="648" t="s">
        <v>1936</v>
      </c>
      <c r="F780" s="649"/>
      <c r="G780" s="631" t="s">
        <v>800</v>
      </c>
      <c r="H780" s="631"/>
      <c r="I780" s="631"/>
    </row>
    <row r="781" spans="1:9" s="44" customFormat="1" ht="21.6" hidden="1" customHeight="1" thickTop="1" x14ac:dyDescent="0.3">
      <c r="A781" s="708">
        <v>44586</v>
      </c>
      <c r="B781" s="631" t="s">
        <v>667</v>
      </c>
      <c r="C781" s="631" t="s">
        <v>376</v>
      </c>
      <c r="D781" s="631">
        <v>60</v>
      </c>
      <c r="E781" s="648" t="s">
        <v>1938</v>
      </c>
      <c r="F781" s="649"/>
      <c r="G781" s="631" t="s">
        <v>800</v>
      </c>
      <c r="H781" s="631"/>
      <c r="I781" s="631"/>
    </row>
    <row r="782" spans="1:9" s="44" customFormat="1" ht="21.6" hidden="1" customHeight="1" thickTop="1" x14ac:dyDescent="0.3">
      <c r="A782" s="708">
        <v>44586</v>
      </c>
      <c r="B782" s="631" t="s">
        <v>1939</v>
      </c>
      <c r="C782" s="631" t="s">
        <v>1939</v>
      </c>
      <c r="D782" s="631">
        <v>70</v>
      </c>
      <c r="E782" s="648" t="s">
        <v>1940</v>
      </c>
      <c r="F782" s="649"/>
      <c r="G782" s="631" t="s">
        <v>252</v>
      </c>
      <c r="H782" s="631"/>
      <c r="I782" s="631"/>
    </row>
    <row r="783" spans="1:9" s="44" customFormat="1" ht="21.6" hidden="1" customHeight="1" thickTop="1" x14ac:dyDescent="0.3">
      <c r="A783" s="708">
        <v>44585</v>
      </c>
      <c r="B783" s="631" t="s">
        <v>793</v>
      </c>
      <c r="C783" s="631" t="s">
        <v>1941</v>
      </c>
      <c r="D783" s="631">
        <v>15</v>
      </c>
      <c r="E783" s="648" t="s">
        <v>1942</v>
      </c>
      <c r="F783" s="649"/>
      <c r="G783" s="631"/>
      <c r="H783" s="631"/>
      <c r="I783" s="631"/>
    </row>
    <row r="784" spans="1:9" s="44" customFormat="1" ht="21.6" hidden="1" customHeight="1" thickTop="1" x14ac:dyDescent="0.3">
      <c r="A784" s="708">
        <v>44585</v>
      </c>
      <c r="B784" s="631" t="s">
        <v>1943</v>
      </c>
      <c r="C784" s="631" t="s">
        <v>1944</v>
      </c>
      <c r="D784" s="631">
        <v>30</v>
      </c>
      <c r="E784" s="648" t="s">
        <v>1945</v>
      </c>
      <c r="F784" s="649"/>
      <c r="G784" s="631"/>
      <c r="H784" s="631"/>
      <c r="I784" s="631"/>
    </row>
    <row r="785" spans="1:9" s="44" customFormat="1" ht="21.6" hidden="1" customHeight="1" thickTop="1" x14ac:dyDescent="0.3">
      <c r="A785" s="708">
        <v>44582</v>
      </c>
      <c r="B785" s="631" t="s">
        <v>1946</v>
      </c>
      <c r="C785" s="631" t="s">
        <v>1947</v>
      </c>
      <c r="D785" s="631">
        <v>60</v>
      </c>
      <c r="E785" s="648" t="s">
        <v>1948</v>
      </c>
      <c r="F785" s="649"/>
      <c r="G785" s="631"/>
      <c r="H785" s="631"/>
      <c r="I785" s="631"/>
    </row>
    <row r="786" spans="1:9" s="44" customFormat="1" ht="21.6" hidden="1" customHeight="1" thickTop="1" x14ac:dyDescent="0.3">
      <c r="A786" s="708">
        <v>44581</v>
      </c>
      <c r="B786" s="631" t="s">
        <v>1949</v>
      </c>
      <c r="C786" s="631" t="s">
        <v>1950</v>
      </c>
      <c r="D786" s="631">
        <v>60</v>
      </c>
      <c r="E786" s="648" t="s">
        <v>1951</v>
      </c>
      <c r="F786" s="649"/>
      <c r="G786" s="631"/>
      <c r="H786" s="631"/>
      <c r="I786" s="631"/>
    </row>
    <row r="787" spans="1:9" s="44" customFormat="1" ht="21.6" hidden="1" customHeight="1" thickTop="1" x14ac:dyDescent="0.3">
      <c r="A787" s="708">
        <v>44581</v>
      </c>
      <c r="B787" s="631" t="s">
        <v>1952</v>
      </c>
      <c r="C787" s="631" t="s">
        <v>165</v>
      </c>
      <c r="D787" s="631">
        <v>70</v>
      </c>
      <c r="E787" s="648" t="s">
        <v>1953</v>
      </c>
      <c r="F787" s="649"/>
      <c r="G787" s="631" t="s">
        <v>126</v>
      </c>
      <c r="H787" s="631"/>
      <c r="I787" s="631"/>
    </row>
    <row r="788" spans="1:9" s="44" customFormat="1" ht="21.6" hidden="1" customHeight="1" thickTop="1" x14ac:dyDescent="0.3">
      <c r="A788" s="708">
        <v>44581</v>
      </c>
      <c r="B788" s="631" t="s">
        <v>1954</v>
      </c>
      <c r="C788" s="631" t="s">
        <v>1955</v>
      </c>
      <c r="D788" s="631">
        <v>140</v>
      </c>
      <c r="E788" s="648" t="s">
        <v>1956</v>
      </c>
      <c r="F788" s="649"/>
      <c r="G788" s="631" t="s">
        <v>1957</v>
      </c>
      <c r="H788" s="396" t="s">
        <v>126</v>
      </c>
      <c r="I788" s="631"/>
    </row>
    <row r="789" spans="1:9" s="44" customFormat="1" ht="21.6" hidden="1" customHeight="1" thickTop="1" x14ac:dyDescent="0.3">
      <c r="A789" s="708">
        <v>44580</v>
      </c>
      <c r="B789" s="631" t="s">
        <v>739</v>
      </c>
      <c r="C789" s="631" t="s">
        <v>1958</v>
      </c>
      <c r="D789" s="631">
        <v>193</v>
      </c>
      <c r="E789" s="648" t="s">
        <v>1959</v>
      </c>
      <c r="F789" s="649"/>
      <c r="G789" s="631" t="s">
        <v>86</v>
      </c>
      <c r="H789" s="631"/>
      <c r="I789" s="631"/>
    </row>
    <row r="790" spans="1:9" s="44" customFormat="1" ht="21.6" hidden="1" customHeight="1" thickTop="1" x14ac:dyDescent="0.3">
      <c r="A790" s="708">
        <v>44579</v>
      </c>
      <c r="B790" s="631" t="s">
        <v>1960</v>
      </c>
      <c r="C790" s="631" t="s">
        <v>1961</v>
      </c>
      <c r="D790" s="631">
        <v>30</v>
      </c>
      <c r="E790" s="648" t="s">
        <v>1962</v>
      </c>
      <c r="F790" s="649"/>
      <c r="G790" s="631"/>
      <c r="H790" s="631"/>
      <c r="I790" s="631"/>
    </row>
    <row r="791" spans="1:9" s="44" customFormat="1" ht="21.6" hidden="1" customHeight="1" thickTop="1" x14ac:dyDescent="0.3">
      <c r="A791" s="708">
        <v>44579</v>
      </c>
      <c r="B791" s="631" t="s">
        <v>132</v>
      </c>
      <c r="C791" s="631" t="s">
        <v>634</v>
      </c>
      <c r="D791" s="631">
        <v>20</v>
      </c>
      <c r="E791" s="648" t="s">
        <v>1963</v>
      </c>
      <c r="F791" s="649"/>
      <c r="G791" s="631"/>
      <c r="H791" s="631"/>
      <c r="I791" s="631"/>
    </row>
    <row r="792" spans="1:9" s="44" customFormat="1" ht="21.6" hidden="1" customHeight="1" thickTop="1" x14ac:dyDescent="0.3">
      <c r="A792" s="708">
        <v>44579</v>
      </c>
      <c r="B792" s="631" t="s">
        <v>217</v>
      </c>
      <c r="C792" s="631" t="s">
        <v>1964</v>
      </c>
      <c r="D792" s="631">
        <v>40</v>
      </c>
      <c r="E792" s="648" t="s">
        <v>1965</v>
      </c>
      <c r="F792" s="649"/>
      <c r="G792" s="631" t="s">
        <v>666</v>
      </c>
      <c r="H792" s="711" t="s">
        <v>1966</v>
      </c>
      <c r="I792" s="712"/>
    </row>
    <row r="793" spans="1:9" s="44" customFormat="1" ht="21.6" hidden="1" customHeight="1" thickTop="1" x14ac:dyDescent="0.3">
      <c r="A793" s="708">
        <v>44578</v>
      </c>
      <c r="B793" s="631" t="s">
        <v>860</v>
      </c>
      <c r="C793" s="631" t="s">
        <v>1967</v>
      </c>
      <c r="D793" s="631">
        <v>14</v>
      </c>
      <c r="E793" s="648" t="s">
        <v>1968</v>
      </c>
      <c r="F793" s="649"/>
      <c r="G793" s="631"/>
      <c r="H793" s="396" t="s">
        <v>52</v>
      </c>
      <c r="I793" s="631"/>
    </row>
    <row r="794" spans="1:9" s="44" customFormat="1" ht="21.6" hidden="1" customHeight="1" thickTop="1" x14ac:dyDescent="0.3">
      <c r="A794" s="708">
        <v>44576</v>
      </c>
      <c r="B794" s="631" t="s">
        <v>793</v>
      </c>
      <c r="C794" s="631" t="s">
        <v>794</v>
      </c>
      <c r="D794" s="631">
        <v>30</v>
      </c>
      <c r="E794" s="648" t="s">
        <v>1969</v>
      </c>
      <c r="F794" s="649"/>
      <c r="G794" s="631" t="s">
        <v>77</v>
      </c>
      <c r="H794" s="631"/>
      <c r="I794" s="631"/>
    </row>
    <row r="795" spans="1:9" s="44" customFormat="1" ht="21.6" hidden="1" customHeight="1" thickTop="1" x14ac:dyDescent="0.3">
      <c r="A795" s="708">
        <v>44575</v>
      </c>
      <c r="B795" s="631" t="s">
        <v>112</v>
      </c>
      <c r="C795" s="631" t="s">
        <v>1970</v>
      </c>
      <c r="D795" s="631">
        <v>40</v>
      </c>
      <c r="E795" s="648" t="s">
        <v>1971</v>
      </c>
      <c r="F795" s="649"/>
      <c r="G795" s="631"/>
      <c r="H795" s="631"/>
      <c r="I795" s="631"/>
    </row>
    <row r="796" spans="1:9" s="44" customFormat="1" ht="21.6" hidden="1" customHeight="1" thickTop="1" x14ac:dyDescent="0.3">
      <c r="A796" s="708">
        <v>44575</v>
      </c>
      <c r="B796" s="631" t="s">
        <v>1972</v>
      </c>
      <c r="C796" s="631" t="s">
        <v>165</v>
      </c>
      <c r="D796" s="631">
        <v>40</v>
      </c>
      <c r="E796" s="648" t="s">
        <v>1973</v>
      </c>
      <c r="F796" s="649"/>
      <c r="G796" s="631"/>
      <c r="H796" s="631"/>
      <c r="I796" s="631"/>
    </row>
    <row r="797" spans="1:9" s="44" customFormat="1" ht="21.6" hidden="1" customHeight="1" thickTop="1" x14ac:dyDescent="0.3">
      <c r="A797" s="708">
        <v>44571</v>
      </c>
      <c r="B797" s="631" t="s">
        <v>860</v>
      </c>
      <c r="C797" s="631" t="s">
        <v>591</v>
      </c>
      <c r="D797" s="631">
        <v>80</v>
      </c>
      <c r="E797" s="648" t="s">
        <v>1968</v>
      </c>
      <c r="F797" s="649"/>
      <c r="G797" s="631"/>
      <c r="H797" s="396" t="s">
        <v>52</v>
      </c>
      <c r="I797" s="631"/>
    </row>
    <row r="798" spans="1:9" s="44" customFormat="1" ht="21.6" hidden="1" customHeight="1" thickTop="1" x14ac:dyDescent="0.3">
      <c r="A798" s="708">
        <v>44571</v>
      </c>
      <c r="B798" s="631" t="s">
        <v>1974</v>
      </c>
      <c r="C798" s="631" t="s">
        <v>165</v>
      </c>
      <c r="D798" s="631">
        <v>90</v>
      </c>
      <c r="E798" s="648" t="s">
        <v>1975</v>
      </c>
      <c r="F798" s="649"/>
      <c r="G798" s="631" t="s">
        <v>1976</v>
      </c>
      <c r="H798" s="631"/>
      <c r="I798" s="631"/>
    </row>
    <row r="799" spans="1:9" s="44" customFormat="1" ht="21.6" hidden="1" customHeight="1" thickTop="1" x14ac:dyDescent="0.3">
      <c r="A799" s="708">
        <v>44568</v>
      </c>
      <c r="B799" s="631" t="s">
        <v>884</v>
      </c>
      <c r="C799" s="631" t="s">
        <v>884</v>
      </c>
      <c r="D799" s="631">
        <v>40</v>
      </c>
      <c r="E799" s="648" t="s">
        <v>1977</v>
      </c>
      <c r="F799" s="649"/>
      <c r="G799" s="631" t="s">
        <v>472</v>
      </c>
      <c r="H799" s="396" t="s">
        <v>52</v>
      </c>
      <c r="I799" s="631"/>
    </row>
    <row r="800" spans="1:9" s="44" customFormat="1" ht="21.6" hidden="1" customHeight="1" thickTop="1" x14ac:dyDescent="0.3">
      <c r="A800" s="708">
        <v>44568</v>
      </c>
      <c r="B800" s="631" t="s">
        <v>1779</v>
      </c>
      <c r="C800" s="631" t="s">
        <v>1780</v>
      </c>
      <c r="D800" s="631">
        <v>70</v>
      </c>
      <c r="E800" s="648" t="s">
        <v>1781</v>
      </c>
      <c r="F800" s="649"/>
      <c r="G800" s="631"/>
      <c r="H800" s="711" t="s">
        <v>1978</v>
      </c>
      <c r="I800" s="712"/>
    </row>
    <row r="801" spans="1:9" s="44" customFormat="1" ht="21.6" hidden="1" customHeight="1" thickTop="1" x14ac:dyDescent="0.3">
      <c r="A801" s="708">
        <v>44568</v>
      </c>
      <c r="B801" s="631" t="s">
        <v>1979</v>
      </c>
      <c r="C801" s="631" t="s">
        <v>165</v>
      </c>
      <c r="D801" s="631">
        <v>80</v>
      </c>
      <c r="E801" s="648" t="s">
        <v>1980</v>
      </c>
      <c r="F801" s="649"/>
      <c r="G801" s="631" t="s">
        <v>252</v>
      </c>
      <c r="H801" s="396" t="s">
        <v>126</v>
      </c>
      <c r="I801" s="631"/>
    </row>
    <row r="802" spans="1:9" s="44" customFormat="1" ht="21.6" hidden="1" customHeight="1" thickTop="1" x14ac:dyDescent="0.3">
      <c r="A802" s="708">
        <v>44567</v>
      </c>
      <c r="B802" s="631" t="s">
        <v>873</v>
      </c>
      <c r="C802" s="631" t="s">
        <v>1981</v>
      </c>
      <c r="D802" s="631">
        <v>25</v>
      </c>
      <c r="E802" s="648" t="s">
        <v>1982</v>
      </c>
      <c r="F802" s="649"/>
      <c r="G802" s="631" t="s">
        <v>666</v>
      </c>
      <c r="H802" s="396" t="s">
        <v>52</v>
      </c>
      <c r="I802" s="631"/>
    </row>
    <row r="803" spans="1:9" s="44" customFormat="1" ht="21.6" hidden="1" customHeight="1" thickTop="1" x14ac:dyDescent="0.3">
      <c r="A803" s="708">
        <v>44565</v>
      </c>
      <c r="B803" s="631" t="s">
        <v>1983</v>
      </c>
      <c r="C803" s="631" t="s">
        <v>1984</v>
      </c>
      <c r="D803" s="631">
        <v>20</v>
      </c>
      <c r="E803" s="648" t="s">
        <v>1985</v>
      </c>
      <c r="F803" s="649"/>
      <c r="G803" s="631"/>
      <c r="H803" s="396" t="s">
        <v>472</v>
      </c>
      <c r="I803" s="631"/>
    </row>
    <row r="804" spans="1:9" s="44" customFormat="1" ht="21.6" hidden="1" customHeight="1" thickTop="1" x14ac:dyDescent="0.3">
      <c r="A804" s="713">
        <v>44552</v>
      </c>
      <c r="B804" s="663" t="s">
        <v>184</v>
      </c>
      <c r="C804" s="663" t="s">
        <v>1986</v>
      </c>
      <c r="D804" s="663">
        <v>40</v>
      </c>
      <c r="E804" s="664" t="s">
        <v>1987</v>
      </c>
      <c r="F804" s="665"/>
      <c r="G804" s="663" t="s">
        <v>295</v>
      </c>
      <c r="H804" s="663" t="s">
        <v>234</v>
      </c>
      <c r="I804" s="663"/>
    </row>
    <row r="805" spans="1:9" s="44" customFormat="1" ht="21.6" hidden="1" customHeight="1" thickTop="1" x14ac:dyDescent="0.3">
      <c r="A805" s="713">
        <v>44552</v>
      </c>
      <c r="B805" s="663" t="s">
        <v>867</v>
      </c>
      <c r="C805" s="663" t="s">
        <v>1850</v>
      </c>
      <c r="D805" s="663">
        <v>38</v>
      </c>
      <c r="E805" s="664" t="s">
        <v>1988</v>
      </c>
      <c r="F805" s="665"/>
      <c r="G805" s="663" t="s">
        <v>86</v>
      </c>
      <c r="H805" s="663" t="s">
        <v>234</v>
      </c>
      <c r="I805" s="663"/>
    </row>
    <row r="806" spans="1:9" s="44" customFormat="1" ht="21.6" hidden="1" customHeight="1" thickTop="1" x14ac:dyDescent="0.3">
      <c r="A806" s="713">
        <v>44551</v>
      </c>
      <c r="B806" s="663" t="s">
        <v>1989</v>
      </c>
      <c r="C806" s="663" t="s">
        <v>1990</v>
      </c>
      <c r="D806" s="663">
        <v>20</v>
      </c>
      <c r="E806" s="664" t="s">
        <v>1991</v>
      </c>
      <c r="F806" s="665"/>
      <c r="G806" s="663" t="s">
        <v>173</v>
      </c>
      <c r="H806" s="663" t="s">
        <v>234</v>
      </c>
      <c r="I806" s="663"/>
    </row>
    <row r="807" spans="1:9" s="44" customFormat="1" ht="21.6" hidden="1" customHeight="1" thickTop="1" x14ac:dyDescent="0.3">
      <c r="A807" s="713">
        <v>44551</v>
      </c>
      <c r="B807" s="663" t="s">
        <v>1992</v>
      </c>
      <c r="C807" s="663" t="s">
        <v>1414</v>
      </c>
      <c r="D807" s="663">
        <v>60</v>
      </c>
      <c r="E807" s="664" t="s">
        <v>1993</v>
      </c>
      <c r="F807" s="665"/>
      <c r="G807" s="663" t="s">
        <v>1994</v>
      </c>
      <c r="H807" s="396" t="s">
        <v>326</v>
      </c>
      <c r="I807" s="663"/>
    </row>
    <row r="808" spans="1:9" s="44" customFormat="1" ht="21.6" hidden="1" customHeight="1" thickTop="1" x14ac:dyDescent="0.3">
      <c r="A808" s="713">
        <v>44550</v>
      </c>
      <c r="B808" s="663" t="s">
        <v>1414</v>
      </c>
      <c r="C808" s="663" t="s">
        <v>165</v>
      </c>
      <c r="D808" s="663">
        <v>60</v>
      </c>
      <c r="E808" s="664" t="s">
        <v>1995</v>
      </c>
      <c r="F808" s="665"/>
      <c r="G808" s="663"/>
      <c r="H808" s="663" t="s">
        <v>234</v>
      </c>
      <c r="I808" s="663"/>
    </row>
    <row r="809" spans="1:9" s="44" customFormat="1" ht="21.6" hidden="1" customHeight="1" thickTop="1" x14ac:dyDescent="0.3">
      <c r="A809" s="713">
        <v>44547</v>
      </c>
      <c r="B809" s="663" t="s">
        <v>1537</v>
      </c>
      <c r="C809" s="663" t="s">
        <v>1996</v>
      </c>
      <c r="D809" s="663">
        <v>110</v>
      </c>
      <c r="E809" s="664" t="s">
        <v>1997</v>
      </c>
      <c r="F809" s="665"/>
      <c r="G809" s="663" t="s">
        <v>63</v>
      </c>
      <c r="H809" s="393" t="s">
        <v>277</v>
      </c>
      <c r="I809" s="663"/>
    </row>
    <row r="810" spans="1:9" s="44" customFormat="1" ht="21.6" hidden="1" customHeight="1" thickTop="1" x14ac:dyDescent="0.3">
      <c r="A810" s="713">
        <v>44545</v>
      </c>
      <c r="B810" s="663" t="s">
        <v>1998</v>
      </c>
      <c r="C810" s="663" t="s">
        <v>236</v>
      </c>
      <c r="D810" s="663">
        <v>50</v>
      </c>
      <c r="E810" s="664" t="s">
        <v>1999</v>
      </c>
      <c r="F810" s="665"/>
      <c r="G810" s="663" t="s">
        <v>86</v>
      </c>
      <c r="H810" s="396" t="s">
        <v>63</v>
      </c>
      <c r="I810" s="663"/>
    </row>
    <row r="811" spans="1:9" s="44" customFormat="1" ht="21.6" hidden="1" customHeight="1" thickTop="1" x14ac:dyDescent="0.3">
      <c r="A811" s="713">
        <v>44545</v>
      </c>
      <c r="B811" s="663" t="s">
        <v>107</v>
      </c>
      <c r="C811" s="663" t="s">
        <v>2000</v>
      </c>
      <c r="D811" s="663">
        <v>35</v>
      </c>
      <c r="E811" s="664" t="s">
        <v>2001</v>
      </c>
      <c r="F811" s="665"/>
      <c r="G811" s="663" t="s">
        <v>277</v>
      </c>
      <c r="H811" s="393" t="s">
        <v>277</v>
      </c>
      <c r="I811" s="663"/>
    </row>
    <row r="812" spans="1:9" s="44" customFormat="1" ht="21.6" hidden="1" customHeight="1" thickTop="1" x14ac:dyDescent="0.3">
      <c r="A812" s="713">
        <v>44545</v>
      </c>
      <c r="B812" s="663" t="s">
        <v>903</v>
      </c>
      <c r="C812" s="663" t="s">
        <v>2002</v>
      </c>
      <c r="D812" s="663">
        <v>170</v>
      </c>
      <c r="E812" s="664" t="s">
        <v>2003</v>
      </c>
      <c r="F812" s="665"/>
      <c r="G812" s="663" t="s">
        <v>86</v>
      </c>
      <c r="H812" s="396" t="s">
        <v>86</v>
      </c>
      <c r="I812" s="663"/>
    </row>
    <row r="813" spans="1:9" s="44" customFormat="1" ht="21.6" hidden="1" customHeight="1" thickTop="1" x14ac:dyDescent="0.3">
      <c r="A813" s="713">
        <v>44545</v>
      </c>
      <c r="B813" s="663" t="s">
        <v>2004</v>
      </c>
      <c r="C813" s="663" t="s">
        <v>2004</v>
      </c>
      <c r="D813" s="663">
        <v>35</v>
      </c>
      <c r="E813" s="664" t="s">
        <v>2005</v>
      </c>
      <c r="F813" s="665"/>
      <c r="G813" s="663"/>
      <c r="H813" s="396" t="s">
        <v>666</v>
      </c>
      <c r="I813" s="663"/>
    </row>
    <row r="814" spans="1:9" s="44" customFormat="1" ht="21.6" hidden="1" customHeight="1" thickTop="1" x14ac:dyDescent="0.3">
      <c r="A814" s="713">
        <v>44545</v>
      </c>
      <c r="B814" s="663" t="s">
        <v>2006</v>
      </c>
      <c r="C814" s="663" t="s">
        <v>955</v>
      </c>
      <c r="D814" s="663">
        <v>50</v>
      </c>
      <c r="E814" s="664" t="s">
        <v>2007</v>
      </c>
      <c r="F814" s="665"/>
      <c r="G814" s="663" t="s">
        <v>2008</v>
      </c>
      <c r="H814" s="396" t="s">
        <v>223</v>
      </c>
      <c r="I814" s="663"/>
    </row>
    <row r="815" spans="1:9" s="44" customFormat="1" ht="21.6" hidden="1" customHeight="1" thickTop="1" x14ac:dyDescent="0.3">
      <c r="A815" s="713">
        <v>44544</v>
      </c>
      <c r="B815" s="663" t="s">
        <v>1444</v>
      </c>
      <c r="C815" s="663" t="s">
        <v>2009</v>
      </c>
      <c r="D815" s="663">
        <v>150</v>
      </c>
      <c r="E815" s="664" t="s">
        <v>2010</v>
      </c>
      <c r="F815" s="665"/>
      <c r="G815" s="663"/>
      <c r="H815" s="663" t="s">
        <v>234</v>
      </c>
      <c r="I815" s="663"/>
    </row>
    <row r="816" spans="1:9" s="44" customFormat="1" ht="21.6" hidden="1" customHeight="1" thickTop="1" x14ac:dyDescent="0.3">
      <c r="A816" s="713">
        <v>44544</v>
      </c>
      <c r="B816" s="663" t="s">
        <v>387</v>
      </c>
      <c r="C816" s="663" t="s">
        <v>2011</v>
      </c>
      <c r="D816" s="663">
        <v>100</v>
      </c>
      <c r="E816" s="664" t="s">
        <v>2012</v>
      </c>
      <c r="F816" s="665"/>
      <c r="G816" s="663"/>
      <c r="H816" s="396" t="s">
        <v>666</v>
      </c>
      <c r="I816" s="663"/>
    </row>
    <row r="817" spans="1:9" s="44" customFormat="1" ht="21.6" hidden="1" customHeight="1" thickTop="1" x14ac:dyDescent="0.3">
      <c r="A817" s="713">
        <v>44544</v>
      </c>
      <c r="B817" s="663" t="s">
        <v>1960</v>
      </c>
      <c r="C817" s="663" t="s">
        <v>2013</v>
      </c>
      <c r="D817" s="663">
        <v>50</v>
      </c>
      <c r="E817" s="664" t="s">
        <v>2014</v>
      </c>
      <c r="F817" s="665"/>
      <c r="G817" s="663" t="s">
        <v>2015</v>
      </c>
      <c r="H817" s="396" t="s">
        <v>86</v>
      </c>
      <c r="I817" s="663"/>
    </row>
    <row r="818" spans="1:9" s="44" customFormat="1" ht="21.6" hidden="1" customHeight="1" thickTop="1" x14ac:dyDescent="0.3">
      <c r="A818" s="713">
        <v>44543</v>
      </c>
      <c r="B818" s="663" t="s">
        <v>905</v>
      </c>
      <c r="C818" s="663" t="s">
        <v>2016</v>
      </c>
      <c r="D818" s="663">
        <v>50</v>
      </c>
      <c r="E818" s="664" t="s">
        <v>2017</v>
      </c>
      <c r="F818" s="665"/>
      <c r="G818" s="663" t="s">
        <v>993</v>
      </c>
      <c r="H818" s="396" t="s">
        <v>993</v>
      </c>
      <c r="I818" s="663"/>
    </row>
    <row r="819" spans="1:9" s="44" customFormat="1" ht="21.6" hidden="1" customHeight="1" thickTop="1" x14ac:dyDescent="0.3">
      <c r="A819" s="713">
        <v>44543</v>
      </c>
      <c r="B819" s="663" t="s">
        <v>2018</v>
      </c>
      <c r="C819" s="663" t="s">
        <v>165</v>
      </c>
      <c r="D819" s="663">
        <v>70</v>
      </c>
      <c r="E819" s="664" t="s">
        <v>2019</v>
      </c>
      <c r="F819" s="665"/>
      <c r="G819" s="663"/>
      <c r="H819" s="663" t="s">
        <v>234</v>
      </c>
      <c r="I819" s="663"/>
    </row>
    <row r="820" spans="1:9" s="44" customFormat="1" ht="21.6" hidden="1" customHeight="1" thickTop="1" x14ac:dyDescent="0.3">
      <c r="A820" s="713">
        <v>44540</v>
      </c>
      <c r="B820" s="663" t="s">
        <v>870</v>
      </c>
      <c r="C820" s="663" t="s">
        <v>2020</v>
      </c>
      <c r="D820" s="663">
        <v>80</v>
      </c>
      <c r="E820" s="664" t="s">
        <v>2021</v>
      </c>
      <c r="F820" s="665"/>
      <c r="G820" s="663" t="s">
        <v>223</v>
      </c>
      <c r="H820" s="396" t="s">
        <v>191</v>
      </c>
      <c r="I820" s="663"/>
    </row>
    <row r="821" spans="1:9" s="44" customFormat="1" ht="21.6" hidden="1" customHeight="1" thickTop="1" x14ac:dyDescent="0.3">
      <c r="A821" s="713">
        <v>44538</v>
      </c>
      <c r="B821" s="663" t="s">
        <v>2022</v>
      </c>
      <c r="C821" s="663" t="s">
        <v>2023</v>
      </c>
      <c r="D821" s="663">
        <v>18</v>
      </c>
      <c r="E821" s="664" t="s">
        <v>2024</v>
      </c>
      <c r="F821" s="665"/>
      <c r="G821" s="663"/>
      <c r="H821" s="396" t="s">
        <v>299</v>
      </c>
      <c r="I821" s="663"/>
    </row>
    <row r="822" spans="1:9" s="44" customFormat="1" ht="21.6" hidden="1" customHeight="1" thickTop="1" x14ac:dyDescent="0.3">
      <c r="A822" s="713">
        <v>44538</v>
      </c>
      <c r="B822" s="663" t="s">
        <v>2025</v>
      </c>
      <c r="C822" s="663" t="s">
        <v>2026</v>
      </c>
      <c r="D822" s="663">
        <v>80</v>
      </c>
      <c r="E822" s="664" t="s">
        <v>2027</v>
      </c>
      <c r="F822" s="665"/>
      <c r="G822" s="663" t="s">
        <v>191</v>
      </c>
      <c r="H822" s="663" t="s">
        <v>234</v>
      </c>
      <c r="I822" s="663"/>
    </row>
    <row r="823" spans="1:9" s="44" customFormat="1" ht="21.6" hidden="1" customHeight="1" thickTop="1" x14ac:dyDescent="0.3">
      <c r="A823" s="713">
        <v>44537</v>
      </c>
      <c r="B823" s="663" t="s">
        <v>217</v>
      </c>
      <c r="C823" s="663" t="s">
        <v>2028</v>
      </c>
      <c r="D823" s="663">
        <v>50</v>
      </c>
      <c r="E823" s="664" t="s">
        <v>2029</v>
      </c>
      <c r="F823" s="665"/>
      <c r="G823" s="663" t="s">
        <v>2030</v>
      </c>
      <c r="H823" s="396" t="s">
        <v>203</v>
      </c>
      <c r="I823" s="663"/>
    </row>
    <row r="824" spans="1:9" s="44" customFormat="1" ht="21.6" hidden="1" customHeight="1" thickTop="1" x14ac:dyDescent="0.3">
      <c r="A824" s="713">
        <v>44537</v>
      </c>
      <c r="B824" s="663" t="s">
        <v>123</v>
      </c>
      <c r="C824" s="663" t="s">
        <v>2031</v>
      </c>
      <c r="D824" s="663">
        <v>40</v>
      </c>
      <c r="E824" s="664" t="s">
        <v>2032</v>
      </c>
      <c r="F824" s="665"/>
      <c r="G824" s="663"/>
      <c r="H824" s="396" t="s">
        <v>86</v>
      </c>
      <c r="I824" s="663"/>
    </row>
    <row r="825" spans="1:9" s="44" customFormat="1" ht="21.6" hidden="1" customHeight="1" thickTop="1" x14ac:dyDescent="0.3">
      <c r="A825" s="713">
        <v>44533</v>
      </c>
      <c r="B825" s="663" t="s">
        <v>387</v>
      </c>
      <c r="C825" s="663" t="s">
        <v>2033</v>
      </c>
      <c r="D825" s="663">
        <v>70</v>
      </c>
      <c r="E825" s="664" t="s">
        <v>2034</v>
      </c>
      <c r="F825" s="665"/>
      <c r="G825" s="663" t="s">
        <v>2035</v>
      </c>
      <c r="H825" s="396" t="s">
        <v>2035</v>
      </c>
      <c r="I825" s="663"/>
    </row>
    <row r="826" spans="1:9" s="44" customFormat="1" ht="21.6" hidden="1" customHeight="1" thickTop="1" x14ac:dyDescent="0.3">
      <c r="A826" s="713">
        <v>44545</v>
      </c>
      <c r="B826" s="663" t="s">
        <v>2036</v>
      </c>
      <c r="C826" s="663" t="s">
        <v>2037</v>
      </c>
      <c r="D826" s="663">
        <v>20</v>
      </c>
      <c r="E826" s="664" t="s">
        <v>2038</v>
      </c>
      <c r="F826" s="665"/>
      <c r="G826" s="663"/>
      <c r="H826" s="663" t="s">
        <v>234</v>
      </c>
      <c r="I826" s="663" t="s">
        <v>2039</v>
      </c>
    </row>
    <row r="827" spans="1:9" s="44" customFormat="1" ht="21.6" hidden="1" customHeight="1" thickTop="1" x14ac:dyDescent="0.3">
      <c r="A827" s="713">
        <v>44540</v>
      </c>
      <c r="B827" s="663" t="s">
        <v>2040</v>
      </c>
      <c r="C827" s="663" t="s">
        <v>2041</v>
      </c>
      <c r="D827" s="663">
        <v>20</v>
      </c>
      <c r="E827" s="664" t="s">
        <v>2042</v>
      </c>
      <c r="F827" s="665"/>
      <c r="G827" s="663"/>
      <c r="H827" s="663" t="s">
        <v>234</v>
      </c>
      <c r="I827" s="663" t="s">
        <v>2043</v>
      </c>
    </row>
    <row r="828" spans="1:9" s="714" customFormat="1" ht="21.6" hidden="1" customHeight="1" thickTop="1" x14ac:dyDescent="0.3">
      <c r="A828" s="713">
        <v>44518</v>
      </c>
      <c r="B828" s="663" t="s">
        <v>949</v>
      </c>
      <c r="C828" s="663" t="s">
        <v>165</v>
      </c>
      <c r="D828" s="663">
        <v>100</v>
      </c>
      <c r="E828" s="664" t="s">
        <v>254</v>
      </c>
      <c r="F828" s="665"/>
      <c r="G828" s="663" t="s">
        <v>52</v>
      </c>
      <c r="H828" s="396" t="s">
        <v>126</v>
      </c>
      <c r="I828" s="663"/>
    </row>
    <row r="829" spans="1:9" s="714" customFormat="1" ht="21.6" hidden="1" customHeight="1" thickTop="1" x14ac:dyDescent="0.3">
      <c r="A829" s="713">
        <v>44514</v>
      </c>
      <c r="B829" s="663" t="s">
        <v>2044</v>
      </c>
      <c r="C829" s="663" t="s">
        <v>2045</v>
      </c>
      <c r="D829" s="663">
        <v>40</v>
      </c>
      <c r="E829" s="664" t="s">
        <v>2046</v>
      </c>
      <c r="F829" s="665"/>
      <c r="G829" s="663"/>
      <c r="H829" s="396" t="s">
        <v>252</v>
      </c>
      <c r="I829" s="663"/>
    </row>
    <row r="830" spans="1:9" s="714" customFormat="1" ht="21.6" hidden="1" customHeight="1" thickTop="1" x14ac:dyDescent="0.3">
      <c r="A830" s="713">
        <v>44510</v>
      </c>
      <c r="B830" s="663" t="s">
        <v>1017</v>
      </c>
      <c r="C830" s="663" t="s">
        <v>1017</v>
      </c>
      <c r="D830" s="663">
        <v>100</v>
      </c>
      <c r="E830" s="664" t="s">
        <v>2047</v>
      </c>
      <c r="F830" s="665"/>
      <c r="G830" s="663" t="s">
        <v>618</v>
      </c>
      <c r="H830" s="396" t="s">
        <v>126</v>
      </c>
      <c r="I830" s="663"/>
    </row>
    <row r="831" spans="1:9" s="714" customFormat="1" ht="21.6" hidden="1" customHeight="1" thickTop="1" x14ac:dyDescent="0.3">
      <c r="A831" s="713">
        <v>44509</v>
      </c>
      <c r="B831" s="663" t="s">
        <v>2048</v>
      </c>
      <c r="C831" s="663" t="s">
        <v>2048</v>
      </c>
      <c r="D831" s="663">
        <v>75</v>
      </c>
      <c r="E831" s="664" t="s">
        <v>254</v>
      </c>
      <c r="F831" s="665"/>
      <c r="G831" s="663" t="s">
        <v>126</v>
      </c>
      <c r="H831" s="396" t="s">
        <v>666</v>
      </c>
      <c r="I831" s="663"/>
    </row>
    <row r="832" spans="1:9" s="714" customFormat="1" ht="21" hidden="1" customHeight="1" thickTop="1" x14ac:dyDescent="0.3">
      <c r="A832" s="713">
        <v>44505</v>
      </c>
      <c r="B832" s="663" t="s">
        <v>2049</v>
      </c>
      <c r="C832" s="663" t="s">
        <v>2049</v>
      </c>
      <c r="D832" s="663">
        <v>39</v>
      </c>
      <c r="E832" s="664" t="s">
        <v>2050</v>
      </c>
      <c r="F832" s="665"/>
      <c r="G832" s="663"/>
      <c r="H832" s="396" t="s">
        <v>2051</v>
      </c>
      <c r="I832" s="663"/>
    </row>
    <row r="833" spans="1:9" s="714" customFormat="1" ht="21.6" hidden="1" customHeight="1" thickTop="1" x14ac:dyDescent="0.3">
      <c r="A833" s="713">
        <v>44505</v>
      </c>
      <c r="B833" s="663" t="s">
        <v>2052</v>
      </c>
      <c r="C833" s="663" t="s">
        <v>2053</v>
      </c>
      <c r="D833" s="663">
        <v>20</v>
      </c>
      <c r="E833" s="664" t="s">
        <v>2054</v>
      </c>
      <c r="F833" s="665"/>
      <c r="G833" s="663"/>
      <c r="H833" s="663" t="s">
        <v>2042</v>
      </c>
      <c r="I833" s="663"/>
    </row>
    <row r="834" spans="1:9" s="714" customFormat="1" ht="21.6" hidden="1" customHeight="1" thickTop="1" x14ac:dyDescent="0.3">
      <c r="A834" s="713">
        <v>44504</v>
      </c>
      <c r="B834" s="663" t="s">
        <v>2055</v>
      </c>
      <c r="C834" s="663" t="s">
        <v>2056</v>
      </c>
      <c r="D834" s="663">
        <v>30</v>
      </c>
      <c r="E834" s="664" t="s">
        <v>2057</v>
      </c>
      <c r="F834" s="665"/>
      <c r="G834" s="663"/>
      <c r="H834" s="396" t="s">
        <v>187</v>
      </c>
      <c r="I834" s="663"/>
    </row>
    <row r="835" spans="1:9" s="714" customFormat="1" ht="21.6" hidden="1" customHeight="1" thickTop="1" x14ac:dyDescent="0.3">
      <c r="A835" s="707">
        <v>44498</v>
      </c>
      <c r="B835" s="681" t="s">
        <v>462</v>
      </c>
      <c r="C835" s="681" t="s">
        <v>2058</v>
      </c>
      <c r="D835" s="681">
        <v>100</v>
      </c>
      <c r="E835" s="686" t="s">
        <v>2059</v>
      </c>
      <c r="F835" s="687"/>
      <c r="G835" s="681"/>
      <c r="H835" s="681"/>
      <c r="I835" s="681"/>
    </row>
    <row r="836" spans="1:9" s="714" customFormat="1" ht="21.6" hidden="1" customHeight="1" thickTop="1" x14ac:dyDescent="0.3">
      <c r="A836" s="707">
        <v>44497</v>
      </c>
      <c r="B836" s="681" t="s">
        <v>445</v>
      </c>
      <c r="C836" s="681" t="s">
        <v>2060</v>
      </c>
      <c r="D836" s="681">
        <v>45</v>
      </c>
      <c r="E836" s="686" t="s">
        <v>2061</v>
      </c>
      <c r="F836" s="687"/>
      <c r="G836" s="681" t="s">
        <v>1994</v>
      </c>
      <c r="H836" s="681"/>
      <c r="I836" s="681"/>
    </row>
    <row r="837" spans="1:9" s="714" customFormat="1" ht="21.6" hidden="1" customHeight="1" thickTop="1" x14ac:dyDescent="0.3">
      <c r="A837" s="707">
        <v>44496</v>
      </c>
      <c r="B837" s="681" t="s">
        <v>813</v>
      </c>
      <c r="C837" s="681" t="s">
        <v>2062</v>
      </c>
      <c r="D837" s="681" t="s">
        <v>2063</v>
      </c>
      <c r="E837" s="686" t="s">
        <v>2064</v>
      </c>
      <c r="F837" s="687"/>
      <c r="G837" s="681" t="s">
        <v>77</v>
      </c>
      <c r="H837" s="681"/>
      <c r="I837" s="681"/>
    </row>
    <row r="838" spans="1:9" s="714" customFormat="1" ht="21.6" hidden="1" customHeight="1" thickTop="1" x14ac:dyDescent="0.3">
      <c r="A838" s="707">
        <v>44495</v>
      </c>
      <c r="B838" s="681" t="s">
        <v>400</v>
      </c>
      <c r="C838" s="681" t="s">
        <v>2065</v>
      </c>
      <c r="D838" s="681">
        <v>60</v>
      </c>
      <c r="E838" s="686" t="s">
        <v>2066</v>
      </c>
      <c r="F838" s="687"/>
      <c r="G838" s="681" t="s">
        <v>126</v>
      </c>
      <c r="H838" s="434" t="s">
        <v>399</v>
      </c>
      <c r="I838" s="681"/>
    </row>
    <row r="839" spans="1:9" s="714" customFormat="1" ht="21.6" hidden="1" customHeight="1" thickTop="1" x14ac:dyDescent="0.3">
      <c r="A839" s="707">
        <v>44494</v>
      </c>
      <c r="B839" s="681" t="s">
        <v>430</v>
      </c>
      <c r="C839" s="681" t="s">
        <v>2067</v>
      </c>
      <c r="D839" s="681">
        <v>20</v>
      </c>
      <c r="E839" s="686" t="s">
        <v>2068</v>
      </c>
      <c r="F839" s="687"/>
      <c r="G839" s="681"/>
      <c r="H839" s="681"/>
      <c r="I839" s="681"/>
    </row>
    <row r="840" spans="1:9" s="714" customFormat="1" ht="21.6" hidden="1" customHeight="1" thickTop="1" x14ac:dyDescent="0.3">
      <c r="A840" s="707">
        <v>44491</v>
      </c>
      <c r="B840" s="681" t="s">
        <v>2069</v>
      </c>
      <c r="C840" s="681" t="s">
        <v>165</v>
      </c>
      <c r="D840" s="681">
        <v>55</v>
      </c>
      <c r="E840" s="686" t="s">
        <v>842</v>
      </c>
      <c r="F840" s="687"/>
      <c r="G840" s="681" t="s">
        <v>399</v>
      </c>
      <c r="H840" s="681"/>
      <c r="I840" s="681"/>
    </row>
    <row r="841" spans="1:9" s="714" customFormat="1" ht="21.6" hidden="1" customHeight="1" thickTop="1" x14ac:dyDescent="0.3">
      <c r="A841" s="707">
        <v>44490</v>
      </c>
      <c r="B841" s="681" t="s">
        <v>2070</v>
      </c>
      <c r="C841" s="681" t="s">
        <v>2071</v>
      </c>
      <c r="D841" s="681">
        <v>50</v>
      </c>
      <c r="E841" s="686" t="s">
        <v>2072</v>
      </c>
      <c r="F841" s="687"/>
      <c r="G841" s="681"/>
      <c r="H841" s="681"/>
      <c r="I841" s="681"/>
    </row>
    <row r="842" spans="1:9" s="714" customFormat="1" ht="21.6" hidden="1" customHeight="1" thickTop="1" x14ac:dyDescent="0.3">
      <c r="A842" s="707">
        <v>44488</v>
      </c>
      <c r="B842" s="681" t="s">
        <v>2073</v>
      </c>
      <c r="C842" s="681" t="s">
        <v>2074</v>
      </c>
      <c r="D842" s="681">
        <v>40</v>
      </c>
      <c r="E842" s="686" t="s">
        <v>2075</v>
      </c>
      <c r="F842" s="687"/>
      <c r="G842" s="681"/>
      <c r="H842" s="681"/>
      <c r="I842" s="681"/>
    </row>
    <row r="843" spans="1:9" s="714" customFormat="1" ht="21.6" hidden="1" customHeight="1" thickTop="1" x14ac:dyDescent="0.3">
      <c r="A843" s="707">
        <v>44487</v>
      </c>
      <c r="B843" s="681" t="s">
        <v>2076</v>
      </c>
      <c r="C843" s="681" t="s">
        <v>955</v>
      </c>
      <c r="D843" s="681">
        <v>50</v>
      </c>
      <c r="E843" s="686" t="s">
        <v>1714</v>
      </c>
      <c r="F843" s="687"/>
      <c r="G843" s="681"/>
      <c r="H843" s="681"/>
      <c r="I843" s="681"/>
    </row>
    <row r="844" spans="1:9" s="44" customFormat="1" ht="21.6" hidden="1" customHeight="1" thickTop="1" x14ac:dyDescent="0.3">
      <c r="A844" s="707">
        <v>44487</v>
      </c>
      <c r="B844" s="681" t="s">
        <v>527</v>
      </c>
      <c r="C844" s="681" t="s">
        <v>1051</v>
      </c>
      <c r="D844" s="681">
        <v>40</v>
      </c>
      <c r="E844" s="686" t="s">
        <v>2077</v>
      </c>
      <c r="F844" s="687"/>
      <c r="G844" s="681" t="s">
        <v>295</v>
      </c>
      <c r="H844" s="434" t="s">
        <v>252</v>
      </c>
      <c r="I844" s="681"/>
    </row>
    <row r="845" spans="1:9" s="44" customFormat="1" ht="21.6" hidden="1" customHeight="1" thickTop="1" x14ac:dyDescent="0.3">
      <c r="A845" s="707">
        <v>44482</v>
      </c>
      <c r="B845" s="681" t="s">
        <v>2078</v>
      </c>
      <c r="C845" s="681" t="s">
        <v>2079</v>
      </c>
      <c r="D845" s="681">
        <v>30</v>
      </c>
      <c r="E845" s="686" t="s">
        <v>2080</v>
      </c>
      <c r="F845" s="687"/>
      <c r="G845" s="681" t="s">
        <v>472</v>
      </c>
      <c r="H845" s="434" t="s">
        <v>472</v>
      </c>
      <c r="I845" s="681"/>
    </row>
    <row r="846" spans="1:9" s="44" customFormat="1" ht="21.6" hidden="1" customHeight="1" thickTop="1" x14ac:dyDescent="0.3">
      <c r="A846" s="707">
        <v>44481</v>
      </c>
      <c r="B846" s="681" t="s">
        <v>112</v>
      </c>
      <c r="C846" s="681" t="s">
        <v>2081</v>
      </c>
      <c r="D846" s="681">
        <v>40</v>
      </c>
      <c r="E846" s="686" t="s">
        <v>114</v>
      </c>
      <c r="F846" s="687"/>
      <c r="G846" s="681"/>
      <c r="H846" s="434" t="s">
        <v>63</v>
      </c>
      <c r="I846" s="681"/>
    </row>
    <row r="847" spans="1:9" s="44" customFormat="1" ht="21.6" hidden="1" customHeight="1" thickTop="1" x14ac:dyDescent="0.3">
      <c r="A847" s="707">
        <v>44476</v>
      </c>
      <c r="B847" s="681" t="s">
        <v>184</v>
      </c>
      <c r="C847" s="681" t="s">
        <v>442</v>
      </c>
      <c r="D847" s="681">
        <v>20</v>
      </c>
      <c r="E847" s="686" t="s">
        <v>2082</v>
      </c>
      <c r="F847" s="687"/>
      <c r="G847" s="681"/>
      <c r="H847" s="681"/>
      <c r="I847" s="681"/>
    </row>
    <row r="848" spans="1:9" s="44" customFormat="1" ht="21.6" hidden="1" customHeight="1" thickTop="1" x14ac:dyDescent="0.3">
      <c r="A848" s="707">
        <v>44476</v>
      </c>
      <c r="B848" s="681" t="s">
        <v>2083</v>
      </c>
      <c r="C848" s="681" t="s">
        <v>1372</v>
      </c>
      <c r="D848" s="681">
        <v>100</v>
      </c>
      <c r="E848" s="686" t="s">
        <v>2084</v>
      </c>
      <c r="F848" s="687"/>
      <c r="G848" s="681" t="s">
        <v>295</v>
      </c>
      <c r="H848" s="434" t="s">
        <v>56</v>
      </c>
      <c r="I848" s="681"/>
    </row>
    <row r="849" spans="1:9" s="44" customFormat="1" ht="21.6" hidden="1" customHeight="1" thickTop="1" x14ac:dyDescent="0.3">
      <c r="A849" s="707">
        <v>44476</v>
      </c>
      <c r="B849" s="681" t="s">
        <v>2085</v>
      </c>
      <c r="C849" s="681" t="s">
        <v>2086</v>
      </c>
      <c r="D849" s="681">
        <v>100</v>
      </c>
      <c r="E849" s="686" t="s">
        <v>2087</v>
      </c>
      <c r="F849" s="687"/>
      <c r="G849" s="681" t="s">
        <v>187</v>
      </c>
      <c r="H849" s="434" t="s">
        <v>56</v>
      </c>
      <c r="I849" s="681"/>
    </row>
    <row r="850" spans="1:9" s="44" customFormat="1" ht="21.6" hidden="1" customHeight="1" thickTop="1" x14ac:dyDescent="0.3">
      <c r="A850" s="707">
        <v>44475</v>
      </c>
      <c r="B850" s="681" t="s">
        <v>387</v>
      </c>
      <c r="C850" s="681" t="s">
        <v>2088</v>
      </c>
      <c r="D850" s="681">
        <v>40</v>
      </c>
      <c r="E850" s="686" t="s">
        <v>560</v>
      </c>
      <c r="F850" s="687"/>
      <c r="G850" s="681"/>
      <c r="H850" s="434" t="s">
        <v>63</v>
      </c>
      <c r="I850" s="681"/>
    </row>
    <row r="851" spans="1:9" s="44" customFormat="1" ht="21.6" hidden="1" customHeight="1" thickTop="1" x14ac:dyDescent="0.3">
      <c r="A851" s="707">
        <v>44474</v>
      </c>
      <c r="B851" s="681" t="s">
        <v>2089</v>
      </c>
      <c r="C851" s="681" t="s">
        <v>2090</v>
      </c>
      <c r="D851" s="681">
        <v>5</v>
      </c>
      <c r="E851" s="686" t="s">
        <v>2091</v>
      </c>
      <c r="F851" s="687"/>
      <c r="G851" s="681"/>
      <c r="H851" s="434" t="s">
        <v>154</v>
      </c>
      <c r="I851" s="681"/>
    </row>
    <row r="852" spans="1:9" s="44" customFormat="1" ht="19.5" hidden="1" customHeight="1" thickTop="1" x14ac:dyDescent="0.3">
      <c r="A852" s="715">
        <v>44442</v>
      </c>
      <c r="B852" s="715" t="s">
        <v>2092</v>
      </c>
      <c r="C852" s="715" t="s">
        <v>2093</v>
      </c>
      <c r="D852" s="716">
        <v>20</v>
      </c>
      <c r="E852" s="717" t="s">
        <v>2094</v>
      </c>
      <c r="F852" s="718"/>
      <c r="G852" s="715"/>
      <c r="H852" s="715"/>
      <c r="I852" s="715"/>
    </row>
    <row r="853" spans="1:9" s="44" customFormat="1" ht="19.5" hidden="1" customHeight="1" thickTop="1" x14ac:dyDescent="0.3">
      <c r="A853" s="715">
        <v>44438</v>
      </c>
      <c r="B853" s="715" t="s">
        <v>2095</v>
      </c>
      <c r="C853" s="715" t="s">
        <v>2096</v>
      </c>
      <c r="D853" s="716">
        <v>20</v>
      </c>
      <c r="E853" s="717" t="s">
        <v>2097</v>
      </c>
      <c r="F853" s="718"/>
      <c r="G853" s="715" t="s">
        <v>2098</v>
      </c>
      <c r="H853" s="715"/>
      <c r="I853" s="715"/>
    </row>
    <row r="854" spans="1:9" s="44" customFormat="1" ht="19.5" hidden="1" customHeight="1" thickTop="1" x14ac:dyDescent="0.3">
      <c r="A854" s="715">
        <v>44434</v>
      </c>
      <c r="B854" s="715" t="s">
        <v>2099</v>
      </c>
      <c r="C854" s="715" t="s">
        <v>2100</v>
      </c>
      <c r="D854" s="716">
        <v>30</v>
      </c>
      <c r="E854" s="717" t="s">
        <v>2101</v>
      </c>
      <c r="F854" s="718"/>
      <c r="G854" s="715"/>
      <c r="H854" s="715"/>
      <c r="I854" s="715"/>
    </row>
    <row r="855" spans="1:9" s="44" customFormat="1" ht="19.5" hidden="1" customHeight="1" thickTop="1" x14ac:dyDescent="0.3">
      <c r="A855" s="715">
        <v>44433</v>
      </c>
      <c r="B855" s="715" t="s">
        <v>2102</v>
      </c>
      <c r="C855" s="715" t="s">
        <v>2103</v>
      </c>
      <c r="D855" s="716">
        <v>100</v>
      </c>
      <c r="E855" s="717" t="s">
        <v>2104</v>
      </c>
      <c r="F855" s="718"/>
      <c r="G855" s="715" t="s">
        <v>2105</v>
      </c>
      <c r="H855" s="713" t="s">
        <v>2106</v>
      </c>
      <c r="I855" s="715"/>
    </row>
    <row r="856" spans="1:9" s="44" customFormat="1" ht="19.5" hidden="1" customHeight="1" thickTop="1" x14ac:dyDescent="0.3">
      <c r="A856" s="715">
        <v>44432</v>
      </c>
      <c r="B856" s="715" t="s">
        <v>2107</v>
      </c>
      <c r="C856" s="715" t="s">
        <v>2108</v>
      </c>
      <c r="D856" s="716">
        <v>30</v>
      </c>
      <c r="E856" s="717" t="s">
        <v>2109</v>
      </c>
      <c r="F856" s="718"/>
      <c r="G856" s="715"/>
      <c r="H856" s="715"/>
      <c r="I856" s="715"/>
    </row>
    <row r="857" spans="1:9" s="44" customFormat="1" ht="19.5" hidden="1" customHeight="1" thickTop="1" x14ac:dyDescent="0.3">
      <c r="A857" s="715">
        <v>44431</v>
      </c>
      <c r="B857" s="715" t="s">
        <v>2110</v>
      </c>
      <c r="C857" s="715" t="s">
        <v>2111</v>
      </c>
      <c r="D857" s="716">
        <v>20</v>
      </c>
      <c r="E857" s="717" t="s">
        <v>2112</v>
      </c>
      <c r="F857" s="718"/>
      <c r="G857" s="715" t="s">
        <v>2113</v>
      </c>
      <c r="H857" s="715"/>
      <c r="I857" s="715"/>
    </row>
    <row r="858" spans="1:9" s="44" customFormat="1" ht="19.5" hidden="1" customHeight="1" thickTop="1" x14ac:dyDescent="0.3">
      <c r="A858" s="715">
        <v>44431</v>
      </c>
      <c r="B858" s="715" t="s">
        <v>2114</v>
      </c>
      <c r="C858" s="715" t="s">
        <v>2115</v>
      </c>
      <c r="D858" s="716">
        <v>20</v>
      </c>
      <c r="E858" s="717" t="s">
        <v>2116</v>
      </c>
      <c r="F858" s="718"/>
      <c r="G858" s="715"/>
      <c r="H858" s="713" t="s">
        <v>2117</v>
      </c>
      <c r="I858" s="715"/>
    </row>
    <row r="859" spans="1:9" s="44" customFormat="1" ht="19.5" hidden="1" customHeight="1" thickTop="1" x14ac:dyDescent="0.3">
      <c r="A859" s="715">
        <v>44428</v>
      </c>
      <c r="B859" s="715" t="s">
        <v>2118</v>
      </c>
      <c r="C859" s="715" t="s">
        <v>2119</v>
      </c>
      <c r="D859" s="716">
        <v>10</v>
      </c>
      <c r="E859" s="717" t="s">
        <v>2120</v>
      </c>
      <c r="F859" s="718"/>
      <c r="G859" s="715"/>
      <c r="H859" s="715"/>
      <c r="I859" s="715"/>
    </row>
    <row r="860" spans="1:9" s="44" customFormat="1" ht="19.5" hidden="1" customHeight="1" thickTop="1" x14ac:dyDescent="0.3">
      <c r="A860" s="715">
        <v>44426</v>
      </c>
      <c r="B860" s="715" t="s">
        <v>2121</v>
      </c>
      <c r="C860" s="715" t="s">
        <v>2122</v>
      </c>
      <c r="D860" s="716">
        <v>18</v>
      </c>
      <c r="E860" s="717" t="s">
        <v>2123</v>
      </c>
      <c r="F860" s="718"/>
      <c r="G860" s="715"/>
      <c r="H860" s="719" t="s">
        <v>2124</v>
      </c>
      <c r="I860" s="715"/>
    </row>
    <row r="861" spans="1:9" s="44" customFormat="1" ht="19.5" hidden="1" customHeight="1" thickTop="1" x14ac:dyDescent="0.3">
      <c r="A861" s="715">
        <v>44426</v>
      </c>
      <c r="B861" s="715" t="s">
        <v>2125</v>
      </c>
      <c r="C861" s="715" t="s">
        <v>2126</v>
      </c>
      <c r="D861" s="716">
        <v>20</v>
      </c>
      <c r="E861" s="717" t="s">
        <v>2127</v>
      </c>
      <c r="F861" s="718"/>
      <c r="G861" s="715" t="s">
        <v>2128</v>
      </c>
      <c r="H861" s="719" t="s">
        <v>2129</v>
      </c>
      <c r="I861" s="715"/>
    </row>
    <row r="862" spans="1:9" s="44" customFormat="1" ht="19.5" hidden="1" customHeight="1" thickTop="1" x14ac:dyDescent="0.3">
      <c r="A862" s="715">
        <v>44426</v>
      </c>
      <c r="B862" s="715" t="s">
        <v>2130</v>
      </c>
      <c r="C862" s="715" t="s">
        <v>2131</v>
      </c>
      <c r="D862" s="716">
        <v>60</v>
      </c>
      <c r="E862" s="717" t="s">
        <v>2132</v>
      </c>
      <c r="F862" s="718"/>
      <c r="G862" s="715"/>
      <c r="H862" s="719" t="s">
        <v>2129</v>
      </c>
      <c r="I862" s="715"/>
    </row>
    <row r="863" spans="1:9" s="44" customFormat="1" ht="19.5" hidden="1" customHeight="1" thickTop="1" x14ac:dyDescent="0.3">
      <c r="A863" s="715">
        <v>44425</v>
      </c>
      <c r="B863" s="715" t="s">
        <v>2133</v>
      </c>
      <c r="C863" s="715" t="s">
        <v>2134</v>
      </c>
      <c r="D863" s="716">
        <v>16</v>
      </c>
      <c r="E863" s="717" t="s">
        <v>2135</v>
      </c>
      <c r="F863" s="718"/>
      <c r="G863" s="715"/>
      <c r="H863" s="719" t="s">
        <v>63</v>
      </c>
      <c r="I863" s="715"/>
    </row>
    <row r="864" spans="1:9" s="44" customFormat="1" ht="19.5" hidden="1" customHeight="1" thickTop="1" x14ac:dyDescent="0.3">
      <c r="A864" s="715">
        <v>44421</v>
      </c>
      <c r="B864" s="715" t="s">
        <v>2136</v>
      </c>
      <c r="C864" s="715" t="s">
        <v>2137</v>
      </c>
      <c r="D864" s="716">
        <v>20</v>
      </c>
      <c r="E864" s="717" t="s">
        <v>2138</v>
      </c>
      <c r="F864" s="718"/>
      <c r="G864" s="715" t="s">
        <v>2139</v>
      </c>
      <c r="H864" s="715"/>
      <c r="I864" s="715"/>
    </row>
    <row r="865" spans="1:9" s="44" customFormat="1" ht="19.5" hidden="1" customHeight="1" thickTop="1" x14ac:dyDescent="0.3">
      <c r="A865" s="715">
        <v>44420</v>
      </c>
      <c r="B865" s="715" t="s">
        <v>1199</v>
      </c>
      <c r="C865" s="715" t="s">
        <v>2140</v>
      </c>
      <c r="D865" s="716">
        <v>20</v>
      </c>
      <c r="E865" s="717" t="s">
        <v>2141</v>
      </c>
      <c r="F865" s="718"/>
      <c r="G865" s="715"/>
      <c r="H865" s="719" t="s">
        <v>2142</v>
      </c>
      <c r="I865" s="715"/>
    </row>
    <row r="866" spans="1:9" s="44" customFormat="1" ht="19.5" hidden="1" customHeight="1" thickTop="1" x14ac:dyDescent="0.3">
      <c r="A866" s="715">
        <v>44420</v>
      </c>
      <c r="B866" s="715" t="s">
        <v>2143</v>
      </c>
      <c r="C866" s="715" t="s">
        <v>2144</v>
      </c>
      <c r="D866" s="716">
        <v>60</v>
      </c>
      <c r="E866" s="717" t="s">
        <v>2145</v>
      </c>
      <c r="F866" s="718"/>
      <c r="G866" s="715"/>
      <c r="H866" s="719" t="s">
        <v>2146</v>
      </c>
      <c r="I866" s="715"/>
    </row>
    <row r="867" spans="1:9" s="44" customFormat="1" ht="19.5" hidden="1" customHeight="1" thickTop="1" x14ac:dyDescent="0.3">
      <c r="A867" s="715">
        <v>44419</v>
      </c>
      <c r="B867" s="715" t="s">
        <v>2147</v>
      </c>
      <c r="C867" s="715" t="s">
        <v>2148</v>
      </c>
      <c r="D867" s="716">
        <v>60</v>
      </c>
      <c r="E867" s="717" t="s">
        <v>2149</v>
      </c>
      <c r="F867" s="718"/>
      <c r="G867" s="715"/>
      <c r="H867" s="713" t="s">
        <v>2150</v>
      </c>
      <c r="I867" s="715"/>
    </row>
    <row r="868" spans="1:9" s="44" customFormat="1" ht="19.5" hidden="1" customHeight="1" thickTop="1" x14ac:dyDescent="0.3">
      <c r="A868" s="715">
        <v>44418</v>
      </c>
      <c r="B868" s="715" t="s">
        <v>700</v>
      </c>
      <c r="C868" s="715" t="s">
        <v>2151</v>
      </c>
      <c r="D868" s="716">
        <v>30</v>
      </c>
      <c r="E868" s="717" t="s">
        <v>2152</v>
      </c>
      <c r="F868" s="718"/>
      <c r="G868" s="715" t="s">
        <v>2153</v>
      </c>
      <c r="H868" s="715"/>
      <c r="I868" s="715"/>
    </row>
    <row r="869" spans="1:9" s="44" customFormat="1" ht="19.5" hidden="1" customHeight="1" thickTop="1" x14ac:dyDescent="0.3">
      <c r="A869" s="715">
        <v>44418</v>
      </c>
      <c r="B869" s="715" t="s">
        <v>700</v>
      </c>
      <c r="C869" s="715" t="s">
        <v>2154</v>
      </c>
      <c r="D869" s="716">
        <v>40</v>
      </c>
      <c r="E869" s="717" t="s">
        <v>2155</v>
      </c>
      <c r="F869" s="718"/>
      <c r="G869" s="715"/>
      <c r="H869" s="719" t="s">
        <v>2113</v>
      </c>
      <c r="I869" s="715"/>
    </row>
    <row r="870" spans="1:9" s="44" customFormat="1" ht="19.5" hidden="1" customHeight="1" thickTop="1" x14ac:dyDescent="0.3">
      <c r="A870" s="715">
        <v>44418</v>
      </c>
      <c r="B870" s="715" t="s">
        <v>2156</v>
      </c>
      <c r="C870" s="715" t="s">
        <v>2157</v>
      </c>
      <c r="D870" s="716">
        <v>45</v>
      </c>
      <c r="E870" s="717" t="s">
        <v>2158</v>
      </c>
      <c r="F870" s="718"/>
      <c r="G870" s="715" t="s">
        <v>2098</v>
      </c>
      <c r="H870" s="715"/>
      <c r="I870" s="715"/>
    </row>
    <row r="871" spans="1:9" s="44" customFormat="1" ht="19.5" hidden="1" customHeight="1" thickTop="1" x14ac:dyDescent="0.3">
      <c r="A871" s="715">
        <v>44418</v>
      </c>
      <c r="B871" s="715" t="s">
        <v>2159</v>
      </c>
      <c r="C871" s="715" t="s">
        <v>2160</v>
      </c>
      <c r="D871" s="716">
        <v>30</v>
      </c>
      <c r="E871" s="717" t="s">
        <v>2161</v>
      </c>
      <c r="F871" s="718"/>
      <c r="G871" s="715"/>
      <c r="H871" s="715"/>
      <c r="I871" s="715"/>
    </row>
    <row r="872" spans="1:9" s="44" customFormat="1" ht="19.5" hidden="1" customHeight="1" thickTop="1" x14ac:dyDescent="0.3">
      <c r="A872" s="715">
        <v>44414</v>
      </c>
      <c r="B872" s="715" t="s">
        <v>2136</v>
      </c>
      <c r="C872" s="715" t="s">
        <v>2162</v>
      </c>
      <c r="D872" s="716">
        <v>70</v>
      </c>
      <c r="E872" s="717" t="s">
        <v>2163</v>
      </c>
      <c r="F872" s="718"/>
      <c r="G872" s="715"/>
      <c r="H872" s="719" t="s">
        <v>2105</v>
      </c>
      <c r="I872" s="715"/>
    </row>
    <row r="873" spans="1:9" s="44" customFormat="1" ht="19.5" hidden="1" customHeight="1" thickTop="1" x14ac:dyDescent="0.3">
      <c r="A873" s="715">
        <v>44411</v>
      </c>
      <c r="B873" s="715" t="s">
        <v>2164</v>
      </c>
      <c r="C873" s="715" t="s">
        <v>2165</v>
      </c>
      <c r="D873" s="716">
        <v>54</v>
      </c>
      <c r="E873" s="717" t="s">
        <v>2166</v>
      </c>
      <c r="F873" s="718"/>
      <c r="G873" s="715" t="s">
        <v>2105</v>
      </c>
      <c r="H873" s="719" t="s">
        <v>2105</v>
      </c>
      <c r="I873" s="715"/>
    </row>
    <row r="874" spans="1:9" s="44" customFormat="1" ht="19.5" hidden="1" customHeight="1" thickTop="1" x14ac:dyDescent="0.3">
      <c r="A874" s="715">
        <v>44410</v>
      </c>
      <c r="B874" s="715" t="s">
        <v>700</v>
      </c>
      <c r="C874" s="715" t="s">
        <v>2167</v>
      </c>
      <c r="D874" s="716">
        <v>30</v>
      </c>
      <c r="E874" s="717" t="s">
        <v>2168</v>
      </c>
      <c r="F874" s="718"/>
      <c r="G874" s="715" t="s">
        <v>2113</v>
      </c>
      <c r="H874" s="719" t="s">
        <v>2113</v>
      </c>
      <c r="I874" s="715"/>
    </row>
    <row r="875" spans="1:9" s="44" customFormat="1" ht="19.5" hidden="1" customHeight="1" thickTop="1" x14ac:dyDescent="0.3">
      <c r="A875" s="715">
        <v>44410</v>
      </c>
      <c r="B875" s="715" t="s">
        <v>2169</v>
      </c>
      <c r="C875" s="715" t="s">
        <v>2170</v>
      </c>
      <c r="D875" s="716">
        <v>80</v>
      </c>
      <c r="E875" s="717" t="s">
        <v>2171</v>
      </c>
      <c r="F875" s="718"/>
      <c r="G875" s="715" t="s">
        <v>2172</v>
      </c>
      <c r="H875" s="719" t="s">
        <v>2098</v>
      </c>
      <c r="I875" s="715"/>
    </row>
    <row r="876" spans="1:9" s="44" customFormat="1" ht="19.5" hidden="1" customHeight="1" thickTop="1" x14ac:dyDescent="0.3">
      <c r="A876" s="715">
        <v>44403</v>
      </c>
      <c r="B876" s="715" t="s">
        <v>2173</v>
      </c>
      <c r="C876" s="715" t="s">
        <v>2174</v>
      </c>
      <c r="D876" s="716">
        <v>70</v>
      </c>
      <c r="E876" s="717" t="s">
        <v>2175</v>
      </c>
      <c r="F876" s="718"/>
      <c r="G876" s="715"/>
      <c r="H876" s="715"/>
      <c r="I876" s="715"/>
    </row>
    <row r="877" spans="1:9" s="44" customFormat="1" ht="19.5" hidden="1" customHeight="1" thickTop="1" x14ac:dyDescent="0.3">
      <c r="A877" s="715">
        <v>44403</v>
      </c>
      <c r="B877" s="715" t="s">
        <v>2176</v>
      </c>
      <c r="C877" s="715" t="s">
        <v>2176</v>
      </c>
      <c r="D877" s="716">
        <v>50</v>
      </c>
      <c r="E877" s="717" t="s">
        <v>2177</v>
      </c>
      <c r="F877" s="718"/>
      <c r="G877" s="715" t="s">
        <v>2178</v>
      </c>
      <c r="H877" s="715"/>
      <c r="I877" s="715"/>
    </row>
    <row r="878" spans="1:9" s="44" customFormat="1" ht="19.5" hidden="1" customHeight="1" thickTop="1" x14ac:dyDescent="0.3">
      <c r="A878" s="715">
        <v>44403</v>
      </c>
      <c r="B878" s="715" t="s">
        <v>2179</v>
      </c>
      <c r="C878" s="715" t="s">
        <v>2180</v>
      </c>
      <c r="D878" s="716">
        <v>25</v>
      </c>
      <c r="E878" s="717" t="s">
        <v>2181</v>
      </c>
      <c r="F878" s="718"/>
      <c r="G878" s="715"/>
      <c r="H878" s="715"/>
      <c r="I878" s="715"/>
    </row>
    <row r="879" spans="1:9" s="44" customFormat="1" ht="19.5" hidden="1" customHeight="1" thickTop="1" x14ac:dyDescent="0.3">
      <c r="A879" s="715">
        <v>44403</v>
      </c>
      <c r="B879" s="715" t="s">
        <v>2182</v>
      </c>
      <c r="C879" s="715" t="s">
        <v>2183</v>
      </c>
      <c r="D879" s="716">
        <v>40</v>
      </c>
      <c r="E879" s="717" t="s">
        <v>2184</v>
      </c>
      <c r="F879" s="718"/>
      <c r="G879" s="715"/>
      <c r="H879" s="715"/>
      <c r="I879" s="715"/>
    </row>
    <row r="880" spans="1:9" s="44" customFormat="1" ht="19.5" hidden="1" customHeight="1" thickTop="1" x14ac:dyDescent="0.3">
      <c r="A880" s="715">
        <v>44399</v>
      </c>
      <c r="B880" s="715" t="s">
        <v>2185</v>
      </c>
      <c r="C880" s="715" t="s">
        <v>2186</v>
      </c>
      <c r="D880" s="716" t="s">
        <v>2187</v>
      </c>
      <c r="E880" s="717" t="s">
        <v>2188</v>
      </c>
      <c r="F880" s="718"/>
      <c r="G880" s="715" t="s">
        <v>2113</v>
      </c>
      <c r="H880" s="715"/>
      <c r="I880" s="715"/>
    </row>
    <row r="881" spans="1:9" s="44" customFormat="1" ht="19.5" hidden="1" customHeight="1" thickTop="1" x14ac:dyDescent="0.3">
      <c r="A881" s="715">
        <v>44397</v>
      </c>
      <c r="B881" s="715" t="s">
        <v>2173</v>
      </c>
      <c r="C881" s="715" t="s">
        <v>2189</v>
      </c>
      <c r="D881" s="716">
        <v>20</v>
      </c>
      <c r="E881" s="717" t="s">
        <v>2190</v>
      </c>
      <c r="F881" s="718"/>
      <c r="G881" s="715"/>
      <c r="H881" s="720" t="s">
        <v>2113</v>
      </c>
      <c r="I881" s="715"/>
    </row>
    <row r="882" spans="1:9" s="44" customFormat="1" ht="19.5" hidden="1" customHeight="1" thickTop="1" x14ac:dyDescent="0.3">
      <c r="A882" s="715">
        <v>44397</v>
      </c>
      <c r="B882" s="715" t="s">
        <v>2159</v>
      </c>
      <c r="C882" s="715" t="s">
        <v>2160</v>
      </c>
      <c r="D882" s="716">
        <v>30</v>
      </c>
      <c r="E882" s="717" t="s">
        <v>2161</v>
      </c>
      <c r="F882" s="718"/>
      <c r="G882" s="715"/>
      <c r="H882" s="715"/>
      <c r="I882" s="715"/>
    </row>
    <row r="883" spans="1:9" s="44" customFormat="1" ht="19.5" hidden="1" customHeight="1" thickTop="1" x14ac:dyDescent="0.3">
      <c r="A883" s="715">
        <v>44396</v>
      </c>
      <c r="B883" s="715" t="s">
        <v>2191</v>
      </c>
      <c r="C883" s="715" t="s">
        <v>2192</v>
      </c>
      <c r="D883" s="716">
        <v>60</v>
      </c>
      <c r="E883" s="717" t="s">
        <v>2193</v>
      </c>
      <c r="F883" s="718"/>
      <c r="G883" s="715" t="s">
        <v>2194</v>
      </c>
      <c r="H883" s="715"/>
      <c r="I883" s="715"/>
    </row>
    <row r="884" spans="1:9" s="44" customFormat="1" ht="19.5" hidden="1" customHeight="1" thickTop="1" x14ac:dyDescent="0.3">
      <c r="A884" s="715">
        <v>44393</v>
      </c>
      <c r="B884" s="715" t="s">
        <v>2195</v>
      </c>
      <c r="C884" s="715" t="s">
        <v>2196</v>
      </c>
      <c r="D884" s="716">
        <v>15</v>
      </c>
      <c r="E884" s="717" t="s">
        <v>2197</v>
      </c>
      <c r="F884" s="718"/>
      <c r="G884" s="715"/>
      <c r="H884" s="715"/>
      <c r="I884" s="715"/>
    </row>
    <row r="885" spans="1:9" s="44" customFormat="1" ht="19.5" hidden="1" customHeight="1" thickTop="1" x14ac:dyDescent="0.3">
      <c r="A885" s="715">
        <v>44393</v>
      </c>
      <c r="B885" s="715" t="s">
        <v>2198</v>
      </c>
      <c r="C885" s="715" t="s">
        <v>2199</v>
      </c>
      <c r="D885" s="716">
        <v>30</v>
      </c>
      <c r="E885" s="717" t="s">
        <v>2200</v>
      </c>
      <c r="F885" s="718"/>
      <c r="G885" s="715"/>
      <c r="H885" s="715"/>
      <c r="I885" s="715"/>
    </row>
    <row r="886" spans="1:9" s="44" customFormat="1" ht="19.5" hidden="1" customHeight="1" thickTop="1" x14ac:dyDescent="0.3">
      <c r="A886" s="715">
        <v>44392</v>
      </c>
      <c r="B886" s="715" t="s">
        <v>2201</v>
      </c>
      <c r="C886" s="715" t="s">
        <v>2202</v>
      </c>
      <c r="D886" s="716">
        <v>10</v>
      </c>
      <c r="E886" s="717" t="s">
        <v>2203</v>
      </c>
      <c r="F886" s="718"/>
      <c r="G886" s="715" t="s">
        <v>2204</v>
      </c>
      <c r="H886" s="715"/>
      <c r="I886" s="715"/>
    </row>
    <row r="887" spans="1:9" s="44" customFormat="1" ht="19.5" hidden="1" customHeight="1" thickTop="1" x14ac:dyDescent="0.3">
      <c r="A887" s="715">
        <v>44392</v>
      </c>
      <c r="B887" s="715" t="s">
        <v>2205</v>
      </c>
      <c r="C887" s="715" t="s">
        <v>2206</v>
      </c>
      <c r="D887" s="716">
        <v>30</v>
      </c>
      <c r="E887" s="717" t="s">
        <v>2207</v>
      </c>
      <c r="F887" s="718"/>
      <c r="G887" s="715"/>
      <c r="H887" s="715"/>
      <c r="I887" s="715"/>
    </row>
    <row r="888" spans="1:9" s="44" customFormat="1" ht="19.5" hidden="1" customHeight="1" thickTop="1" x14ac:dyDescent="0.3">
      <c r="A888" s="715">
        <v>44392</v>
      </c>
      <c r="B888" s="715" t="s">
        <v>2208</v>
      </c>
      <c r="C888" s="715" t="s">
        <v>2209</v>
      </c>
      <c r="D888" s="716">
        <v>80</v>
      </c>
      <c r="E888" s="717" t="s">
        <v>2210</v>
      </c>
      <c r="F888" s="718"/>
      <c r="G888" s="715" t="s">
        <v>2105</v>
      </c>
      <c r="H888" s="720" t="s">
        <v>2211</v>
      </c>
      <c r="I888" s="715"/>
    </row>
    <row r="889" spans="1:9" s="44" customFormat="1" ht="19.5" hidden="1" customHeight="1" thickTop="1" x14ac:dyDescent="0.3">
      <c r="A889" s="715">
        <v>44390</v>
      </c>
      <c r="B889" s="715" t="s">
        <v>2212</v>
      </c>
      <c r="C889" s="715" t="s">
        <v>2093</v>
      </c>
      <c r="D889" s="716">
        <v>50</v>
      </c>
      <c r="E889" s="717" t="s">
        <v>2213</v>
      </c>
      <c r="F889" s="718"/>
      <c r="G889" s="715" t="s">
        <v>2214</v>
      </c>
      <c r="H889" s="720" t="s">
        <v>2211</v>
      </c>
      <c r="I889" s="715" t="s">
        <v>2215</v>
      </c>
    </row>
    <row r="890" spans="1:9" s="44" customFormat="1" ht="19.5" hidden="1" customHeight="1" thickTop="1" x14ac:dyDescent="0.3">
      <c r="A890" s="715">
        <v>44385</v>
      </c>
      <c r="B890" s="715" t="s">
        <v>2216</v>
      </c>
      <c r="C890" s="715" t="s">
        <v>2217</v>
      </c>
      <c r="D890" s="716"/>
      <c r="E890" s="721"/>
      <c r="F890" s="722"/>
      <c r="G890" s="715"/>
      <c r="H890" s="720" t="s">
        <v>2129</v>
      </c>
      <c r="I890" s="715"/>
    </row>
    <row r="891" spans="1:9" s="44" customFormat="1" ht="19.5" hidden="1" customHeight="1" thickTop="1" x14ac:dyDescent="0.3">
      <c r="A891" s="715">
        <v>44384</v>
      </c>
      <c r="B891" s="715" t="s">
        <v>700</v>
      </c>
      <c r="C891" s="715" t="s">
        <v>2218</v>
      </c>
      <c r="D891" s="716">
        <v>30</v>
      </c>
      <c r="E891" s="717" t="s">
        <v>2219</v>
      </c>
      <c r="F891" s="718"/>
      <c r="G891" s="715"/>
      <c r="H891" s="720" t="s">
        <v>2220</v>
      </c>
      <c r="I891" s="715"/>
    </row>
    <row r="892" spans="1:9" s="44" customFormat="1" ht="19.5" hidden="1" customHeight="1" thickTop="1" x14ac:dyDescent="0.3">
      <c r="A892" s="715">
        <v>44384</v>
      </c>
      <c r="B892" s="715" t="s">
        <v>2221</v>
      </c>
      <c r="C892" s="715" t="s">
        <v>2222</v>
      </c>
      <c r="D892" s="716"/>
      <c r="E892" s="717" t="s">
        <v>2223</v>
      </c>
      <c r="F892" s="718"/>
      <c r="G892" s="715"/>
      <c r="H892" s="720" t="s">
        <v>2223</v>
      </c>
      <c r="I892" s="715"/>
    </row>
    <row r="893" spans="1:9" s="44" customFormat="1" ht="19.5" hidden="1" customHeight="1" thickTop="1" x14ac:dyDescent="0.3">
      <c r="A893" s="715">
        <v>44384</v>
      </c>
      <c r="B893" s="715" t="s">
        <v>700</v>
      </c>
      <c r="C893" s="715" t="s">
        <v>2224</v>
      </c>
      <c r="D893" s="716">
        <v>30</v>
      </c>
      <c r="E893" s="717" t="s">
        <v>2225</v>
      </c>
      <c r="F893" s="718"/>
      <c r="G893" s="715" t="s">
        <v>2113</v>
      </c>
      <c r="H893" s="720" t="s">
        <v>2113</v>
      </c>
      <c r="I893" s="715"/>
    </row>
    <row r="894" spans="1:9" s="44" customFormat="1" ht="19.5" hidden="1" customHeight="1" thickTop="1" x14ac:dyDescent="0.3">
      <c r="A894" s="715">
        <v>44383</v>
      </c>
      <c r="B894" s="715" t="s">
        <v>2226</v>
      </c>
      <c r="C894" s="715" t="s">
        <v>2227</v>
      </c>
      <c r="D894" s="716">
        <v>70</v>
      </c>
      <c r="E894" s="717" t="s">
        <v>2228</v>
      </c>
      <c r="F894" s="718"/>
      <c r="G894" s="715"/>
      <c r="H894" s="720" t="s">
        <v>2214</v>
      </c>
      <c r="I894" s="715"/>
    </row>
    <row r="895" spans="1:9" s="44" customFormat="1" ht="19.5" hidden="1" customHeight="1" thickTop="1" x14ac:dyDescent="0.3">
      <c r="A895" s="715">
        <v>44378</v>
      </c>
      <c r="B895" s="715" t="s">
        <v>2229</v>
      </c>
      <c r="C895" s="715" t="s">
        <v>2230</v>
      </c>
      <c r="D895" s="716">
        <v>50</v>
      </c>
      <c r="E895" s="717" t="s">
        <v>2231</v>
      </c>
      <c r="F895" s="718"/>
      <c r="G895" s="715"/>
      <c r="H895" s="720" t="s">
        <v>2113</v>
      </c>
      <c r="I895" s="715"/>
    </row>
    <row r="896" spans="1:9" ht="22.35" customHeight="1" thickTop="1" x14ac:dyDescent="0.3">
      <c r="E896" s="723"/>
    </row>
    <row r="897" spans="1:9" ht="22.5" customHeight="1" x14ac:dyDescent="0.3">
      <c r="A897" s="31" t="s">
        <v>2232</v>
      </c>
      <c r="B897" s="31"/>
      <c r="C897" s="31"/>
      <c r="D897" s="31"/>
    </row>
    <row r="898" spans="1:9" ht="22.5" customHeight="1" x14ac:dyDescent="0.3">
      <c r="A898" s="36" t="s">
        <v>2233</v>
      </c>
    </row>
    <row r="899" spans="1:9" ht="22.5" customHeight="1" x14ac:dyDescent="0.3">
      <c r="A899" s="724" t="s">
        <v>2234</v>
      </c>
      <c r="F899" s="723"/>
    </row>
    <row r="900" spans="1:9" ht="23.25" customHeight="1" thickBot="1" x14ac:dyDescent="0.35">
      <c r="A900" s="725" t="s">
        <v>2235</v>
      </c>
      <c r="B900" s="726" t="s">
        <v>2236</v>
      </c>
      <c r="C900" s="727" t="s">
        <v>2237</v>
      </c>
      <c r="D900" s="728" t="s">
        <v>2238</v>
      </c>
      <c r="E900" s="729" t="s">
        <v>2239</v>
      </c>
      <c r="F900" s="730" t="s">
        <v>2240</v>
      </c>
      <c r="G900" s="731"/>
      <c r="H900" s="731"/>
      <c r="I900" s="732" t="s">
        <v>2241</v>
      </c>
    </row>
    <row r="901" spans="1:9" ht="22.5" customHeight="1" thickTop="1" x14ac:dyDescent="0.3">
      <c r="A901" s="733" t="s">
        <v>56</v>
      </c>
      <c r="B901" s="734">
        <v>58</v>
      </c>
      <c r="C901" s="735">
        <v>70</v>
      </c>
      <c r="D901" s="736">
        <f>B903</f>
        <v>108</v>
      </c>
      <c r="E901" s="737">
        <v>184</v>
      </c>
      <c r="F901" s="738" t="s">
        <v>2242</v>
      </c>
      <c r="G901" s="739"/>
      <c r="H901" s="739"/>
      <c r="I901" s="740">
        <f>(D901-E901)/E901</f>
        <v>-0.41304347826086957</v>
      </c>
    </row>
    <row r="902" spans="1:9" ht="22.5" customHeight="1" x14ac:dyDescent="0.3">
      <c r="A902" s="741"/>
      <c r="B902" s="734">
        <v>50</v>
      </c>
      <c r="C902" s="735">
        <v>165</v>
      </c>
      <c r="D902" s="742"/>
      <c r="E902" s="743"/>
      <c r="F902" s="744"/>
      <c r="G902" s="745"/>
      <c r="H902" s="745"/>
      <c r="I902" s="740"/>
    </row>
    <row r="903" spans="1:9" ht="22.5" customHeight="1" thickBot="1" x14ac:dyDescent="0.35">
      <c r="A903" s="746" t="s">
        <v>2243</v>
      </c>
      <c r="B903" s="747">
        <f>SUM(B901:B902)</f>
        <v>108</v>
      </c>
      <c r="C903" s="748">
        <f>SUM(C901:C902)</f>
        <v>235</v>
      </c>
      <c r="D903" s="749"/>
      <c r="E903" s="750"/>
      <c r="F903" s="751"/>
      <c r="G903" s="752"/>
      <c r="H903" s="752"/>
      <c r="I903" s="740"/>
    </row>
    <row r="904" spans="1:9" ht="22.5" customHeight="1" thickTop="1" x14ac:dyDescent="0.3">
      <c r="A904" s="733" t="s">
        <v>63</v>
      </c>
      <c r="B904" s="734">
        <v>30</v>
      </c>
      <c r="C904" s="735">
        <v>58</v>
      </c>
      <c r="D904" s="736">
        <f>B906</f>
        <v>70</v>
      </c>
      <c r="E904" s="753">
        <v>112</v>
      </c>
      <c r="F904" s="738" t="s">
        <v>2244</v>
      </c>
      <c r="G904" s="739"/>
      <c r="H904" s="739"/>
      <c r="I904" s="740">
        <f>(D904-E904)/E904</f>
        <v>-0.375</v>
      </c>
    </row>
    <row r="905" spans="1:9" ht="22.5" customHeight="1" x14ac:dyDescent="0.3">
      <c r="A905" s="741"/>
      <c r="B905" s="734">
        <v>40</v>
      </c>
      <c r="C905" s="735">
        <v>65</v>
      </c>
      <c r="D905" s="742"/>
      <c r="E905" s="754"/>
      <c r="F905" s="744"/>
      <c r="G905" s="745"/>
      <c r="H905" s="745"/>
      <c r="I905" s="740"/>
    </row>
    <row r="906" spans="1:9" ht="22.5" customHeight="1" thickBot="1" x14ac:dyDescent="0.35">
      <c r="A906" s="746" t="s">
        <v>2243</v>
      </c>
      <c r="B906" s="747">
        <f>SUM(B904:B905)</f>
        <v>70</v>
      </c>
      <c r="C906" s="755">
        <f>SUM(C904:C905)</f>
        <v>123</v>
      </c>
      <c r="D906" s="749"/>
      <c r="E906" s="756"/>
      <c r="F906" s="751"/>
      <c r="G906" s="752"/>
      <c r="H906" s="752"/>
      <c r="I906" s="740"/>
    </row>
    <row r="907" spans="1:9" ht="22.5" customHeight="1" thickTop="1" x14ac:dyDescent="0.3">
      <c r="A907" s="757" t="s">
        <v>2245</v>
      </c>
      <c r="B907" s="734">
        <v>29</v>
      </c>
      <c r="C907" s="758">
        <v>39</v>
      </c>
      <c r="D907" s="736">
        <f>B909</f>
        <v>54</v>
      </c>
      <c r="E907" s="737">
        <v>105</v>
      </c>
      <c r="F907" s="738" t="s">
        <v>2246</v>
      </c>
      <c r="G907" s="739"/>
      <c r="H907" s="739"/>
      <c r="I907" s="740">
        <f>(D907-E907)/E907</f>
        <v>-0.48571428571428571</v>
      </c>
    </row>
    <row r="908" spans="1:9" ht="22.5" customHeight="1" x14ac:dyDescent="0.3">
      <c r="A908" s="759"/>
      <c r="B908" s="734">
        <v>25</v>
      </c>
      <c r="C908" s="758">
        <v>46</v>
      </c>
      <c r="D908" s="742"/>
      <c r="E908" s="743"/>
      <c r="F908" s="744"/>
      <c r="G908" s="745"/>
      <c r="H908" s="745"/>
      <c r="I908" s="740"/>
    </row>
    <row r="909" spans="1:9" ht="22.5" customHeight="1" thickBot="1" x14ac:dyDescent="0.35">
      <c r="A909" s="746" t="s">
        <v>2243</v>
      </c>
      <c r="B909" s="747">
        <f>SUM(B907:B908)</f>
        <v>54</v>
      </c>
      <c r="C909" s="748">
        <f>SUM(C907:C908)</f>
        <v>85</v>
      </c>
      <c r="D909" s="749"/>
      <c r="E909" s="750"/>
      <c r="F909" s="751"/>
      <c r="G909" s="752"/>
      <c r="H909" s="752"/>
      <c r="I909" s="740"/>
    </row>
    <row r="910" spans="1:9" ht="22.5" customHeight="1" thickTop="1" x14ac:dyDescent="0.3">
      <c r="A910" s="733" t="s">
        <v>52</v>
      </c>
      <c r="B910" s="734">
        <v>22</v>
      </c>
      <c r="C910" s="758">
        <v>25</v>
      </c>
      <c r="D910" s="736">
        <f>B912</f>
        <v>49</v>
      </c>
      <c r="E910" s="760">
        <v>55</v>
      </c>
      <c r="F910" s="738" t="s">
        <v>2247</v>
      </c>
      <c r="G910" s="739"/>
      <c r="H910" s="739"/>
      <c r="I910" s="740">
        <f>(D910-E910)/E910</f>
        <v>-0.10909090909090909</v>
      </c>
    </row>
    <row r="911" spans="1:9" ht="22.5" customHeight="1" x14ac:dyDescent="0.3">
      <c r="A911" s="741"/>
      <c r="B911" s="734">
        <v>27</v>
      </c>
      <c r="C911" s="758">
        <v>44</v>
      </c>
      <c r="D911" s="742"/>
      <c r="E911" s="761"/>
      <c r="F911" s="744"/>
      <c r="G911" s="745"/>
      <c r="H911" s="745"/>
      <c r="I911" s="740"/>
    </row>
    <row r="912" spans="1:9" ht="22.5" customHeight="1" thickBot="1" x14ac:dyDescent="0.35">
      <c r="A912" s="746" t="s">
        <v>2243</v>
      </c>
      <c r="B912" s="747">
        <f>SUM(B910:B911)</f>
        <v>49</v>
      </c>
      <c r="C912" s="747">
        <v>68</v>
      </c>
      <c r="D912" s="749"/>
      <c r="E912" s="762"/>
      <c r="F912" s="751"/>
      <c r="G912" s="752"/>
      <c r="H912" s="752"/>
      <c r="I912" s="740"/>
    </row>
    <row r="913" spans="1:9" ht="22.5" customHeight="1" thickTop="1" x14ac:dyDescent="0.3">
      <c r="A913" s="733" t="s">
        <v>295</v>
      </c>
      <c r="B913" s="734">
        <v>21</v>
      </c>
      <c r="C913" s="758">
        <v>24</v>
      </c>
      <c r="D913" s="736">
        <f>B915</f>
        <v>45</v>
      </c>
      <c r="E913" s="760">
        <v>49</v>
      </c>
      <c r="F913" s="738" t="s">
        <v>2248</v>
      </c>
      <c r="G913" s="739"/>
      <c r="H913" s="739"/>
      <c r="I913" s="740">
        <f>(D913-E913)/E913</f>
        <v>-8.1632653061224483E-2</v>
      </c>
    </row>
    <row r="914" spans="1:9" ht="22.5" customHeight="1" x14ac:dyDescent="0.3">
      <c r="A914" s="741"/>
      <c r="B914" s="734">
        <v>24</v>
      </c>
      <c r="C914" s="758">
        <v>31</v>
      </c>
      <c r="D914" s="742"/>
      <c r="E914" s="761"/>
      <c r="F914" s="744"/>
      <c r="G914" s="745"/>
      <c r="H914" s="745"/>
      <c r="I914" s="740"/>
    </row>
    <row r="915" spans="1:9" ht="22.5" customHeight="1" thickBot="1" x14ac:dyDescent="0.35">
      <c r="A915" s="746" t="s">
        <v>2243</v>
      </c>
      <c r="B915" s="747">
        <f>SUM(B913:B914)</f>
        <v>45</v>
      </c>
      <c r="C915" s="748">
        <f>SUM(C913:C914)</f>
        <v>55</v>
      </c>
      <c r="D915" s="749"/>
      <c r="E915" s="762"/>
      <c r="F915" s="751"/>
      <c r="G915" s="752"/>
      <c r="H915" s="752"/>
      <c r="I915" s="740"/>
    </row>
    <row r="916" spans="1:9" ht="22.5" customHeight="1" thickTop="1" x14ac:dyDescent="0.3">
      <c r="A916" s="763" t="s">
        <v>2249</v>
      </c>
      <c r="B916" s="734">
        <v>15</v>
      </c>
      <c r="C916" s="758">
        <v>50</v>
      </c>
      <c r="D916" s="736">
        <f>B918</f>
        <v>39</v>
      </c>
      <c r="E916" s="760">
        <v>63</v>
      </c>
      <c r="F916" s="738" t="s">
        <v>2250</v>
      </c>
      <c r="G916" s="739"/>
      <c r="H916" s="739"/>
      <c r="I916" s="740">
        <f>(D916-E916)/E916</f>
        <v>-0.38095238095238093</v>
      </c>
    </row>
    <row r="917" spans="1:9" ht="22.5" customHeight="1" x14ac:dyDescent="0.3">
      <c r="A917" s="764"/>
      <c r="B917" s="734">
        <v>24</v>
      </c>
      <c r="C917" s="758">
        <v>45</v>
      </c>
      <c r="D917" s="742"/>
      <c r="E917" s="761"/>
      <c r="F917" s="744"/>
      <c r="G917" s="745"/>
      <c r="H917" s="745"/>
      <c r="I917" s="740"/>
    </row>
    <row r="918" spans="1:9" ht="22.5" customHeight="1" thickBot="1" x14ac:dyDescent="0.35">
      <c r="A918" s="746" t="s">
        <v>2243</v>
      </c>
      <c r="B918" s="747">
        <f>SUM(B916:B917)</f>
        <v>39</v>
      </c>
      <c r="C918" s="748">
        <f>SUM(C916:C917)</f>
        <v>95</v>
      </c>
      <c r="D918" s="749"/>
      <c r="E918" s="762"/>
      <c r="F918" s="751"/>
      <c r="G918" s="752"/>
      <c r="H918" s="752"/>
      <c r="I918" s="740"/>
    </row>
    <row r="919" spans="1:9" ht="22.5" customHeight="1" thickTop="1" x14ac:dyDescent="0.3">
      <c r="A919" s="765" t="s">
        <v>399</v>
      </c>
      <c r="B919" s="734">
        <v>12</v>
      </c>
      <c r="C919" s="758">
        <v>48</v>
      </c>
      <c r="D919" s="736">
        <f>B921</f>
        <v>19</v>
      </c>
      <c r="E919" s="760">
        <v>50</v>
      </c>
      <c r="F919" s="738" t="s">
        <v>2251</v>
      </c>
      <c r="G919" s="739"/>
      <c r="H919" s="739"/>
      <c r="I919" s="740">
        <f>(D919-E919)/E919</f>
        <v>-0.62</v>
      </c>
    </row>
    <row r="920" spans="1:9" ht="22.5" customHeight="1" x14ac:dyDescent="0.3">
      <c r="A920" s="766"/>
      <c r="B920" s="734">
        <v>7</v>
      </c>
      <c r="C920" s="758">
        <v>57</v>
      </c>
      <c r="D920" s="742"/>
      <c r="E920" s="761"/>
      <c r="F920" s="744"/>
      <c r="G920" s="745"/>
      <c r="H920" s="745"/>
      <c r="I920" s="740"/>
    </row>
    <row r="921" spans="1:9" ht="22.5" customHeight="1" thickBot="1" x14ac:dyDescent="0.35">
      <c r="A921" s="746" t="s">
        <v>2243</v>
      </c>
      <c r="B921" s="747">
        <f>SUM(B919:B920)</f>
        <v>19</v>
      </c>
      <c r="C921" s="748">
        <f>SUM(C919:C920)</f>
        <v>105</v>
      </c>
      <c r="D921" s="749"/>
      <c r="E921" s="762"/>
      <c r="F921" s="751"/>
      <c r="G921" s="752"/>
      <c r="H921" s="752"/>
      <c r="I921" s="740"/>
    </row>
    <row r="922" spans="1:9" ht="22.5" customHeight="1" thickTop="1" x14ac:dyDescent="0.3">
      <c r="A922" s="733" t="s">
        <v>2252</v>
      </c>
      <c r="B922" s="734">
        <v>1.5</v>
      </c>
      <c r="C922" s="758">
        <v>12</v>
      </c>
      <c r="D922" s="736">
        <f>B924</f>
        <v>4.5</v>
      </c>
      <c r="E922" s="737">
        <v>29</v>
      </c>
      <c r="F922" s="738" t="s">
        <v>2253</v>
      </c>
      <c r="G922" s="739"/>
      <c r="H922" s="739"/>
      <c r="I922" s="740">
        <f>(D922-E922)/E922</f>
        <v>-0.84482758620689657</v>
      </c>
    </row>
    <row r="923" spans="1:9" ht="22.5" customHeight="1" x14ac:dyDescent="0.3">
      <c r="A923" s="741"/>
      <c r="B923" s="734">
        <v>3</v>
      </c>
      <c r="C923" s="758">
        <v>14</v>
      </c>
      <c r="D923" s="742"/>
      <c r="E923" s="743"/>
      <c r="F923" s="744"/>
      <c r="G923" s="745"/>
      <c r="H923" s="745"/>
      <c r="I923" s="740"/>
    </row>
    <row r="924" spans="1:9" ht="22.5" customHeight="1" x14ac:dyDescent="0.3">
      <c r="A924" s="746" t="s">
        <v>2243</v>
      </c>
      <c r="B924" s="767">
        <f>SUM(B922:B923)</f>
        <v>4.5</v>
      </c>
      <c r="C924" s="768">
        <f>SUM(C922:C923)</f>
        <v>26</v>
      </c>
      <c r="D924" s="742"/>
      <c r="E924" s="743"/>
      <c r="F924" s="744"/>
      <c r="G924" s="745"/>
      <c r="H924" s="745"/>
      <c r="I924" s="769"/>
    </row>
    <row r="925" spans="1:9" ht="22.5" hidden="1" customHeight="1" x14ac:dyDescent="0.3">
      <c r="A925" s="770" t="s">
        <v>77</v>
      </c>
      <c r="B925" s="771">
        <v>0</v>
      </c>
      <c r="C925" s="771">
        <v>0</v>
      </c>
      <c r="D925" s="742">
        <v>0</v>
      </c>
      <c r="E925" s="772">
        <v>25</v>
      </c>
      <c r="F925" s="744"/>
      <c r="G925" s="745"/>
      <c r="H925" s="745"/>
    </row>
    <row r="926" spans="1:9" ht="22.5" hidden="1" customHeight="1" x14ac:dyDescent="0.3">
      <c r="A926" s="770"/>
      <c r="B926" s="773">
        <v>0</v>
      </c>
      <c r="C926" s="773">
        <v>0</v>
      </c>
      <c r="D926" s="742"/>
      <c r="E926" s="772"/>
      <c r="F926" s="744"/>
      <c r="G926" s="745"/>
      <c r="H926" s="745"/>
    </row>
    <row r="927" spans="1:9" ht="22.5" hidden="1" customHeight="1" x14ac:dyDescent="0.3">
      <c r="A927" s="746" t="s">
        <v>2243</v>
      </c>
      <c r="B927" s="774">
        <f>SUM(B925:B926)</f>
        <v>0</v>
      </c>
      <c r="C927" s="774">
        <f>SUM(C925:C926)</f>
        <v>0</v>
      </c>
      <c r="D927" s="749"/>
      <c r="E927" s="772"/>
      <c r="F927" s="744"/>
      <c r="G927" s="745"/>
      <c r="H927" s="745"/>
    </row>
    <row r="928" spans="1:9" ht="22.5" customHeight="1" x14ac:dyDescent="0.3">
      <c r="A928" s="775"/>
      <c r="B928" s="775"/>
      <c r="C928" s="775"/>
    </row>
    <row r="929" spans="1:9" ht="22.35" customHeight="1" x14ac:dyDescent="0.3">
      <c r="A929" s="31" t="s">
        <v>2254</v>
      </c>
      <c r="B929" s="31"/>
      <c r="C929" s="31"/>
      <c r="F929" s="776"/>
      <c r="G929" s="776"/>
    </row>
    <row r="930" spans="1:9" ht="21" customHeight="1" thickBot="1" x14ac:dyDescent="0.35">
      <c r="A930" s="776"/>
      <c r="B930" s="776"/>
      <c r="C930" s="776"/>
      <c r="F930" s="776"/>
      <c r="G930" s="776"/>
    </row>
    <row r="931" spans="1:9" ht="23.25" customHeight="1" thickTop="1" x14ac:dyDescent="0.3">
      <c r="A931" s="777" t="s">
        <v>2235</v>
      </c>
      <c r="B931" s="778" t="s">
        <v>2255</v>
      </c>
      <c r="C931" s="779" t="s">
        <v>2256</v>
      </c>
      <c r="D931" s="778" t="s">
        <v>2257</v>
      </c>
      <c r="E931" s="780" t="s">
        <v>2258</v>
      </c>
      <c r="F931" s="776"/>
      <c r="G931" s="781"/>
      <c r="H931" s="781"/>
    </row>
    <row r="932" spans="1:9" ht="23.25" customHeight="1" x14ac:dyDescent="0.3">
      <c r="A932" s="782" t="s">
        <v>2259</v>
      </c>
      <c r="B932" s="783">
        <v>80</v>
      </c>
      <c r="C932" s="784">
        <v>90</v>
      </c>
      <c r="D932" s="783">
        <v>105</v>
      </c>
      <c r="E932" s="785">
        <v>120</v>
      </c>
      <c r="F932" s="776"/>
      <c r="G932" s="776"/>
      <c r="H932" s="776"/>
    </row>
    <row r="933" spans="1:9" ht="23.25" customHeight="1" x14ac:dyDescent="0.3">
      <c r="A933" s="782" t="s">
        <v>2260</v>
      </c>
      <c r="B933" s="783">
        <v>95</v>
      </c>
      <c r="C933" s="784">
        <v>133</v>
      </c>
      <c r="D933" s="783">
        <v>125</v>
      </c>
      <c r="E933" s="785">
        <v>160</v>
      </c>
      <c r="G933" s="776"/>
      <c r="H933" s="776"/>
    </row>
    <row r="934" spans="1:9" ht="23.25" customHeight="1" thickBot="1" x14ac:dyDescent="0.35">
      <c r="A934" s="782" t="s">
        <v>2261</v>
      </c>
      <c r="B934" s="783">
        <v>100</v>
      </c>
      <c r="C934" s="786">
        <v>140</v>
      </c>
      <c r="D934" s="783">
        <v>148</v>
      </c>
      <c r="E934" s="785">
        <v>200</v>
      </c>
      <c r="G934" s="776"/>
      <c r="H934" s="776"/>
    </row>
    <row r="935" spans="1:9" ht="23.25" customHeight="1" thickTop="1" thickBot="1" x14ac:dyDescent="0.35">
      <c r="A935" s="787" t="s">
        <v>2262</v>
      </c>
      <c r="B935" s="788">
        <f>SUM(B932:B934)</f>
        <v>275</v>
      </c>
      <c r="C935" s="789">
        <f>SUM(C932:C934)</f>
        <v>363</v>
      </c>
      <c r="D935" s="788">
        <f>SUM(D932:D934)</f>
        <v>378</v>
      </c>
      <c r="E935" s="790">
        <f>SUM(E932:E934)</f>
        <v>480</v>
      </c>
      <c r="G935" s="791"/>
      <c r="H935" s="791"/>
    </row>
    <row r="936" spans="1:9" ht="23.25" customHeight="1" thickTop="1" x14ac:dyDescent="0.3">
      <c r="A936" s="776"/>
      <c r="B936" s="776"/>
      <c r="C936" s="776"/>
      <c r="G936" s="792"/>
    </row>
    <row r="937" spans="1:9" ht="23.25" customHeight="1" x14ac:dyDescent="0.3">
      <c r="A937" s="31" t="s">
        <v>2263</v>
      </c>
      <c r="B937" s="31"/>
      <c r="C937" s="31"/>
    </row>
    <row r="938" spans="1:9" ht="23.25" customHeight="1" x14ac:dyDescent="0.3">
      <c r="A938" s="36" t="s">
        <v>2264</v>
      </c>
      <c r="D938" s="793"/>
      <c r="E938" s="794"/>
      <c r="G938" s="776"/>
    </row>
    <row r="939" spans="1:9" ht="23.25" customHeight="1" x14ac:dyDescent="0.3">
      <c r="A939" s="795" t="s">
        <v>2235</v>
      </c>
      <c r="B939" s="796" t="s">
        <v>2236</v>
      </c>
      <c r="C939" s="797" t="s">
        <v>2265</v>
      </c>
      <c r="D939" s="796" t="s">
        <v>2266</v>
      </c>
      <c r="E939" s="797" t="s">
        <v>2267</v>
      </c>
      <c r="F939" s="798" t="s">
        <v>2268</v>
      </c>
      <c r="G939" s="798"/>
      <c r="H939" s="798"/>
      <c r="I939" s="799"/>
    </row>
    <row r="940" spans="1:9" ht="57" customHeight="1" x14ac:dyDescent="0.3">
      <c r="A940" s="800" t="s">
        <v>2269</v>
      </c>
      <c r="B940" s="801">
        <v>105</v>
      </c>
      <c r="C940" s="802">
        <v>200</v>
      </c>
      <c r="D940" s="803">
        <f>B940</f>
        <v>105</v>
      </c>
      <c r="E940" s="804">
        <v>205</v>
      </c>
      <c r="F940" s="805" t="s">
        <v>2270</v>
      </c>
      <c r="G940" s="805"/>
      <c r="H940" s="805"/>
      <c r="I940" s="806"/>
    </row>
    <row r="941" spans="1:9" ht="35.25" customHeight="1" x14ac:dyDescent="0.3">
      <c r="A941" s="800" t="s">
        <v>2271</v>
      </c>
      <c r="B941" s="807">
        <v>69</v>
      </c>
      <c r="C941" s="808">
        <v>190</v>
      </c>
      <c r="D941" s="803">
        <f>B941</f>
        <v>69</v>
      </c>
      <c r="E941" s="809">
        <v>151</v>
      </c>
      <c r="F941" s="810" t="s">
        <v>2272</v>
      </c>
      <c r="G941" s="805"/>
      <c r="H941" s="805"/>
      <c r="I941" s="806"/>
    </row>
    <row r="942" spans="1:9" ht="35.25" customHeight="1" x14ac:dyDescent="0.3">
      <c r="A942" s="800" t="s">
        <v>2273</v>
      </c>
      <c r="B942" s="807">
        <v>63</v>
      </c>
      <c r="C942" s="811">
        <v>160</v>
      </c>
      <c r="D942" s="803">
        <f>B942</f>
        <v>63</v>
      </c>
      <c r="E942" s="812">
        <v>91</v>
      </c>
      <c r="F942" s="813" t="s">
        <v>2274</v>
      </c>
      <c r="G942" s="813"/>
      <c r="H942" s="813"/>
      <c r="I942" s="806"/>
    </row>
    <row r="943" spans="1:9" ht="35.25" customHeight="1" x14ac:dyDescent="0.3">
      <c r="A943" s="800" t="s">
        <v>2275</v>
      </c>
      <c r="B943" s="807">
        <v>54</v>
      </c>
      <c r="C943" s="808">
        <v>230</v>
      </c>
      <c r="D943" s="803">
        <f t="shared" ref="D943:D952" si="0">B943</f>
        <v>54</v>
      </c>
      <c r="E943" s="814">
        <v>140</v>
      </c>
      <c r="F943" s="813" t="s">
        <v>2276</v>
      </c>
      <c r="G943" s="813"/>
      <c r="H943" s="813"/>
      <c r="I943" s="806"/>
    </row>
    <row r="944" spans="1:9" ht="35.25" customHeight="1" x14ac:dyDescent="0.3">
      <c r="A944" s="815" t="s">
        <v>2277</v>
      </c>
      <c r="B944" s="807">
        <v>36</v>
      </c>
      <c r="C944" s="815">
        <v>59</v>
      </c>
      <c r="D944" s="803">
        <f>B944</f>
        <v>36</v>
      </c>
      <c r="E944" s="815">
        <v>45</v>
      </c>
      <c r="F944" s="816" t="s">
        <v>2278</v>
      </c>
      <c r="G944" s="816"/>
      <c r="H944" s="816"/>
      <c r="I944" s="806"/>
    </row>
    <row r="945" spans="1:9" ht="35.25" customHeight="1" x14ac:dyDescent="0.3">
      <c r="A945" s="800" t="s">
        <v>2279</v>
      </c>
      <c r="B945" s="807">
        <v>30</v>
      </c>
      <c r="C945" s="811">
        <v>134</v>
      </c>
      <c r="D945" s="803">
        <f t="shared" si="0"/>
        <v>30</v>
      </c>
      <c r="E945" s="812">
        <v>64</v>
      </c>
      <c r="F945" s="813" t="s">
        <v>2276</v>
      </c>
      <c r="G945" s="813"/>
      <c r="H945" s="813"/>
      <c r="I945" s="806"/>
    </row>
    <row r="946" spans="1:9" ht="35.25" customHeight="1" x14ac:dyDescent="0.3">
      <c r="A946" s="817" t="s">
        <v>2280</v>
      </c>
      <c r="B946" s="818">
        <v>30</v>
      </c>
      <c r="C946" s="819">
        <v>50</v>
      </c>
      <c r="D946" s="803">
        <f t="shared" si="0"/>
        <v>30</v>
      </c>
      <c r="E946" s="804">
        <v>31</v>
      </c>
      <c r="F946" s="820" t="s">
        <v>2274</v>
      </c>
      <c r="G946" s="820"/>
      <c r="H946" s="820"/>
      <c r="I946" s="806"/>
    </row>
    <row r="947" spans="1:9" ht="35.25" customHeight="1" x14ac:dyDescent="0.3">
      <c r="A947" s="815" t="s">
        <v>2281</v>
      </c>
      <c r="B947" s="807">
        <v>28</v>
      </c>
      <c r="C947" s="815">
        <v>50</v>
      </c>
      <c r="D947" s="803">
        <f t="shared" si="0"/>
        <v>28</v>
      </c>
      <c r="E947" s="821">
        <v>38</v>
      </c>
      <c r="F947" s="805" t="s">
        <v>2282</v>
      </c>
      <c r="G947" s="805"/>
      <c r="H947" s="805"/>
      <c r="I947" s="806"/>
    </row>
    <row r="948" spans="1:9" ht="35.25" customHeight="1" x14ac:dyDescent="0.3">
      <c r="A948" s="822" t="s">
        <v>2283</v>
      </c>
      <c r="B948" s="807">
        <v>20</v>
      </c>
      <c r="C948" s="815">
        <v>36</v>
      </c>
      <c r="D948" s="823">
        <f t="shared" si="0"/>
        <v>20</v>
      </c>
      <c r="E948" s="821">
        <v>33</v>
      </c>
      <c r="F948" s="805" t="s">
        <v>2284</v>
      </c>
      <c r="G948" s="805"/>
      <c r="H948" s="805"/>
      <c r="I948" s="806"/>
    </row>
    <row r="949" spans="1:9" ht="35.25" customHeight="1" x14ac:dyDescent="0.3">
      <c r="A949" s="800" t="s">
        <v>2285</v>
      </c>
      <c r="B949" s="807">
        <v>24</v>
      </c>
      <c r="C949" s="811">
        <v>31</v>
      </c>
      <c r="D949" s="803">
        <f t="shared" si="0"/>
        <v>24</v>
      </c>
      <c r="E949" s="800">
        <v>27</v>
      </c>
      <c r="F949" s="805" t="s">
        <v>2286</v>
      </c>
      <c r="G949" s="805"/>
      <c r="H949" s="805"/>
      <c r="I949" s="806"/>
    </row>
    <row r="950" spans="1:9" ht="35.25" customHeight="1" x14ac:dyDescent="0.3">
      <c r="A950" s="800" t="s">
        <v>2287</v>
      </c>
      <c r="B950" s="807">
        <v>15</v>
      </c>
      <c r="C950" s="811">
        <v>23</v>
      </c>
      <c r="D950" s="803">
        <f t="shared" si="0"/>
        <v>15</v>
      </c>
      <c r="E950" s="812">
        <v>28</v>
      </c>
      <c r="F950" s="805" t="s">
        <v>2288</v>
      </c>
      <c r="G950" s="805"/>
      <c r="H950" s="805"/>
      <c r="I950" s="806"/>
    </row>
    <row r="951" spans="1:9" ht="35.25" customHeight="1" x14ac:dyDescent="0.3">
      <c r="A951" s="817" t="s">
        <v>2289</v>
      </c>
      <c r="B951" s="824">
        <v>8</v>
      </c>
      <c r="C951" s="819">
        <v>9</v>
      </c>
      <c r="D951" s="825">
        <f t="shared" si="0"/>
        <v>8</v>
      </c>
      <c r="E951" s="826">
        <v>9</v>
      </c>
      <c r="F951" s="827" t="s">
        <v>2290</v>
      </c>
      <c r="G951" s="828"/>
      <c r="H951" s="829"/>
      <c r="I951" s="806"/>
    </row>
    <row r="952" spans="1:9" ht="35.25" customHeight="1" x14ac:dyDescent="0.3">
      <c r="A952" s="817" t="s">
        <v>2291</v>
      </c>
      <c r="B952" s="818">
        <v>4</v>
      </c>
      <c r="C952" s="830">
        <v>12</v>
      </c>
      <c r="D952" s="825">
        <f t="shared" si="0"/>
        <v>4</v>
      </c>
      <c r="E952" s="826">
        <v>9</v>
      </c>
      <c r="F952" s="831" t="s">
        <v>2292</v>
      </c>
      <c r="G952" s="831"/>
      <c r="H952" s="831"/>
      <c r="I952" s="806"/>
    </row>
    <row r="953" spans="1:9" ht="26.1" customHeight="1" x14ac:dyDescent="0.3">
      <c r="A953" s="791"/>
      <c r="B953" s="832"/>
      <c r="C953" s="776"/>
      <c r="I953" s="776"/>
    </row>
    <row r="954" spans="1:9" ht="26.1" customHeight="1" x14ac:dyDescent="0.3">
      <c r="A954" s="833" t="s">
        <v>2293</v>
      </c>
      <c r="B954" s="833"/>
      <c r="C954" s="833"/>
      <c r="I954" s="776"/>
    </row>
    <row r="955" spans="1:9" ht="26.1" customHeight="1" x14ac:dyDescent="0.3">
      <c r="A955" s="791"/>
      <c r="B955" s="832"/>
      <c r="C955" s="776"/>
      <c r="I955" s="776"/>
    </row>
    <row r="956" spans="1:9" ht="26.1" customHeight="1" x14ac:dyDescent="0.3">
      <c r="A956" s="791"/>
      <c r="B956" s="832"/>
      <c r="C956" s="776"/>
      <c r="I956" s="776"/>
    </row>
    <row r="957" spans="1:9" ht="26.1" customHeight="1" x14ac:dyDescent="0.3">
      <c r="A957" s="791"/>
      <c r="B957" s="832"/>
      <c r="C957" s="776"/>
      <c r="I957" s="776"/>
    </row>
    <row r="958" spans="1:9" ht="26.1" customHeight="1" x14ac:dyDescent="0.3">
      <c r="A958" s="791"/>
      <c r="B958" s="832"/>
      <c r="C958" s="776"/>
      <c r="H958" s="723"/>
      <c r="I958" s="776"/>
    </row>
    <row r="959" spans="1:9" ht="26.1" customHeight="1" x14ac:dyDescent="0.3">
      <c r="A959" s="791"/>
      <c r="B959" s="832"/>
      <c r="C959" s="776"/>
      <c r="I959" s="776"/>
    </row>
    <row r="960" spans="1:9" ht="26.1" customHeight="1" x14ac:dyDescent="0.3">
      <c r="A960" s="791"/>
      <c r="B960" s="832"/>
      <c r="C960" s="776"/>
      <c r="I960" s="776"/>
    </row>
    <row r="961" spans="1:9" ht="26.1" customHeight="1" x14ac:dyDescent="0.3">
      <c r="A961" s="791"/>
      <c r="B961" s="832"/>
      <c r="C961" s="776"/>
      <c r="I961" s="776"/>
    </row>
    <row r="962" spans="1:9" ht="26.1" customHeight="1" x14ac:dyDescent="0.3">
      <c r="A962" s="791"/>
      <c r="B962" s="832"/>
      <c r="C962" s="776"/>
      <c r="I962" s="776"/>
    </row>
    <row r="963" spans="1:9" ht="26.1" customHeight="1" x14ac:dyDescent="0.3">
      <c r="A963" s="791"/>
      <c r="B963" s="832"/>
      <c r="C963" s="776"/>
      <c r="I963" s="776"/>
    </row>
    <row r="964" spans="1:9" ht="26.1" customHeight="1" x14ac:dyDescent="0.3">
      <c r="A964" s="791"/>
      <c r="B964" s="832"/>
      <c r="C964" s="776"/>
      <c r="I964" s="776"/>
    </row>
    <row r="965" spans="1:9" ht="26.1" customHeight="1" x14ac:dyDescent="0.3">
      <c r="A965" s="791"/>
      <c r="B965" s="832"/>
      <c r="C965" s="776"/>
      <c r="I965" s="776"/>
    </row>
    <row r="966" spans="1:9" ht="26.1" customHeight="1" x14ac:dyDescent="0.3">
      <c r="A966" s="791"/>
      <c r="B966" s="832"/>
      <c r="C966" s="776"/>
      <c r="I966" s="776"/>
    </row>
    <row r="967" spans="1:9" ht="26.1" customHeight="1" x14ac:dyDescent="0.3">
      <c r="A967" s="791"/>
      <c r="B967" s="832"/>
      <c r="C967" s="776"/>
      <c r="I967" s="776"/>
    </row>
    <row r="968" spans="1:9" ht="26.1" customHeight="1" x14ac:dyDescent="0.3">
      <c r="A968" s="791"/>
      <c r="B968" s="832"/>
      <c r="C968" s="776"/>
      <c r="I968" s="776"/>
    </row>
    <row r="969" spans="1:9" ht="26.1" customHeight="1" x14ac:dyDescent="0.3">
      <c r="A969" s="791"/>
      <c r="B969" s="832"/>
      <c r="C969" s="776"/>
      <c r="I969" s="776"/>
    </row>
    <row r="970" spans="1:9" ht="26.1" customHeight="1" x14ac:dyDescent="0.3">
      <c r="A970" s="791"/>
      <c r="B970" s="832"/>
      <c r="C970" s="776"/>
      <c r="I970" s="776"/>
    </row>
    <row r="971" spans="1:9" ht="26.1" customHeight="1" x14ac:dyDescent="0.3">
      <c r="A971" s="791"/>
      <c r="B971" s="832"/>
      <c r="C971" s="776"/>
      <c r="I971" s="776"/>
    </row>
    <row r="972" spans="1:9" ht="26.1" customHeight="1" x14ac:dyDescent="0.3">
      <c r="A972" s="791"/>
      <c r="B972" s="832"/>
      <c r="C972" s="776"/>
      <c r="I972" s="776"/>
    </row>
    <row r="973" spans="1:9" ht="26.1" customHeight="1" x14ac:dyDescent="0.3">
      <c r="A973" s="791"/>
      <c r="B973" s="832"/>
      <c r="C973" s="776"/>
      <c r="I973" s="776"/>
    </row>
    <row r="974" spans="1:9" ht="26.1" customHeight="1" x14ac:dyDescent="0.3">
      <c r="A974" s="791"/>
      <c r="B974" s="832"/>
      <c r="C974" s="776"/>
      <c r="I974" s="776"/>
    </row>
    <row r="975" spans="1:9" ht="26.1" customHeight="1" x14ac:dyDescent="0.3">
      <c r="A975" s="791"/>
      <c r="B975" s="832"/>
      <c r="C975" s="776"/>
      <c r="I975" s="776"/>
    </row>
    <row r="976" spans="1:9" ht="26.1" customHeight="1" x14ac:dyDescent="0.3">
      <c r="A976" s="791"/>
      <c r="B976" s="832"/>
      <c r="C976" s="776"/>
      <c r="I976" s="776"/>
    </row>
    <row r="977" spans="1:9" ht="26.1" customHeight="1" x14ac:dyDescent="0.3">
      <c r="A977" s="791"/>
      <c r="B977" s="832"/>
      <c r="C977" s="776"/>
      <c r="I977" s="776"/>
    </row>
    <row r="978" spans="1:9" ht="26.1" customHeight="1" x14ac:dyDescent="0.3">
      <c r="A978" s="791"/>
      <c r="B978" s="832"/>
      <c r="C978" s="776"/>
      <c r="I978" s="776"/>
    </row>
    <row r="979" spans="1:9" ht="26.1" customHeight="1" x14ac:dyDescent="0.3">
      <c r="A979" s="791"/>
      <c r="B979" s="832"/>
      <c r="C979" s="776"/>
      <c r="I979" s="776"/>
    </row>
    <row r="980" spans="1:9" ht="26.1" customHeight="1" x14ac:dyDescent="0.3">
      <c r="A980" s="791"/>
      <c r="B980" s="832"/>
      <c r="C980" s="776"/>
      <c r="I980" s="776"/>
    </row>
    <row r="981" spans="1:9" ht="26.1" customHeight="1" x14ac:dyDescent="0.3">
      <c r="A981" s="791"/>
      <c r="B981" s="832"/>
      <c r="C981" s="776"/>
      <c r="I981" s="776"/>
    </row>
    <row r="982" spans="1:9" ht="26.1" customHeight="1" x14ac:dyDescent="0.3">
      <c r="A982" s="791"/>
      <c r="B982" s="832"/>
      <c r="C982" s="776"/>
      <c r="I982" s="776"/>
    </row>
    <row r="983" spans="1:9" ht="26.1" customHeight="1" x14ac:dyDescent="0.3">
      <c r="A983" s="791"/>
      <c r="B983" s="832"/>
      <c r="C983" s="776"/>
      <c r="I983" s="776"/>
    </row>
    <row r="984" spans="1:9" ht="26.1" customHeight="1" x14ac:dyDescent="0.3">
      <c r="A984" s="791"/>
      <c r="B984" s="832"/>
      <c r="C984" s="776"/>
      <c r="I984" s="776"/>
    </row>
    <row r="985" spans="1:9" ht="26.1" customHeight="1" x14ac:dyDescent="0.3">
      <c r="A985" s="791"/>
      <c r="B985" s="832"/>
      <c r="C985" s="776"/>
      <c r="I985" s="776"/>
    </row>
    <row r="986" spans="1:9" ht="26.1" customHeight="1" x14ac:dyDescent="0.3">
      <c r="A986" s="791"/>
      <c r="B986" s="832"/>
      <c r="C986" s="776"/>
      <c r="I986" s="776"/>
    </row>
    <row r="987" spans="1:9" ht="26.1" customHeight="1" x14ac:dyDescent="0.3">
      <c r="A987" s="791"/>
      <c r="B987" s="832"/>
      <c r="C987" s="776"/>
      <c r="I987" s="776"/>
    </row>
    <row r="988" spans="1:9" ht="26.1" customHeight="1" x14ac:dyDescent="0.3">
      <c r="A988" s="791"/>
      <c r="B988" s="832"/>
      <c r="C988" s="776"/>
      <c r="I988" s="776"/>
    </row>
    <row r="989" spans="1:9" ht="16.5" customHeight="1" x14ac:dyDescent="0.3">
      <c r="A989" s="791"/>
      <c r="B989" s="832"/>
      <c r="C989" s="776"/>
      <c r="I989" s="776"/>
    </row>
    <row r="990" spans="1:9" ht="16.5" x14ac:dyDescent="0.3">
      <c r="A990" s="31" t="s">
        <v>2294</v>
      </c>
      <c r="B990" s="31"/>
      <c r="C990" s="31"/>
      <c r="G990" s="834"/>
      <c r="H990" s="834"/>
      <c r="I990" s="834"/>
    </row>
    <row r="991" spans="1:9" ht="22.5" customHeight="1" x14ac:dyDescent="0.3">
      <c r="A991" s="835" t="s">
        <v>2295</v>
      </c>
      <c r="G991" s="834"/>
      <c r="H991" s="834"/>
      <c r="I991" s="776"/>
    </row>
    <row r="992" spans="1:9" ht="40.5" customHeight="1" x14ac:dyDescent="0.3">
      <c r="A992" s="836" t="s">
        <v>2296</v>
      </c>
      <c r="B992" s="836"/>
      <c r="C992" s="836"/>
      <c r="D992" s="836"/>
      <c r="E992" s="836"/>
      <c r="F992" s="836"/>
      <c r="G992" s="834"/>
      <c r="H992" s="834"/>
    </row>
    <row r="993" spans="1:8" ht="22.5" customHeight="1" x14ac:dyDescent="0.3">
      <c r="A993" s="36" t="s">
        <v>2297</v>
      </c>
      <c r="G993" s="834"/>
      <c r="H993" s="834"/>
    </row>
    <row r="994" spans="1:8" ht="23.25" customHeight="1" x14ac:dyDescent="0.3">
      <c r="F994" s="834"/>
    </row>
    <row r="995" spans="1:8" ht="23.25" customHeight="1" x14ac:dyDescent="0.3">
      <c r="F995" s="834"/>
    </row>
    <row r="996" spans="1:8" ht="23.25" customHeight="1" x14ac:dyDescent="0.3">
      <c r="F996" s="834"/>
    </row>
    <row r="997" spans="1:8" ht="23.25" customHeight="1" x14ac:dyDescent="0.3">
      <c r="F997" s="834"/>
    </row>
    <row r="998" spans="1:8" ht="23.25" customHeight="1" x14ac:dyDescent="0.3">
      <c r="F998" s="834"/>
    </row>
    <row r="999" spans="1:8" ht="23.25" customHeight="1" x14ac:dyDescent="0.3">
      <c r="F999" s="834"/>
    </row>
    <row r="1000" spans="1:8" ht="23.25" customHeight="1" x14ac:dyDescent="0.3">
      <c r="F1000" s="834"/>
    </row>
    <row r="1001" spans="1:8" ht="23.25" customHeight="1" x14ac:dyDescent="0.3">
      <c r="F1001" s="834"/>
    </row>
    <row r="1002" spans="1:8" ht="22.5" customHeight="1" x14ac:dyDescent="0.3">
      <c r="A1002" s="36" t="s">
        <v>2298</v>
      </c>
    </row>
    <row r="1016" spans="1:3" ht="22.5" customHeight="1" x14ac:dyDescent="0.3">
      <c r="A1016" s="835"/>
    </row>
    <row r="1017" spans="1:3" ht="22.5" customHeight="1" x14ac:dyDescent="0.3">
      <c r="A1017" s="835"/>
    </row>
    <row r="1024" spans="1:3" ht="22.5" customHeight="1" x14ac:dyDescent="0.3">
      <c r="A1024" s="833" t="s">
        <v>2299</v>
      </c>
      <c r="B1024" s="833"/>
      <c r="C1024" s="833"/>
    </row>
    <row r="1025" spans="1:1" ht="22.5" customHeight="1" x14ac:dyDescent="0.3">
      <c r="A1025" s="36" t="s">
        <v>2300</v>
      </c>
    </row>
    <row r="1026" spans="1:1" ht="11.25" customHeight="1" x14ac:dyDescent="0.3"/>
    <row r="1053" s="2" customFormat="1" ht="11.25" customHeight="1" x14ac:dyDescent="0.3"/>
  </sheetData>
  <mergeCells count="945">
    <mergeCell ref="A1024:C1024"/>
    <mergeCell ref="F950:H950"/>
    <mergeCell ref="F951:H951"/>
    <mergeCell ref="F952:H952"/>
    <mergeCell ref="A954:C954"/>
    <mergeCell ref="A990:C990"/>
    <mergeCell ref="A992:F992"/>
    <mergeCell ref="F944:H944"/>
    <mergeCell ref="F945:H945"/>
    <mergeCell ref="F946:H946"/>
    <mergeCell ref="F947:H947"/>
    <mergeCell ref="F948:H948"/>
    <mergeCell ref="F949:H949"/>
    <mergeCell ref="A937:C937"/>
    <mergeCell ref="F939:H939"/>
    <mergeCell ref="F940:H940"/>
    <mergeCell ref="F941:H941"/>
    <mergeCell ref="F942:H942"/>
    <mergeCell ref="F943:H943"/>
    <mergeCell ref="A925:A926"/>
    <mergeCell ref="D925:D927"/>
    <mergeCell ref="E925:E927"/>
    <mergeCell ref="F925:H927"/>
    <mergeCell ref="A929:C929"/>
    <mergeCell ref="G931:H931"/>
    <mergeCell ref="A919:A920"/>
    <mergeCell ref="D919:D921"/>
    <mergeCell ref="E919:E921"/>
    <mergeCell ref="F919:H921"/>
    <mergeCell ref="I919:I921"/>
    <mergeCell ref="A922:A923"/>
    <mergeCell ref="D922:D924"/>
    <mergeCell ref="E922:E924"/>
    <mergeCell ref="F922:H924"/>
    <mergeCell ref="I922:I924"/>
    <mergeCell ref="A913:A914"/>
    <mergeCell ref="D913:D915"/>
    <mergeCell ref="E913:E915"/>
    <mergeCell ref="F913:H915"/>
    <mergeCell ref="I913:I915"/>
    <mergeCell ref="A916:A917"/>
    <mergeCell ref="D916:D918"/>
    <mergeCell ref="E916:E918"/>
    <mergeCell ref="F916:H918"/>
    <mergeCell ref="I916:I918"/>
    <mergeCell ref="A907:A908"/>
    <mergeCell ref="D907:D909"/>
    <mergeCell ref="E907:E909"/>
    <mergeCell ref="F907:H909"/>
    <mergeCell ref="I907:I909"/>
    <mergeCell ref="A910:A911"/>
    <mergeCell ref="D910:D912"/>
    <mergeCell ref="E910:E912"/>
    <mergeCell ref="F910:H912"/>
    <mergeCell ref="I910:I912"/>
    <mergeCell ref="I901:I903"/>
    <mergeCell ref="A904:A905"/>
    <mergeCell ref="D904:D906"/>
    <mergeCell ref="E904:E906"/>
    <mergeCell ref="F904:H906"/>
    <mergeCell ref="I904:I906"/>
    <mergeCell ref="E894:F894"/>
    <mergeCell ref="E895:F895"/>
    <mergeCell ref="A897:D897"/>
    <mergeCell ref="F900:H900"/>
    <mergeCell ref="A901:A902"/>
    <mergeCell ref="D901:D903"/>
    <mergeCell ref="E901:E903"/>
    <mergeCell ref="F901:H903"/>
    <mergeCell ref="E887:F887"/>
    <mergeCell ref="E888:F888"/>
    <mergeCell ref="E889:F889"/>
    <mergeCell ref="E891:F891"/>
    <mergeCell ref="E892:F892"/>
    <mergeCell ref="E893:F893"/>
    <mergeCell ref="E881:F881"/>
    <mergeCell ref="E882:F882"/>
    <mergeCell ref="E883:F883"/>
    <mergeCell ref="E884:F884"/>
    <mergeCell ref="E885:F885"/>
    <mergeCell ref="E886:F886"/>
    <mergeCell ref="E875:F875"/>
    <mergeCell ref="E876:F876"/>
    <mergeCell ref="E877:F877"/>
    <mergeCell ref="E878:F878"/>
    <mergeCell ref="E879:F879"/>
    <mergeCell ref="E880:F880"/>
    <mergeCell ref="E869:F869"/>
    <mergeCell ref="E870:F870"/>
    <mergeCell ref="E871:F871"/>
    <mergeCell ref="E872:F872"/>
    <mergeCell ref="E873:F873"/>
    <mergeCell ref="E874:F874"/>
    <mergeCell ref="E863:F863"/>
    <mergeCell ref="E864:F864"/>
    <mergeCell ref="E865:F865"/>
    <mergeCell ref="E866:F866"/>
    <mergeCell ref="E867:F867"/>
    <mergeCell ref="E868:F868"/>
    <mergeCell ref="E857:F857"/>
    <mergeCell ref="E858:F858"/>
    <mergeCell ref="E859:F859"/>
    <mergeCell ref="E860:F860"/>
    <mergeCell ref="E861:F861"/>
    <mergeCell ref="E862:F862"/>
    <mergeCell ref="E851:F851"/>
    <mergeCell ref="E852:F852"/>
    <mergeCell ref="E853:F853"/>
    <mergeCell ref="E854:F854"/>
    <mergeCell ref="E855:F855"/>
    <mergeCell ref="E856:F856"/>
    <mergeCell ref="E845:F845"/>
    <mergeCell ref="E846:F846"/>
    <mergeCell ref="E847:F847"/>
    <mergeCell ref="E848:F848"/>
    <mergeCell ref="E849:F849"/>
    <mergeCell ref="E850:F850"/>
    <mergeCell ref="E839:F839"/>
    <mergeCell ref="E840:F840"/>
    <mergeCell ref="E841:F841"/>
    <mergeCell ref="E842:F842"/>
    <mergeCell ref="E843:F843"/>
    <mergeCell ref="E844:F844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2:F402"/>
    <mergeCell ref="E403:F403"/>
    <mergeCell ref="B404:B405"/>
    <mergeCell ref="E404:F404"/>
    <mergeCell ref="E405:F405"/>
    <mergeCell ref="E406:F406"/>
    <mergeCell ref="E396:F396"/>
    <mergeCell ref="E397:F397"/>
    <mergeCell ref="E398:F398"/>
    <mergeCell ref="E399:F399"/>
    <mergeCell ref="E400:F400"/>
    <mergeCell ref="E401:F401"/>
    <mergeCell ref="E390:F390"/>
    <mergeCell ref="E391:F391"/>
    <mergeCell ref="E392:F392"/>
    <mergeCell ref="E393:F393"/>
    <mergeCell ref="E394:F394"/>
    <mergeCell ref="E395:F395"/>
    <mergeCell ref="E384:F384"/>
    <mergeCell ref="E385:F385"/>
    <mergeCell ref="E386:F386"/>
    <mergeCell ref="E387:F387"/>
    <mergeCell ref="E388:F388"/>
    <mergeCell ref="E389:F389"/>
    <mergeCell ref="E378:F378"/>
    <mergeCell ref="E379:F379"/>
    <mergeCell ref="E380:F380"/>
    <mergeCell ref="E381:F381"/>
    <mergeCell ref="E382:F382"/>
    <mergeCell ref="E383:F383"/>
    <mergeCell ref="E372:F372"/>
    <mergeCell ref="E373:F373"/>
    <mergeCell ref="E374:F374"/>
    <mergeCell ref="E375:F375"/>
    <mergeCell ref="E376:F376"/>
    <mergeCell ref="E377:F377"/>
    <mergeCell ref="E366:F366"/>
    <mergeCell ref="E367:F367"/>
    <mergeCell ref="E368:F368"/>
    <mergeCell ref="E369:F369"/>
    <mergeCell ref="E370:F370"/>
    <mergeCell ref="E371:F371"/>
    <mergeCell ref="E360:F360"/>
    <mergeCell ref="E361:F361"/>
    <mergeCell ref="E362:F362"/>
    <mergeCell ref="E363:F363"/>
    <mergeCell ref="E364:F364"/>
    <mergeCell ref="E365:F365"/>
    <mergeCell ref="E354:F354"/>
    <mergeCell ref="E355:F355"/>
    <mergeCell ref="E356:F356"/>
    <mergeCell ref="E357:F357"/>
    <mergeCell ref="E358:F358"/>
    <mergeCell ref="E359:F359"/>
    <mergeCell ref="E348:F348"/>
    <mergeCell ref="E349:F349"/>
    <mergeCell ref="E350:F350"/>
    <mergeCell ref="E351:F351"/>
    <mergeCell ref="E352:F352"/>
    <mergeCell ref="E353:F353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198:F198"/>
    <mergeCell ref="E199:F199"/>
    <mergeCell ref="E200:F200"/>
    <mergeCell ref="E201:F201"/>
    <mergeCell ref="E202:F202"/>
    <mergeCell ref="E203:F203"/>
    <mergeCell ref="E191:F191"/>
    <mergeCell ref="E193:F193"/>
    <mergeCell ref="E194:F194"/>
    <mergeCell ref="E195:F195"/>
    <mergeCell ref="E196:F196"/>
    <mergeCell ref="E197:F197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A61:C61"/>
    <mergeCell ref="D61:F61"/>
    <mergeCell ref="G61:H61"/>
    <mergeCell ref="J61:K61"/>
    <mergeCell ref="A62:H62"/>
    <mergeCell ref="A63:D63"/>
    <mergeCell ref="A43:I43"/>
    <mergeCell ref="A44:I44"/>
    <mergeCell ref="A45:I45"/>
    <mergeCell ref="A46:I46"/>
    <mergeCell ref="A47:I47"/>
    <mergeCell ref="A48:C48"/>
    <mergeCell ref="A37:I37"/>
    <mergeCell ref="A38:I38"/>
    <mergeCell ref="A39:I39"/>
    <mergeCell ref="A40:I40"/>
    <mergeCell ref="A41:I41"/>
    <mergeCell ref="A42:G42"/>
    <mergeCell ref="A31:I31"/>
    <mergeCell ref="A32:I32"/>
    <mergeCell ref="A33:H33"/>
    <mergeCell ref="A34:I34"/>
    <mergeCell ref="A35:I35"/>
    <mergeCell ref="A36:I36"/>
    <mergeCell ref="A25:I25"/>
    <mergeCell ref="A26:I26"/>
    <mergeCell ref="A27:I27"/>
    <mergeCell ref="A28:I28"/>
    <mergeCell ref="A29:I29"/>
    <mergeCell ref="A30:I30"/>
    <mergeCell ref="A19:I19"/>
    <mergeCell ref="A20:I20"/>
    <mergeCell ref="A21:H21"/>
    <mergeCell ref="A22:I22"/>
    <mergeCell ref="A23:I23"/>
    <mergeCell ref="A24:I24"/>
    <mergeCell ref="A13:I13"/>
    <mergeCell ref="A14:J14"/>
    <mergeCell ref="A15:I15"/>
    <mergeCell ref="A16:I16"/>
    <mergeCell ref="A17:I17"/>
    <mergeCell ref="A18:I18"/>
    <mergeCell ref="A2:C2"/>
    <mergeCell ref="A6:I6"/>
    <mergeCell ref="A7:I7"/>
    <mergeCell ref="A9:I9"/>
    <mergeCell ref="A10:J10"/>
    <mergeCell ref="A12:I12"/>
  </mergeCells>
  <phoneticPr fontId="4" type="noConversion"/>
  <conditionalFormatting sqref="H492">
    <cfRule type="duplicateValues" dxfId="11" priority="1"/>
  </conditionalFormatting>
  <conditionalFormatting sqref="H498">
    <cfRule type="duplicateValues" dxfId="10" priority="2"/>
  </conditionalFormatting>
  <conditionalFormatting sqref="H515">
    <cfRule type="duplicateValues" dxfId="9" priority="3"/>
  </conditionalFormatting>
  <conditionalFormatting sqref="H517">
    <cfRule type="duplicateValues" dxfId="8" priority="4"/>
  </conditionalFormatting>
  <conditionalFormatting sqref="H519">
    <cfRule type="duplicateValues" dxfId="7" priority="5"/>
  </conditionalFormatting>
  <conditionalFormatting sqref="H533">
    <cfRule type="duplicateValues" dxfId="6" priority="7"/>
  </conditionalFormatting>
  <conditionalFormatting sqref="H539">
    <cfRule type="duplicateValues" dxfId="5" priority="8"/>
  </conditionalFormatting>
  <conditionalFormatting sqref="H557">
    <cfRule type="duplicateValues" dxfId="4" priority="10"/>
  </conditionalFormatting>
  <conditionalFormatting sqref="H562">
    <cfRule type="duplicateValues" dxfId="3" priority="6"/>
  </conditionalFormatting>
  <conditionalFormatting sqref="H568">
    <cfRule type="duplicateValues" dxfId="2" priority="9"/>
  </conditionalFormatting>
  <conditionalFormatting sqref="H569">
    <cfRule type="duplicateValues" dxfId="1" priority="12"/>
  </conditionalFormatting>
  <conditionalFormatting sqref="H570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박민규/광고영업팀/SKB</cp:lastModifiedBy>
  <dcterms:created xsi:type="dcterms:W3CDTF">2026-01-08T04:15:44Z</dcterms:created>
  <dcterms:modified xsi:type="dcterms:W3CDTF">2026-01-08T04:49:07Z</dcterms:modified>
</cp:coreProperties>
</file>