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B01C2502-BFE4-4EF8-8D20-55821C14A196}" xr6:coauthVersionLast="47" xr6:coauthVersionMax="47" xr10:uidLastSave="{00000000-0000-0000-0000-000000000000}"/>
  <bookViews>
    <workbookView xWindow="-120" yWindow="-120" windowWidth="29040" windowHeight="14415" xr2:uid="{F09EB8B0-DA02-4E64-9B3A-F7D57BDE4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60" i="1" l="1"/>
  <c r="D959" i="1"/>
  <c r="D958" i="1"/>
  <c r="D957" i="1"/>
  <c r="D956" i="1"/>
  <c r="D955" i="1"/>
  <c r="D954" i="1"/>
  <c r="D953" i="1"/>
  <c r="D952" i="1"/>
  <c r="D951" i="1"/>
  <c r="D950" i="1"/>
  <c r="D949" i="1"/>
  <c r="D948" i="1"/>
  <c r="E943" i="1"/>
  <c r="D943" i="1"/>
  <c r="C943" i="1"/>
  <c r="B943" i="1"/>
  <c r="C935" i="1"/>
  <c r="B935" i="1"/>
  <c r="C932" i="1"/>
  <c r="B932" i="1"/>
  <c r="I930" i="1"/>
  <c r="C929" i="1"/>
  <c r="B929" i="1"/>
  <c r="I927" i="1"/>
  <c r="C926" i="1"/>
  <c r="B926" i="1"/>
  <c r="I924" i="1"/>
  <c r="B923" i="1"/>
  <c r="I921" i="1"/>
  <c r="C920" i="1"/>
  <c r="B920" i="1"/>
  <c r="I918" i="1"/>
  <c r="C917" i="1"/>
  <c r="B917" i="1"/>
  <c r="I915" i="1"/>
  <c r="C914" i="1"/>
  <c r="B914" i="1"/>
  <c r="I912" i="1"/>
  <c r="C911" i="1"/>
  <c r="B911" i="1"/>
  <c r="I909" i="1"/>
</calcChain>
</file>

<file path=xl/sharedStrings.xml><?xml version="1.0" encoding="utf-8"?>
<sst xmlns="http://schemas.openxmlformats.org/spreadsheetml/2006/main" count="3874" uniqueCount="2311">
  <si>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2월 Issue 요약</t>
    </r>
    <phoneticPr fontId="4" type="noConversion"/>
  </si>
  <si>
    <r>
      <rPr>
        <b/>
        <sz val="11"/>
        <color theme="1"/>
        <rFont val="맑은 고딕"/>
        <family val="3"/>
        <charset val="129"/>
      </rPr>
      <t xml:space="preserve">★ </t>
    </r>
    <r>
      <rPr>
        <b/>
        <sz val="11"/>
        <color theme="1"/>
        <rFont val="맑은 고딕"/>
        <family val="3"/>
        <charset val="129"/>
        <scheme val="minor"/>
      </rPr>
      <t>"혹시 게임 영상 아냐?" 밀라노 스키·썰매 중계화면 너무 생생하다 했더니</t>
    </r>
    <phoneticPr fontId="4" type="noConversion"/>
  </si>
  <si>
    <t>- 2026년 전 세계 동계 스포츠 팬들의 이목이 이탈리아로 쏠리고 있다. 7일(한국시각) 막을 올린 '2026 밀라노-코르티나 동계 올림픽'은 단순한 스포츠 축제를 넘어 인공지능(AI)과 첨단 ICT(정보통신기술)의 경연장이 될 전망이다.</t>
    <phoneticPr fontId="4" type="noConversion"/>
  </si>
  <si>
    <t>- 국제올림픽위원회(IOC)와 올림픽방송서비스(OBS) 등에 따르면 이번 대회에서 주목할만한 변화는 관객들의 시청 경험을 근본적으로 뒤바꿀 첨단 방송 기술의 도입이다 (특히 AI와 드론 기술이 유기적으로 결합하면서 빙판 위의 긴장감을 실시간으로 생생하게 느낄 수 있는 환경이 마련됨)</t>
    <phoneticPr fontId="4" type="noConversion"/>
  </si>
  <si>
    <t>- 가장 먼저 눈에 띄는 기술은 경기 현장에 투입된 '1인칭 시점(FPV) 드론'이다. 드론이 올림픽에 첫 등장한 것은 지난 2014년 소치 올림픽이 처음이었으나, 이번 대회에서는 기술적 완성도가 비약적으로 높아졌다 (루지와 같은 고속 썰매 종목에서 드론이 트랙을 질주하며 실시간 영상을 송출)</t>
    <phoneticPr fontId="4" type="noConversion"/>
  </si>
  <si>
    <t>- 이번 올림픽 중계에는 AI 보조 기술을 활용해 단 몇 초 만에 선수들의 움직임을 360도 영상으로 구현하는 시스템이 도입됐다. 여러 대의 카메라가 촬영한 영상을 실시간으로 조합해 선수의 공중 동작이나 회전 순간을 입체적으로 재구성하는 방식이다.</t>
    <phoneticPr fontId="4" type="noConversion"/>
  </si>
  <si>
    <t>- 실제로 스키점프나 스노보드 경기에서는 선수의 점프 장면이 공중에서 멈춘 듯한 '프리즈 프레임(freeze frame)' 효과를 실시간으로 확인할 수 있다 (AI는 단순히 영상을 멈추는 데 그치지 않고 점프 높이, 체공 시간, 착지 속도 등 핵심 데이터를 실시간으로 산출해 화면에 표시한다)</t>
    <phoneticPr fontId="4" type="noConversion"/>
  </si>
  <si>
    <t>■ 한국경제신문 압수수색…기자 선행매매 혐의</t>
    <phoneticPr fontId="4" type="noConversion"/>
  </si>
  <si>
    <t>- 주가조작 근절 합동대응단이 [한국경제신문] 일부 기자가 '선행매매' 혐의에 연루된 정황을 포착해 2월 5일 서울 중구 한국경제신문 본사를 압수수색했다.
┗ 선행매매란 미리 주식을 매수한 뒤 호재성 기사를 써 주가가 오르면 매도해 시세차익을 챙기는 행위를 말한다.</t>
    <phoneticPr fontId="4" type="noConversion"/>
  </si>
  <si>
    <t>■ YTN, 사장ㆍ본부장ㆍ국장 전멸…사상 초유의 리더십 ‘진공상태’</t>
    <phoneticPr fontId="4" type="noConversion"/>
  </si>
  <si>
    <t xml:space="preserve">- 법원의 [YTN] 보도본부장ㆍ보도국장 등의 인사 무효 판결로 보도본부장까지 사퇴하며 YTN은 사장ㆍ본부장ㆍ국장이 모두 없는 초유의 리더십 증발 사태를 맞았다. </t>
    <phoneticPr fontId="4" type="noConversion"/>
  </si>
  <si>
    <t>- 사측은 수습을 위해 보도국장 임면동의제를 제안했으나, 노조는 사장 직무대행의 자격 미달과 ‘인사 꼼수’를 지적하며 독립적 사장 선임이 우선이라고 맞서고 있다.</t>
    <phoneticPr fontId="4" type="noConversion"/>
  </si>
  <si>
    <t>■ 연합뉴스, 3년만에 기본급 인상</t>
    <phoneticPr fontId="4" type="noConversion"/>
  </si>
  <si>
    <t>- [연합뉴스]노사가 3년간 동결된 기본급 2.8%인상을 골자로 임금협상을 타결했다. 기본급 외에 식대 6만원 인상, 통근수당 3만원 인상, 기본급의 150% 격려금을 지급하기로 했다. 5년 차 재충전 휴가 5일도 추가됐다.</t>
    <phoneticPr fontId="4" type="noConversion"/>
  </si>
  <si>
    <t>┗ 연합뉴스TV는 총액 대비 4.6%를 인상했다.</t>
    <phoneticPr fontId="4" type="noConversion"/>
  </si>
  <si>
    <t>■ 워싱턴포스트, 직원 3분의 1 해고 충격</t>
    <phoneticPr fontId="4" type="noConversion"/>
  </si>
  <si>
    <t>- 워싱턴포스트(WP)가 2월 4일 149년 역사상 가장 강도 높은 대규모 구조조정에 들어갔다. 2013년 아마존 창업자 제프 베조스가 인수한 지 13년 만이다. 워싱턴포스트 노조는 이날 회사 전체 2,500여명중 1/3인 약 800여명이 해고됐다고 밝혔다.</t>
    <phoneticPr fontId="4" type="noConversion"/>
  </si>
  <si>
    <t>■ 美 진보언론의 분열 현상</t>
    <phoneticPr fontId="4" type="noConversion"/>
  </si>
  <si>
    <t xml:space="preserve">- 미국의 진보 성향 매체가 [뉴욕타임스]나 [MSNBC]같은 전통적인 매체를 넘어 여러 파벌로 분열되면서 2028년 민주당 대선 후보들에게 더욱 복잡한 구도가 형성되고 있다고 악시오스가 2월 1일 보도했다. </t>
    <phoneticPr fontId="4" type="noConversion"/>
  </si>
  <si>
    <t>┗ 악시오스는 매체 성향에 따라 5개의 주요그룹으로 분류하는데, [메이다스 터치]처럼 트럼프를 지지하는 플랫폼, [서브스택]처럼 트럼프 반대 입장을 표명하는 곳 , [애틀랜틱]처럼 엘리트층을 겨냥한 매체 , [불 워크]처럼 중도 성향을 가진 매체, 그리고 [제테오]처럼 친팔레스타인 또는 극좌 성향을 가진 매체들이 그 예이다.</t>
    <phoneticPr fontId="4" type="noConversion"/>
  </si>
  <si>
    <r>
      <t>2月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</si>
  <si>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Since 1986 편 : 한국네슬레</t>
    <phoneticPr fontId="4" type="noConversion"/>
  </si>
  <si>
    <t>팀코리아 편 : 문화체육관광부 대한체육회</t>
    <phoneticPr fontId="4" type="noConversion"/>
  </si>
  <si>
    <t>겨울엔 역시 휘닉스파크 편 : 휘닉스중앙 휘닉스호텔앤리조트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</si>
  <si>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12~2월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11~1월 결과 * 2월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</si>
  <si>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</si>
  <si>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</si>
  <si>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</si>
  <si>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</si>
  <si>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</si>
  <si>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</si>
  <si>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</si>
  <si>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</si>
  <si>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지커자동차 (중국)</t>
    <phoneticPr fontId="4" type="noConversion"/>
  </si>
  <si>
    <t>브랜딩</t>
    <phoneticPr fontId="4" type="noConversion"/>
  </si>
  <si>
    <t>미정</t>
    <phoneticPr fontId="4" type="noConversion"/>
  </si>
  <si>
    <t>쎌바이오텍</t>
  </si>
  <si>
    <t>듀오락</t>
  </si>
  <si>
    <t>제일기획, BB</t>
  </si>
  <si>
    <t>KB증권</t>
    <phoneticPr fontId="4" type="noConversion"/>
  </si>
  <si>
    <t>이노션, SM M&amp;C, 오리콤 外</t>
    <phoneticPr fontId="4" type="noConversion"/>
  </si>
  <si>
    <t>NOL 유니버스</t>
    <phoneticPr fontId="4" type="noConversion"/>
  </si>
  <si>
    <t>HSAD, 제일기획, 대홍기획, Juice 外</t>
    <phoneticPr fontId="4" type="noConversion"/>
  </si>
  <si>
    <t>한국관광공사</t>
    <phoneticPr fontId="4" type="noConversion"/>
  </si>
  <si>
    <t>넥슨</t>
    <phoneticPr fontId="4" type="noConversion"/>
  </si>
  <si>
    <t>신규 MMORPG</t>
    <phoneticPr fontId="4" type="noConversion"/>
  </si>
  <si>
    <t>Juice 外 비공개</t>
    <phoneticPr fontId="4" type="noConversion"/>
  </si>
  <si>
    <t>현대리바트</t>
    <phoneticPr fontId="4" type="noConversion"/>
  </si>
  <si>
    <t>집테리어</t>
    <phoneticPr fontId="4" type="noConversion"/>
  </si>
  <si>
    <t>HSAD, SM M&amp;C, 한컴, 이노레드, 플레이디</t>
    <phoneticPr fontId="4" type="noConversion"/>
  </si>
  <si>
    <t>올리브영</t>
    <phoneticPr fontId="4" type="noConversion"/>
  </si>
  <si>
    <t>카테고리 캠페인</t>
    <phoneticPr fontId="4" type="noConversion"/>
  </si>
  <si>
    <t>대홍기획, 디렉터스, 이노레드</t>
    <phoneticPr fontId="4" type="noConversion"/>
  </si>
  <si>
    <t>네이버페이</t>
    <phoneticPr fontId="4" type="noConversion"/>
  </si>
  <si>
    <t>TBWA, HSAD, 대홍기획, SM M&amp;C, 한컴</t>
    <phoneticPr fontId="4" type="noConversion"/>
  </si>
  <si>
    <t>한화생명</t>
    <phoneticPr fontId="4" type="noConversion"/>
  </si>
  <si>
    <t>스포츠마케팅</t>
    <phoneticPr fontId="4" type="noConversion"/>
  </si>
  <si>
    <t>이노션, 한컴, 몽큐</t>
    <phoneticPr fontId="4" type="noConversion"/>
  </si>
  <si>
    <t>한국주택금융공사</t>
    <phoneticPr fontId="4" type="noConversion"/>
  </si>
  <si>
    <t>HSAD, 엔자임헬스 外 나라장터</t>
    <phoneticPr fontId="4" type="noConversion"/>
  </si>
  <si>
    <t>CJ제일제당</t>
    <phoneticPr fontId="4" type="noConversion"/>
  </si>
  <si>
    <t>글로벌 런칭</t>
    <phoneticPr fontId="4" type="noConversion"/>
  </si>
  <si>
    <t>TBWA 外 비공개</t>
    <phoneticPr fontId="4" type="noConversion"/>
  </si>
  <si>
    <t>TBWA</t>
    <phoneticPr fontId="4" type="noConversion"/>
  </si>
  <si>
    <t>퍼시스</t>
    <phoneticPr fontId="4" type="noConversion"/>
  </si>
  <si>
    <t>제일기획, HSAD, TBWA, 아이디엇</t>
    <phoneticPr fontId="4" type="noConversion"/>
  </si>
  <si>
    <t>서울우유협동조합</t>
    <phoneticPr fontId="4" type="noConversion"/>
  </si>
  <si>
    <t>타이타늄, NCC애드, 퍼틸레인</t>
    <phoneticPr fontId="4" type="noConversion"/>
  </si>
  <si>
    <t xml:space="preserve">미소 </t>
    <phoneticPr fontId="4" type="noConversion"/>
  </si>
  <si>
    <t>제일기획, 이노션, TBWA</t>
    <phoneticPr fontId="4" type="noConversion"/>
  </si>
  <si>
    <t>모먼츠컴퍼니</t>
    <phoneticPr fontId="4" type="noConversion"/>
  </si>
  <si>
    <t>BBDO, 런렙, 대학내일ES</t>
    <phoneticPr fontId="4" type="noConversion"/>
  </si>
  <si>
    <t>대학내일ES</t>
    <phoneticPr fontId="4" type="noConversion"/>
  </si>
  <si>
    <t>아른</t>
    <phoneticPr fontId="4" type="noConversion"/>
  </si>
  <si>
    <t>마이크로킥보드</t>
    <phoneticPr fontId="4" type="noConversion"/>
  </si>
  <si>
    <t>대홍기획, 한컴, 타이타늄22, 애드쿠아, 대학내일外</t>
    <phoneticPr fontId="4" type="noConversion"/>
  </si>
  <si>
    <t>대홍기획</t>
    <phoneticPr fontId="4" type="noConversion"/>
  </si>
  <si>
    <t>한컴</t>
    <phoneticPr fontId="4" type="noConversion"/>
  </si>
  <si>
    <t>Netflix</t>
    <phoneticPr fontId="4" type="noConversion"/>
  </si>
  <si>
    <t>이벤트성 품목 (10주년)</t>
    <phoneticPr fontId="4" type="noConversion"/>
  </si>
  <si>
    <t>제일기획, 이노션, 이노레드, FM, 대학내일外</t>
    <phoneticPr fontId="4" type="noConversion"/>
  </si>
  <si>
    <t>제일기획</t>
    <phoneticPr fontId="4" type="noConversion"/>
  </si>
  <si>
    <t>유한양행</t>
    <phoneticPr fontId="4" type="noConversion"/>
  </si>
  <si>
    <t>딘스 &amp; 더마푸라민</t>
    <phoneticPr fontId="4" type="noConversion"/>
  </si>
  <si>
    <t>취합중…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</si>
  <si>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</si>
  <si>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</si>
  <si>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</si>
  <si>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이노션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</si>
  <si>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</si>
  <si>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</si>
  <si>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</si>
  <si>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Juice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</si>
  <si>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</si>
  <si>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</si>
  <si>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</si>
  <si>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</si>
  <si>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</si>
  <si>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</si>
  <si>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</si>
  <si>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</si>
  <si>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</si>
  <si>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</si>
  <si>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</si>
  <si>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</si>
  <si>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</si>
  <si>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</si>
  <si>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</si>
  <si>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</si>
  <si>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</si>
  <si>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HSAD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</si>
  <si>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</si>
  <si>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</si>
  <si>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</si>
  <si>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</si>
  <si>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</si>
  <si>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</si>
  <si>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</si>
  <si>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</si>
  <si>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</si>
  <si>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</si>
  <si>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</si>
  <si>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</si>
  <si>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</si>
  <si>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</si>
  <si>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</si>
  <si>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</si>
  <si>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</si>
  <si>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</si>
  <si>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</si>
  <si>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제일기획, 대홍기획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</si>
  <si>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</si>
  <si>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</si>
  <si>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</si>
  <si>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</si>
  <si>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</si>
  <si>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</si>
  <si>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</si>
  <si>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</si>
  <si>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</si>
  <si>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</si>
  <si>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</si>
  <si>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</si>
  <si>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</si>
  <si>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</si>
  <si>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</si>
  <si>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</si>
  <si>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</si>
  <si>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</si>
  <si>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</si>
  <si>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</si>
  <si>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</si>
  <si>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</si>
  <si>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</si>
  <si>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</si>
  <si>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</si>
  <si>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</si>
  <si>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</si>
  <si>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한국투자증권</t>
    <phoneticPr fontId="4" type="noConversion"/>
  </si>
  <si>
    <t>이노션, 대홍기획, 오리콤, Juice, 드림인사이트</t>
    <phoneticPr fontId="4" type="noConversion"/>
  </si>
  <si>
    <t>베리타스커넥트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</si>
  <si>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</si>
  <si>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</si>
  <si>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</si>
  <si>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</si>
  <si>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</si>
  <si>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</si>
  <si>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</si>
  <si>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</si>
  <si>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</si>
  <si>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</si>
  <si>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</si>
  <si>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</si>
  <si>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</si>
  <si>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</si>
  <si>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</si>
  <si>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</si>
  <si>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</si>
  <si>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</si>
  <si>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</si>
  <si>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</si>
  <si>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</si>
  <si>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</si>
  <si>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</si>
  <si>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</si>
  <si>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</si>
  <si>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</si>
  <si>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</si>
  <si>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기업PR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</si>
  <si>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</si>
  <si>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</si>
  <si>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</si>
  <si>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</si>
  <si>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</si>
  <si>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</si>
  <si>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</si>
  <si>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</si>
  <si>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</si>
  <si>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</si>
  <si>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</si>
  <si>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</si>
  <si>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</si>
  <si>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</si>
  <si>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</si>
  <si>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</si>
  <si>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</si>
  <si>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</si>
  <si>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</si>
  <si>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</si>
  <si>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</si>
  <si>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</si>
  <si>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</si>
  <si>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</si>
  <si>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</si>
  <si>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</si>
  <si>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</si>
  <si>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</si>
  <si>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</si>
  <si>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</si>
  <si>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</si>
  <si>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펜타클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</si>
  <si>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</si>
  <si>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</si>
  <si>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</si>
  <si>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</si>
  <si>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</si>
  <si>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</si>
  <si>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</si>
  <si>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</si>
  <si>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</si>
  <si>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</si>
  <si>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</si>
  <si>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</si>
  <si>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</si>
  <si>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</si>
  <si>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</si>
  <si>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</si>
  <si>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</si>
  <si>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</si>
  <si>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</si>
  <si>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동국제약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</si>
  <si>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</si>
  <si>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</si>
  <si>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</si>
  <si>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</si>
  <si>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</si>
  <si>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</si>
  <si>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</si>
  <si>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</si>
  <si>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</si>
  <si>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</si>
  <si>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</si>
  <si>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퍼틸레인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</si>
  <si>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</si>
  <si>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</si>
  <si>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</si>
  <si>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</si>
  <si>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</si>
  <si>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</si>
  <si>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</si>
  <si>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</si>
  <si>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</si>
  <si>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</si>
  <si>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</si>
  <si>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</si>
  <si>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</si>
  <si>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</si>
  <si>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</si>
  <si>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</si>
  <si>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</si>
  <si>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</si>
  <si>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</si>
  <si>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</si>
  <si>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</si>
  <si>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</si>
  <si>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</si>
  <si>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</si>
  <si>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</si>
  <si>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</si>
  <si>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</si>
  <si>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</si>
  <si>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</si>
  <si>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</si>
  <si>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</si>
  <si>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</si>
  <si>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</si>
  <si>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</si>
  <si>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</si>
  <si>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</si>
  <si>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</si>
  <si>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</si>
  <si>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</si>
  <si>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</si>
  <si>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</si>
  <si>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</si>
  <si>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</si>
  <si>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</si>
  <si>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</si>
  <si>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</si>
  <si>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</si>
  <si>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</si>
  <si>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</si>
  <si>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</si>
  <si>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</si>
  <si>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</si>
  <si>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</si>
  <si>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</si>
  <si>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</si>
  <si>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</si>
  <si>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</si>
  <si>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</si>
  <si>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</si>
  <si>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</si>
  <si>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</si>
  <si>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</si>
  <si>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</si>
  <si>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</si>
  <si>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</si>
  <si>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</si>
  <si>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</si>
  <si>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</si>
  <si>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</si>
  <si>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</si>
  <si>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</si>
  <si>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</si>
  <si>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</si>
  <si>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</si>
  <si>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</si>
  <si>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</si>
  <si>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</si>
  <si>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</si>
  <si>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</si>
  <si>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</si>
  <si>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</si>
  <si>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</si>
  <si>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</si>
  <si>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</si>
  <si>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</si>
  <si>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</si>
  <si>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</si>
  <si>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</si>
  <si>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</si>
  <si>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</si>
  <si>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</si>
  <si>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</si>
  <si>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</si>
  <si>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</si>
  <si>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</si>
  <si>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</si>
  <si>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</si>
  <si>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</si>
  <si>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</si>
  <si>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</si>
  <si>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</si>
  <si>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</si>
  <si>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</si>
  <si>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</si>
  <si>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</si>
  <si>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</si>
  <si>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</si>
  <si>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</si>
  <si>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</si>
  <si>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</si>
  <si>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</si>
  <si>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</si>
  <si>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</si>
  <si>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</si>
  <si>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</si>
  <si>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</si>
  <si>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</si>
  <si>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</si>
  <si>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</si>
  <si>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</si>
  <si>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</si>
  <si>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</si>
  <si>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</si>
  <si>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</si>
  <si>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</si>
  <si>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</si>
  <si>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</si>
  <si>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</si>
  <si>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</si>
  <si>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</si>
  <si>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</si>
  <si>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</si>
  <si>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</si>
  <si>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</si>
  <si>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</si>
  <si>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</si>
  <si>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</si>
  <si>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</si>
  <si>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</si>
  <si>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</si>
  <si>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</si>
  <si>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</si>
  <si>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</si>
  <si>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</si>
  <si>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</si>
  <si>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</si>
  <si>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</si>
  <si>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</si>
  <si>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</si>
  <si>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</si>
  <si>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</si>
  <si>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</si>
  <si>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</si>
  <si>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</si>
  <si>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</si>
  <si>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</si>
  <si>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</si>
  <si>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</si>
  <si>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</si>
  <si>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</si>
  <si>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</si>
  <si>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</si>
  <si>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</si>
  <si>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</si>
  <si>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</si>
  <si>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</si>
  <si>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</si>
  <si>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</si>
  <si>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</si>
  <si>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</si>
  <si>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</si>
  <si>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</si>
  <si>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</si>
  <si>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</si>
  <si>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</si>
  <si>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</si>
  <si>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</si>
  <si>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</si>
  <si>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</si>
  <si>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</si>
  <si>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</si>
  <si>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</si>
  <si>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</si>
  <si>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</si>
  <si>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</si>
  <si>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</si>
  <si>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</si>
  <si>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</si>
  <si>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</si>
  <si>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</si>
  <si>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</si>
  <si>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</si>
  <si>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</si>
  <si>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</si>
  <si>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</si>
  <si>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</si>
  <si>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</si>
  <si>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</si>
  <si>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</si>
  <si>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</si>
  <si>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</si>
  <si>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</si>
  <si>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</si>
  <si>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</si>
  <si>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</si>
  <si>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</si>
  <si>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</si>
  <si>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</si>
  <si>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</si>
  <si>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</si>
  <si>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</si>
  <si>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</si>
  <si>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</si>
  <si>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</si>
  <si>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</si>
  <si>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</si>
  <si>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</si>
  <si>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</si>
  <si>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</si>
  <si>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</si>
  <si>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</si>
  <si>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</si>
  <si>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</si>
  <si>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</si>
  <si>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</si>
  <si>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</si>
  <si>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</si>
  <si>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</si>
  <si>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</si>
  <si>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</si>
  <si>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</si>
  <si>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</si>
  <si>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</si>
  <si>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</si>
  <si>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</si>
  <si>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</si>
  <si>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</si>
  <si>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</si>
  <si>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</si>
  <si>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</si>
  <si>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</si>
  <si>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</si>
  <si>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</si>
  <si>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</si>
  <si>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</si>
  <si>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</si>
  <si>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</si>
  <si>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</si>
  <si>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</si>
  <si>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</si>
  <si>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</si>
  <si>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</si>
  <si>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</si>
  <si>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</si>
  <si>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</si>
  <si>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</si>
  <si>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</si>
  <si>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</si>
  <si>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</si>
  <si>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</si>
  <si>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</si>
  <si>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</si>
  <si>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</si>
  <si>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</si>
  <si>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</si>
  <si>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</si>
  <si>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</si>
  <si>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</si>
  <si>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</si>
  <si>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</si>
  <si>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</si>
  <si>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</si>
  <si>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</si>
  <si>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</si>
  <si>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</si>
  <si>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</si>
  <si>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</si>
  <si>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</si>
  <si>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</si>
  <si>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</si>
  <si>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</si>
  <si>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</si>
  <si>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</si>
  <si>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</si>
  <si>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</si>
  <si>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</si>
  <si>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</si>
  <si>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</si>
  <si>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</si>
  <si>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</si>
  <si>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</si>
  <si>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</si>
  <si>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</si>
  <si>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</si>
  <si>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</si>
  <si>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</si>
  <si>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</si>
  <si>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</si>
  <si>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</si>
  <si>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</si>
  <si>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</si>
  <si>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</si>
  <si>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</si>
  <si>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</si>
  <si>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</si>
  <si>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</si>
  <si>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</si>
  <si>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</si>
  <si>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</si>
  <si>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</si>
  <si>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</si>
  <si>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</si>
  <si>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</si>
  <si>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</si>
  <si>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</si>
  <si>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</si>
  <si>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</si>
  <si>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</si>
  <si>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</si>
  <si>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</si>
  <si>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</si>
  <si>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</si>
  <si>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</si>
  <si>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</si>
  <si>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</si>
  <si>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</si>
  <si>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</si>
  <si>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</si>
  <si>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</si>
  <si>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</si>
  <si>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</si>
  <si>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</si>
  <si>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</si>
  <si>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</si>
  <si>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</si>
  <si>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</si>
  <si>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</si>
  <si>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</si>
  <si>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</si>
  <si>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</si>
  <si>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</si>
  <si>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</si>
  <si>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</si>
  <si>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</si>
  <si>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</si>
  <si>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</si>
  <si>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</si>
  <si>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</si>
  <si>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</si>
  <si>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</si>
  <si>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</si>
  <si>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</si>
  <si>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</si>
  <si>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</si>
  <si>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</si>
  <si>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</si>
  <si>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</si>
  <si>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</si>
  <si>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</si>
  <si>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</si>
  <si>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</si>
  <si>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</si>
  <si>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</si>
  <si>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</si>
  <si>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</si>
  <si>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</si>
  <si>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</si>
  <si>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</si>
  <si>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</si>
  <si>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</si>
  <si>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</si>
  <si>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</si>
  <si>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</si>
  <si>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</si>
  <si>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</si>
  <si>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</si>
  <si>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</si>
  <si>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</si>
  <si>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</si>
  <si>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</si>
  <si>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</si>
  <si>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</si>
  <si>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</si>
  <si>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</si>
  <si>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</si>
  <si>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</si>
  <si>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</si>
  <si>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</si>
  <si>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</si>
  <si>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</si>
  <si>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</si>
  <si>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</si>
  <si>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</si>
  <si>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</si>
  <si>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</si>
  <si>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</si>
  <si>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</si>
  <si>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</si>
  <si>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</si>
  <si>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</si>
  <si>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</si>
  <si>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</si>
  <si>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</si>
  <si>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</si>
  <si>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</si>
  <si>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</si>
  <si>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</si>
  <si>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</si>
  <si>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</si>
  <si>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</si>
  <si>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</si>
  <si>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</si>
  <si>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</si>
  <si>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</si>
  <si>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</si>
  <si>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</si>
  <si>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</si>
  <si>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</si>
  <si>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</si>
  <si>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</si>
  <si>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</si>
  <si>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</si>
  <si>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</si>
  <si>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</si>
  <si>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</si>
  <si>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</si>
  <si>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</si>
  <si>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</si>
  <si>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</si>
  <si>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</si>
  <si>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</si>
  <si>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</si>
  <si>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</si>
  <si>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</si>
  <si>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</si>
  <si>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</si>
  <si>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</si>
  <si>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</si>
  <si>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</si>
  <si>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</si>
  <si>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</si>
  <si>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</si>
  <si>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</si>
  <si>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</si>
  <si>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</si>
  <si>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</si>
  <si>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</si>
  <si>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</si>
  <si>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</si>
  <si>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</si>
  <si>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</si>
  <si>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</si>
  <si>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</si>
  <si>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</si>
  <si>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</si>
  <si>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</si>
  <si>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</si>
  <si>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</si>
  <si>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</si>
  <si>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</si>
  <si>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</si>
  <si>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</si>
  <si>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</si>
  <si>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</si>
  <si>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</si>
  <si>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</si>
  <si>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</si>
  <si>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</si>
  <si>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</si>
  <si>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</si>
  <si>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</si>
  <si>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</si>
  <si>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</si>
  <si>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</si>
  <si>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</si>
  <si>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</si>
  <si>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</si>
  <si>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</si>
  <si>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</si>
  <si>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</si>
  <si>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</si>
  <si>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</si>
  <si>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</si>
  <si>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</si>
  <si>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</si>
  <si>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</si>
  <si>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</si>
  <si>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</si>
  <si>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</si>
  <si>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</si>
  <si>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</si>
  <si>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</si>
  <si>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</si>
  <si>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</si>
  <si>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</si>
  <si>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</si>
  <si>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</si>
  <si>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</si>
  <si>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</si>
  <si>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</si>
  <si>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</si>
  <si>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</si>
  <si>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</si>
  <si>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</si>
  <si>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</si>
  <si>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</si>
  <si>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</si>
  <si>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</si>
  <si>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</si>
  <si>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</si>
  <si>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</si>
  <si>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</si>
  <si>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</si>
  <si>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</si>
  <si>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</si>
  <si>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</si>
  <si>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</si>
  <si>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</si>
  <si>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</si>
  <si>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</si>
  <si>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</si>
  <si>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</si>
  <si>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</si>
  <si>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</si>
  <si>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</si>
  <si>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</si>
  <si>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</si>
  <si>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</si>
  <si>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</si>
  <si>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</si>
  <si>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</si>
  <si>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</si>
  <si>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</si>
  <si>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</si>
  <si>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</si>
  <si>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</si>
  <si>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</si>
  <si>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</si>
  <si>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</si>
  <si>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</si>
  <si>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</si>
  <si>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</si>
  <si>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</si>
  <si>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</si>
  <si>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</si>
  <si>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</si>
  <si>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</si>
  <si>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</si>
  <si>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</si>
  <si>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</si>
  <si>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</si>
  <si>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</si>
  <si>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</si>
  <si>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</si>
  <si>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</si>
  <si>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</si>
  <si>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</si>
  <si>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</si>
  <si>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</si>
  <si>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</si>
  <si>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</si>
  <si>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</si>
  <si>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</si>
  <si>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</si>
  <si>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</si>
  <si>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</si>
  <si>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</si>
  <si>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</si>
  <si>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</si>
  <si>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</si>
  <si>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</si>
  <si>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</si>
  <si>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</si>
  <si>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</si>
  <si>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</si>
  <si>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</si>
  <si>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</si>
  <si>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</si>
  <si>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</si>
  <si>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</si>
  <si>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</si>
  <si>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</si>
  <si>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</si>
  <si>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</si>
  <si>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</si>
  <si>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</si>
  <si>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</si>
  <si>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</si>
  <si>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</si>
  <si>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</si>
  <si>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</si>
  <si>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</si>
  <si>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</si>
  <si>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</si>
  <si>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</si>
  <si>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</si>
  <si>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</si>
  <si>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</si>
  <si>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</si>
  <si>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</si>
  <si>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</si>
  <si>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</si>
  <si>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</si>
  <si>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</si>
  <si>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</si>
  <si>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</si>
  <si>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</si>
  <si>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</si>
  <si>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</si>
  <si>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</si>
  <si>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</si>
  <si>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</si>
  <si>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</si>
  <si>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</si>
  <si>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</si>
  <si>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</si>
  <si>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</si>
  <si>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</si>
  <si>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</si>
  <si>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</si>
  <si>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</si>
  <si>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</si>
  <si>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</si>
  <si>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</si>
  <si>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</si>
  <si>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</si>
  <si>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</si>
  <si>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</si>
  <si>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</si>
  <si>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</si>
  <si>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</si>
  <si>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</si>
  <si>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</si>
  <si>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</si>
  <si>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</si>
  <si>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</si>
  <si>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</si>
  <si>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</si>
  <si>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</si>
  <si>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</si>
  <si>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</si>
  <si>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</si>
  <si>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</si>
  <si>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</si>
  <si>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</si>
  <si>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</si>
  <si>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</si>
  <si>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</si>
  <si>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</si>
  <si>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</si>
  <si>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</si>
  <si>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</si>
  <si>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</si>
  <si>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</si>
  <si>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</si>
  <si>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</si>
  <si>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</si>
  <si>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</si>
  <si>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</si>
  <si>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</si>
  <si>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</si>
  <si>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</si>
  <si>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</si>
  <si>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</si>
  <si>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</si>
  <si>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</si>
  <si>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</si>
  <si>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</si>
  <si>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</si>
  <si>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</si>
  <si>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</si>
  <si>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</si>
  <si>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</si>
  <si>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</si>
  <si>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</si>
  <si>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</si>
  <si>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</si>
  <si>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</si>
  <si>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</si>
  <si>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</si>
  <si>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</si>
  <si>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</si>
  <si>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</si>
  <si>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</si>
  <si>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</si>
  <si>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</si>
  <si>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</si>
  <si>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</si>
  <si>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</si>
  <si>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</si>
  <si>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</si>
  <si>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</si>
  <si>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</si>
  <si>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</si>
  <si>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</si>
  <si>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</si>
  <si>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</si>
  <si>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</si>
  <si>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</si>
  <si>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</si>
  <si>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</si>
  <si>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</si>
  <si>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</si>
  <si>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</si>
  <si>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</si>
  <si>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</si>
  <si>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</si>
  <si>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</si>
  <si>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</si>
  <si>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</si>
  <si>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</si>
  <si>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</si>
  <si>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</si>
  <si>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</si>
  <si>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</si>
  <si>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</si>
  <si>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</si>
  <si>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</si>
  <si>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</si>
  <si>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</si>
  <si>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</si>
  <si>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</si>
  <si>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</si>
  <si>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</si>
  <si>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</si>
  <si>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</si>
  <si>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</si>
  <si>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</si>
  <si>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</si>
  <si>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</si>
  <si>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</si>
  <si>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</si>
  <si>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</si>
  <si>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</si>
  <si>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</si>
  <si>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</si>
  <si>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</si>
  <si>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</si>
  <si>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</si>
  <si>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</si>
  <si>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</si>
  <si>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</si>
  <si>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</si>
  <si>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</si>
  <si>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</si>
  <si>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</si>
  <si>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</si>
  <si>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</si>
  <si>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</si>
  <si>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</si>
  <si>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</si>
  <si>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</si>
  <si>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</si>
  <si>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</si>
  <si>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</si>
  <si>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</si>
  <si>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</si>
  <si>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</si>
  <si>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</si>
  <si>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</si>
  <si>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</si>
  <si>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</si>
  <si>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</si>
  <si>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</si>
  <si>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</si>
  <si>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</si>
  <si>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</si>
  <si>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</si>
  <si>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</si>
  <si>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</si>
  <si>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</si>
  <si>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</si>
  <si>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</si>
  <si>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</si>
  <si>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</si>
  <si>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</si>
  <si>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</si>
  <si>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</si>
  <si>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</si>
  <si>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</si>
  <si>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</si>
  <si>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</si>
  <si>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</si>
  <si>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</si>
  <si>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</si>
  <si>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</si>
  <si>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</si>
  <si>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</si>
  <si>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</si>
  <si>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</si>
  <si>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</si>
  <si>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</si>
  <si>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</si>
  <si>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</si>
  <si>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</si>
  <si>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</si>
  <si>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</si>
  <si>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</si>
  <si>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</si>
  <si>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</si>
  <si>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</si>
  <si>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</si>
  <si>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</si>
  <si>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</si>
  <si>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</si>
  <si>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</si>
  <si>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</si>
  <si>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</si>
  <si>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</si>
  <si>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</si>
  <si>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</si>
  <si>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</si>
  <si>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</si>
  <si>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</si>
  <si>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</si>
  <si>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</si>
  <si>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</si>
  <si>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</si>
  <si>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</si>
  <si>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</si>
  <si>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</si>
  <si>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</si>
  <si>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</si>
  <si>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</si>
  <si>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</si>
  <si>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</si>
  <si>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</si>
  <si>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</si>
  <si>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</si>
  <si>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</si>
  <si>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</si>
  <si>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</si>
  <si>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</si>
  <si>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</si>
  <si>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</si>
  <si>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</si>
  <si>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</si>
  <si>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</si>
  <si>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</si>
  <si>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</si>
  <si>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</si>
  <si>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</si>
  <si>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</si>
  <si>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</si>
  <si>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</si>
  <si>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</si>
  <si>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</si>
  <si>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</si>
  <si>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</si>
  <si>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</si>
  <si>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</si>
  <si>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</si>
  <si>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</si>
  <si>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</si>
  <si>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</si>
  <si>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</si>
  <si>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</si>
  <si>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</si>
  <si>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</si>
  <si>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</si>
  <si>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</si>
  <si>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</si>
  <si>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</si>
  <si>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</si>
  <si>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</si>
  <si>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</si>
  <si>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</si>
  <si>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</si>
  <si>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</si>
  <si>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</si>
  <si>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</si>
  <si>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</si>
  <si>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</si>
  <si>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</si>
  <si>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</si>
  <si>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</si>
  <si>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</si>
  <si>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</si>
  <si>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</si>
  <si>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</si>
  <si>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</si>
  <si>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</si>
  <si>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</si>
  <si>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</si>
  <si>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</si>
  <si>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</si>
  <si>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</si>
  <si>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</si>
  <si>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</si>
  <si>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</si>
  <si>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</si>
  <si>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</si>
  <si>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</si>
  <si>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</si>
  <si>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</si>
  <si>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</si>
  <si>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</si>
  <si>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</si>
  <si>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</si>
  <si>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</si>
  <si>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</si>
  <si>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</si>
  <si>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</si>
  <si>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</si>
  <si>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</si>
  <si>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</si>
  <si>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</si>
  <si>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</si>
  <si>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</si>
  <si>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</si>
  <si>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</si>
  <si>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</si>
  <si>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</si>
  <si>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</si>
  <si>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</si>
  <si>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</si>
  <si>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</si>
  <si>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</si>
  <si>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</si>
  <si>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</si>
  <si>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</si>
  <si>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</si>
  <si>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</si>
  <si>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</si>
  <si>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</si>
  <si>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</si>
  <si>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</si>
  <si>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</si>
  <si>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</si>
  <si>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</si>
  <si>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</si>
  <si>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</si>
  <si>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</si>
  <si>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</si>
  <si>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</si>
  <si>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</si>
  <si>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</si>
  <si>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</si>
  <si>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</si>
  <si>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</si>
  <si>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</si>
  <si>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</si>
  <si>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</si>
  <si>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</si>
  <si>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</si>
  <si>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</si>
  <si>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</si>
  <si>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</si>
  <si>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</si>
  <si>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</si>
  <si>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</si>
  <si>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</si>
  <si>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</si>
  <si>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</si>
  <si>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</si>
  <si>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</si>
  <si>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</si>
  <si>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</si>
  <si>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</si>
  <si>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</si>
  <si>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</si>
  <si>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</si>
  <si>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</si>
  <si>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</si>
  <si>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</si>
  <si>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</si>
  <si>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</si>
  <si>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</si>
  <si>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</si>
  <si>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</si>
  <si>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</si>
  <si>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</si>
  <si>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</si>
  <si>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</si>
  <si>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</si>
  <si>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</si>
  <si>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</si>
  <si>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</si>
  <si>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</si>
  <si>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</si>
  <si>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</si>
  <si>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</si>
  <si>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</si>
  <si>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</si>
  <si>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</si>
  <si>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</si>
  <si>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</si>
  <si>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</si>
  <si>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</si>
  <si>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</si>
  <si>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</si>
  <si>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</si>
  <si>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</si>
  <si>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</si>
  <si>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</si>
  <si>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</si>
  <si>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</si>
  <si>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</si>
  <si>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</si>
  <si>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</si>
  <si>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</si>
  <si>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</si>
  <si>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</si>
  <si>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</si>
  <si>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</si>
  <si>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</si>
  <si>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</si>
  <si>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</si>
  <si>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</si>
  <si>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</si>
  <si>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</si>
  <si>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</si>
  <si>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</si>
  <si>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</si>
  <si>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</si>
  <si>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</si>
  <si>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</si>
  <si>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</si>
  <si>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</si>
  <si>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</si>
  <si>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</si>
  <si>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</si>
  <si>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</si>
  <si>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</si>
  <si>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</si>
  <si>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</si>
  <si>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</si>
  <si>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</si>
  <si>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</si>
  <si>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</si>
  <si>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</si>
  <si>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</si>
  <si>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</si>
  <si>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</si>
  <si>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</si>
  <si>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</si>
  <si>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</si>
  <si>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</si>
  <si>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</si>
  <si>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</si>
  <si>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</si>
  <si>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</si>
  <si>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</si>
  <si>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</si>
  <si>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</si>
  <si>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</si>
  <si>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</si>
  <si>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</si>
  <si>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</si>
  <si>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</si>
  <si>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</si>
  <si>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</si>
  <si>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</si>
  <si>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</si>
  <si>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</si>
  <si>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</si>
  <si>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</si>
  <si>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</si>
  <si>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</si>
  <si>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</si>
  <si>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</si>
  <si>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</si>
  <si>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</si>
  <si>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</si>
  <si>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</si>
  <si>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</si>
  <si>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</si>
  <si>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</si>
  <si>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</si>
  <si>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</si>
  <si>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</si>
  <si>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</si>
  <si>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</si>
  <si>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</si>
  <si>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</si>
  <si>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</si>
  <si>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</si>
  <si>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</si>
  <si>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</si>
  <si>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</si>
  <si>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</si>
  <si>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</si>
  <si>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</si>
  <si>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</si>
  <si>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</si>
  <si>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</si>
  <si>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</si>
  <si>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</si>
  <si>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</si>
  <si>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</si>
  <si>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</si>
  <si>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</si>
  <si>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</si>
  <si>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</si>
  <si>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</si>
  <si>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</si>
  <si>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</si>
  <si>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</si>
  <si>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</si>
  <si>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</si>
  <si>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</si>
  <si>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</si>
  <si>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</si>
  <si>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</si>
  <si>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</si>
  <si>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</si>
  <si>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</si>
  <si>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</si>
  <si>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</si>
  <si>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</si>
  <si>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</si>
  <si>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</si>
  <si>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</si>
  <si>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</si>
  <si>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</si>
  <si>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</si>
  <si>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</si>
  <si>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</si>
  <si>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</si>
  <si>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</si>
  <si>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</si>
  <si>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</si>
  <si>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</si>
  <si>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</si>
  <si>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</si>
  <si>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</si>
  <si>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</si>
  <si>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</si>
  <si>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</si>
  <si>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</si>
  <si>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</si>
  <si>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</si>
  <si>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</si>
  <si>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</si>
  <si>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</si>
  <si>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</si>
  <si>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</si>
  <si>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</si>
  <si>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</si>
  <si>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</si>
  <si>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</si>
  <si>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</si>
  <si>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</si>
  <si>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</si>
  <si>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</si>
  <si>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</si>
  <si>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</si>
  <si>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</si>
  <si>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</si>
  <si>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</si>
  <si>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</si>
  <si>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</si>
  <si>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</si>
  <si>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</si>
  <si>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</si>
  <si>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</si>
  <si>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</si>
  <si>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</si>
  <si>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</si>
  <si>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</si>
  <si>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</si>
  <si>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</si>
  <si>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</si>
  <si>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</si>
  <si>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</si>
  <si>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</si>
  <si>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</si>
  <si>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</si>
  <si>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</si>
  <si>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</si>
  <si>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</si>
  <si>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</si>
  <si>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</si>
  <si>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</si>
  <si>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</si>
  <si>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</si>
  <si>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</si>
  <si>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</si>
  <si>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</si>
  <si>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</si>
  <si>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</si>
  <si>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</si>
  <si>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</si>
  <si>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</si>
  <si>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</si>
  <si>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</si>
  <si>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</si>
  <si>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</si>
  <si>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</si>
  <si>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</si>
  <si>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</si>
  <si>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</si>
  <si>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</si>
  <si>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</si>
  <si>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</si>
  <si>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</si>
  <si>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</si>
  <si>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</si>
  <si>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</si>
  <si>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</si>
  <si>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</si>
  <si>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</si>
  <si>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</si>
  <si>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</si>
  <si>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</si>
  <si>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</si>
  <si>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</si>
  <si>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</si>
  <si>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</si>
  <si>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</si>
  <si>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</si>
  <si>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</si>
  <si>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</si>
  <si>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</si>
  <si>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</si>
  <si>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</si>
  <si>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</si>
  <si>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</si>
  <si>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</si>
  <si>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</si>
  <si>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</si>
  <si>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</si>
  <si>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</si>
  <si>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</si>
  <si>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</si>
  <si>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</si>
  <si>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</si>
  <si>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</si>
  <si>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</si>
  <si>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</si>
  <si>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</si>
  <si>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</si>
  <si>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</si>
  <si>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</si>
  <si>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</si>
  <si>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</si>
  <si>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</si>
  <si>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</si>
  <si>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</si>
  <si>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</si>
  <si>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</si>
  <si>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</si>
  <si>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</si>
  <si>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</si>
  <si>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</si>
  <si>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</si>
  <si>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</si>
  <si>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</si>
  <si>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</si>
  <si>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</si>
  <si>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</si>
  <si>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</si>
  <si>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</si>
  <si>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</si>
  <si>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</si>
  <si>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</si>
  <si>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</si>
  <si>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</si>
  <si>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</si>
  <si>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</si>
  <si>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</si>
  <si>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</si>
  <si>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</si>
  <si>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</si>
  <si>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</si>
  <si>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</si>
  <si>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</si>
  <si>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</si>
  <si>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</si>
  <si>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</si>
  <si>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</si>
  <si>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</si>
  <si>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</si>
  <si>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</si>
  <si>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</si>
  <si>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</si>
  <si>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</si>
  <si>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</si>
  <si>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</si>
  <si>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</si>
  <si>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</si>
  <si>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</si>
  <si>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</si>
  <si>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</si>
  <si>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</si>
  <si>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</si>
  <si>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</si>
  <si>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</si>
  <si>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</si>
  <si>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</si>
  <si>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</si>
  <si>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</si>
  <si>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</si>
  <si>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</si>
  <si>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</si>
  <si>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</si>
  <si>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</si>
  <si>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</si>
  <si>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</si>
  <si>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</si>
  <si>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</si>
  <si>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</si>
  <si>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</si>
  <si>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</si>
  <si>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</si>
  <si>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</si>
  <si>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</si>
  <si>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</si>
  <si>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</si>
  <si>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</si>
  <si>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</si>
  <si>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</si>
  <si>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</si>
  <si>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</si>
  <si>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</si>
  <si>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</si>
  <si>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</si>
  <si>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</si>
  <si>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</si>
  <si>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</si>
  <si>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</si>
  <si>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</si>
  <si>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</si>
  <si>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</si>
  <si>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</si>
  <si>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</si>
  <si>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</si>
  <si>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</si>
  <si>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</si>
  <si>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</si>
  <si>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</si>
  <si>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</si>
  <si>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</si>
  <si>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</si>
  <si>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</si>
  <si>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</si>
  <si>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</si>
  <si>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</si>
  <si>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</si>
  <si>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</si>
  <si>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</si>
  <si>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</si>
  <si>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</si>
  <si>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</si>
  <si>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</si>
  <si>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</si>
  <si>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</si>
  <si>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</si>
  <si>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</si>
  <si>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</si>
  <si>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</si>
  <si>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</si>
  <si>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</si>
  <si>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</si>
  <si>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</si>
  <si>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</si>
  <si>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</si>
  <si>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</si>
  <si>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</si>
  <si>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</si>
  <si>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</si>
  <si>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</si>
  <si>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</si>
  <si>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</si>
  <si>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</si>
  <si>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</si>
  <si>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</si>
  <si>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</si>
  <si>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</si>
  <si>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</si>
  <si>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</si>
  <si>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</si>
  <si>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</si>
  <si>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</si>
  <si>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</si>
  <si>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</si>
  <si>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</si>
  <si>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</si>
  <si>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</si>
  <si>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</si>
  <si>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</si>
  <si>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</si>
  <si>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</si>
  <si>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</si>
  <si>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</si>
  <si>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</si>
  <si>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</si>
  <si>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</si>
  <si>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</si>
  <si>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</si>
  <si>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</si>
  <si>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</si>
  <si>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</si>
  <si>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</si>
  <si>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</si>
  <si>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</si>
  <si>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</si>
  <si>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</si>
  <si>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</si>
  <si>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</si>
  <si>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</si>
  <si>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</si>
  <si>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</si>
  <si>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</si>
  <si>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</si>
  <si>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</si>
  <si>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</si>
  <si>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</si>
  <si>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</si>
  <si>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</si>
  <si>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</si>
  <si>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</si>
  <si>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</si>
  <si>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</si>
  <si>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</si>
  <si>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</si>
  <si>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</si>
  <si>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</si>
  <si>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</si>
  <si>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</si>
  <si>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</si>
  <si>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</si>
  <si>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</si>
  <si>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</si>
  <si>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</si>
  <si>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</si>
  <si>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</si>
  <si>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</si>
  <si>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</si>
  <si>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</si>
  <si>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</si>
  <si>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</si>
  <si>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</si>
  <si>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</si>
  <si>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</si>
  <si>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</si>
  <si>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</si>
  <si>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</si>
  <si>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</si>
  <si>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</si>
  <si>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</si>
  <si>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</si>
  <si>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</si>
  <si>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</si>
  <si>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</si>
  <si>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</si>
  <si>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</si>
  <si>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</si>
  <si>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</si>
  <si>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</si>
  <si>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</si>
  <si>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</si>
  <si>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</si>
  <si>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</si>
  <si>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</si>
  <si>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</si>
  <si>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</si>
  <si>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</si>
  <si>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</si>
  <si>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</si>
  <si>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</si>
  <si>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</si>
  <si>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</si>
  <si>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</si>
  <si>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</si>
  <si>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</si>
  <si>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</si>
  <si>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</si>
  <si>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</si>
  <si>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</si>
  <si>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</si>
  <si>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</si>
  <si>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</si>
  <si>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</si>
  <si>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</si>
  <si>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</si>
  <si>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</si>
  <si>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</si>
  <si>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</si>
  <si>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</si>
  <si>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</si>
  <si>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</si>
  <si>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</si>
  <si>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</si>
  <si>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</si>
  <si>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</si>
  <si>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</si>
  <si>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</si>
  <si>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</si>
  <si>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</si>
  <si>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</si>
  <si>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</si>
  <si>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</si>
  <si>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</si>
  <si>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</si>
  <si>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</si>
  <si>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</si>
  <si>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</si>
  <si>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</si>
  <si>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</si>
  <si>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</si>
  <si>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</si>
  <si>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</si>
  <si>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</si>
  <si>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</si>
  <si>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</si>
  <si>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</si>
  <si>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</si>
  <si>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</si>
  <si>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</si>
  <si>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</si>
  <si>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</si>
  <si>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</si>
  <si>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</si>
  <si>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</si>
  <si>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</si>
  <si>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</si>
  <si>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</si>
  <si>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</si>
  <si>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</si>
  <si>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</si>
  <si>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</si>
  <si>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</si>
  <si>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</si>
  <si>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</si>
  <si>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</si>
  <si>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</si>
  <si>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</si>
  <si>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</si>
  <si>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</si>
  <si>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</si>
  <si>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</si>
  <si>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</si>
  <si>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</si>
  <si>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</si>
  <si>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</si>
  <si>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</si>
  <si>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</si>
  <si>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</si>
  <si>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</si>
  <si>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</si>
  <si>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</si>
  <si>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</si>
  <si>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</si>
  <si>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</si>
  <si>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</si>
  <si>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</si>
  <si>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</si>
  <si>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</si>
  <si>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</si>
  <si>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</si>
  <si>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</si>
  <si>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</si>
  <si>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</si>
  <si>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</si>
  <si>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</si>
  <si>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</si>
  <si>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</si>
  <si>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</si>
  <si>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</si>
  <si>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</si>
  <si>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</si>
  <si>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</si>
  <si>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</si>
  <si>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</si>
  <si>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</si>
  <si>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</si>
  <si>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</si>
  <si>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</si>
  <si>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</si>
  <si>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</si>
  <si>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</si>
  <si>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</si>
  <si>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</si>
  <si>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</si>
  <si>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</si>
  <si>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</si>
  <si>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</si>
  <si>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</si>
  <si>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</si>
  <si>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</si>
  <si>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</si>
  <si>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</si>
  <si>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</si>
  <si>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</si>
  <si>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</si>
  <si>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</si>
  <si>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</si>
  <si>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</si>
  <si>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</si>
  <si>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</si>
  <si>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</si>
  <si>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</si>
  <si>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</si>
  <si>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</si>
  <si>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</si>
  <si>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</si>
  <si>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</si>
  <si>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</si>
  <si>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</si>
  <si>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</si>
  <si>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</si>
  <si>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</si>
  <si>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</si>
  <si>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</si>
  <si>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</si>
  <si>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</si>
  <si>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</si>
  <si>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</si>
  <si>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</si>
  <si>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</si>
  <si>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</si>
  <si>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</si>
  <si>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</si>
  <si>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</si>
  <si>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</si>
  <si>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</si>
  <si>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</si>
  <si>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</si>
  <si>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</si>
  <si>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</si>
  <si>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</si>
  <si>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</si>
  <si>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</si>
  <si>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</si>
  <si>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</si>
  <si>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</si>
  <si>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</si>
  <si>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</si>
  <si>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</si>
  <si>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</si>
  <si>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</si>
  <si>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</si>
  <si>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</si>
  <si>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</si>
  <si>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</si>
  <si>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</si>
  <si>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</si>
  <si>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</si>
  <si>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</si>
  <si>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</si>
  <si>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</si>
  <si>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</si>
  <si>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</si>
  <si>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</si>
  <si>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</si>
  <si>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</si>
  <si>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</si>
  <si>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</si>
  <si>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</si>
  <si>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</si>
  <si>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</si>
  <si>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</si>
  <si>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</si>
  <si>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</si>
  <si>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</si>
  <si>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</si>
  <si>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</si>
  <si>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</si>
  <si>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</si>
  <si>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</si>
  <si>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</si>
  <si>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</si>
  <si>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</si>
  <si>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</si>
  <si>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</si>
  <si>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</si>
  <si>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</si>
  <si>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</si>
  <si>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</si>
  <si>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</si>
  <si>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</si>
  <si>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</si>
  <si>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</si>
  <si>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</si>
  <si>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</si>
  <si>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</si>
  <si>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</si>
  <si>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</si>
  <si>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</si>
  <si>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</si>
  <si>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</si>
  <si>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</si>
  <si>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</si>
  <si>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</si>
  <si>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</si>
  <si>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</si>
  <si>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</si>
  <si>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</si>
  <si>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</si>
  <si>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</si>
  <si>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</si>
  <si>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</si>
  <si>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</si>
  <si>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</si>
  <si>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</si>
  <si>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</si>
  <si>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</si>
  <si>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</si>
  <si>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</si>
  <si>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</si>
  <si>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</si>
  <si>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</si>
  <si>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</si>
  <si>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</si>
  <si>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</si>
  <si>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</si>
  <si>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</si>
  <si>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</si>
  <si>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</si>
  <si>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</si>
  <si>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</si>
  <si>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</si>
  <si>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</si>
  <si>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</si>
  <si>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</si>
  <si>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</si>
  <si>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</si>
  <si>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</si>
  <si>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</si>
  <si>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</si>
  <si>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</si>
  <si>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</si>
  <si>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</si>
  <si>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</si>
  <si>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</si>
  <si>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</si>
  <si>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</si>
  <si>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</si>
  <si>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</si>
  <si>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</si>
  <si>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</si>
  <si>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</si>
  <si>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</si>
  <si>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</si>
  <si>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</si>
  <si>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</si>
  <si>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</si>
  <si>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</si>
  <si>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</si>
  <si>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</si>
  <si>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</si>
  <si>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</si>
  <si>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</si>
  <si>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</si>
  <si>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</si>
  <si>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</si>
  <si>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</si>
  <si>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</si>
  <si>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</si>
  <si>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</si>
  <si>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</si>
  <si>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</si>
  <si>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</si>
  <si>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</si>
  <si>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</si>
  <si>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</si>
  <si>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</si>
  <si>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</si>
  <si>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</si>
  <si>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</si>
  <si>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</si>
  <si>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</si>
  <si>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</si>
  <si>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</si>
  <si>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</si>
  <si>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</si>
  <si>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</si>
  <si>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</si>
  <si>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</si>
  <si>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</si>
  <si>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</si>
  <si>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</si>
  <si>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</si>
  <si>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</si>
  <si>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</si>
  <si>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</si>
  <si>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</si>
  <si>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</si>
  <si>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</si>
  <si>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</si>
  <si>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</si>
  <si>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</si>
  <si>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</si>
  <si>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</si>
  <si>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</si>
  <si>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</si>
  <si>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</si>
  <si>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</si>
  <si>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</si>
  <si>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</si>
  <si>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</si>
  <si>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</si>
  <si>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</si>
  <si>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</si>
  <si>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</si>
  <si>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</si>
  <si>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</si>
  <si>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</si>
  <si>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</si>
  <si>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</si>
  <si>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</si>
  <si>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</si>
  <si>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</si>
  <si>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</si>
  <si>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</si>
  <si>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</si>
  <si>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</si>
  <si>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</si>
  <si>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</si>
  <si>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</si>
  <si>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</si>
  <si>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</si>
  <si>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</si>
  <si>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</si>
  <si>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</si>
  <si>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</si>
  <si>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</si>
  <si>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</si>
  <si>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</si>
  <si>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</si>
  <si>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</si>
  <si>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</si>
  <si>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</si>
  <si>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</si>
  <si>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</si>
  <si>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</si>
  <si>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</si>
  <si>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</si>
  <si>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</si>
  <si>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</si>
  <si>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</si>
  <si>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</si>
  <si>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</si>
  <si>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</si>
  <si>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</si>
  <si>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</si>
  <si>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</si>
  <si>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</si>
  <si>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</si>
  <si>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</si>
  <si>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</si>
  <si>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</si>
  <si>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</si>
  <si>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</si>
  <si>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</si>
  <si>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</si>
  <si>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</si>
  <si>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</si>
  <si>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</si>
  <si>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</si>
  <si>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</si>
  <si>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</si>
  <si>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</si>
  <si>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</si>
  <si>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</si>
  <si>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</si>
  <si>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</si>
  <si>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</si>
  <si>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</si>
  <si>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</si>
  <si>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</si>
  <si>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</si>
  <si>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</si>
  <si>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</si>
  <si>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</si>
  <si>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</si>
  <si>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</si>
  <si>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</si>
  <si>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</si>
  <si>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</si>
  <si>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</si>
  <si>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</si>
  <si>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</si>
  <si>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</si>
  <si>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</si>
  <si>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</si>
  <si>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</si>
  <si>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</si>
  <si>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</si>
  <si>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</si>
  <si>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</si>
  <si>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</si>
  <si>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</si>
  <si>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</si>
  <si>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</si>
  <si>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</si>
  <si>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</si>
  <si>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</si>
  <si>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</si>
  <si>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</si>
  <si>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</si>
  <si>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</si>
  <si>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</si>
  <si>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</si>
  <si>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</si>
  <si>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</si>
  <si>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</si>
  <si>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</si>
  <si>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</si>
  <si>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</si>
  <si>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</si>
  <si>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</si>
  <si>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</si>
  <si>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</si>
  <si>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</si>
  <si>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</si>
  <si>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</si>
  <si>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</si>
  <si>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</si>
  <si>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</si>
  <si>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</si>
  <si>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</si>
  <si>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</si>
  <si>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</si>
  <si>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</si>
  <si>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</si>
  <si>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</si>
  <si>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</si>
  <si>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</si>
  <si>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</si>
  <si>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</si>
  <si>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</si>
  <si>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</si>
  <si>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</si>
  <si>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</si>
  <si>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</si>
  <si>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</si>
  <si>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</si>
  <si>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</si>
  <si>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</si>
  <si>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</si>
  <si>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</si>
  <si>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</si>
  <si>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</si>
  <si>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</si>
  <si>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</si>
  <si>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</si>
  <si>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</si>
  <si>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</si>
  <si>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</si>
  <si>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</si>
  <si>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</si>
  <si>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</si>
  <si>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</si>
  <si>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</si>
  <si>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</si>
  <si>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</si>
  <si>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</si>
  <si>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</si>
  <si>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</si>
  <si>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</si>
  <si>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</si>
  <si>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</si>
  <si>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</si>
  <si>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</si>
  <si>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</si>
  <si>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</si>
  <si>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</si>
  <si>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</si>
  <si>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</si>
  <si>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</si>
  <si>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</si>
  <si>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</si>
  <si>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</si>
  <si>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</si>
  <si>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</si>
  <si>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</si>
  <si>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</si>
  <si>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</si>
  <si>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</si>
  <si>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</si>
  <si>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</si>
  <si>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</si>
  <si>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</si>
  <si>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</si>
  <si>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</si>
  <si>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</si>
  <si>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</si>
  <si>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</si>
  <si>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</si>
  <si>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</si>
  <si>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</si>
  <si>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</si>
  <si>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</si>
  <si>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</si>
  <si>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</si>
  <si>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</si>
  <si>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</si>
  <si>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</si>
  <si>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</si>
  <si>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</si>
  <si>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</si>
  <si>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</si>
  <si>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26년 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</si>
  <si>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</si>
  <si>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</si>
  <si>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</si>
  <si>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2026. 2 (Start계수)</t>
    <phoneticPr fontId="4" type="noConversion"/>
  </si>
  <si>
    <t>전월 마감액 (26'1)</t>
    <phoneticPr fontId="4" type="noConversion"/>
  </si>
  <si>
    <t>2026년 ~2 합산 계수</t>
    <phoneticPr fontId="4" type="noConversion"/>
  </si>
  <si>
    <t>2025년 ~2 합산 계수</t>
    <phoneticPr fontId="4" type="noConversion"/>
  </si>
  <si>
    <t>26년 2月 Client Isuue (전월比. 증감 광고주 한)</t>
    <phoneticPr fontId="4" type="noConversion"/>
  </si>
  <si>
    <t>26 Start 比. 25 Start</t>
    <phoneticPr fontId="4" type="noConversion"/>
  </si>
  <si>
    <t>[증가] 삼성전자, 인삼공사</t>
    <phoneticPr fontId="4" type="noConversion"/>
  </si>
  <si>
    <t>SUM</t>
    <phoneticPr fontId="4" type="noConversion"/>
  </si>
  <si>
    <t>[증가] 현대차, 기아차, 듀오링고</t>
    <phoneticPr fontId="4" type="noConversion"/>
  </si>
  <si>
    <t>OAG                                            (TBWA + OMG + BBDO)</t>
    <phoneticPr fontId="4" type="noConversion"/>
  </si>
  <si>
    <t>[증가] 애플, 샤넬, 우리금융, 바디프랜드, 재규어랜드로버, 오펠라, 베링거</t>
    <phoneticPr fontId="4" type="noConversion"/>
  </si>
  <si>
    <t>스타컴                                      (퍼블리시스원)</t>
    <phoneticPr fontId="4" type="noConversion"/>
  </si>
  <si>
    <t>[증가] 맥도날드, 오비맥주, 르노, 헤일리온(GSK)</t>
    <phoneticPr fontId="4" type="noConversion"/>
  </si>
  <si>
    <t>[감소] 세라젬, 동행복권, 메가젠</t>
    <phoneticPr fontId="4" type="noConversion"/>
  </si>
  <si>
    <t>[감소] 코웨이, 한화손해보험, 동아제약</t>
    <phoneticPr fontId="4" type="noConversion"/>
  </si>
  <si>
    <t>[증가] 아이더, 유니온페이, 파파존스</t>
    <phoneticPr fontId="4" type="noConversion"/>
  </si>
  <si>
    <t>WPP Media (舊.Group M)</t>
    <phoneticPr fontId="4" type="noConversion"/>
  </si>
  <si>
    <t>[증가] 씰리, 템퍼, LVMH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</si>
  <si>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2026.1月 마감 &amp; 2月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</si>
  <si>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2월 (예상 마감)</t>
    <phoneticPr fontId="4" type="noConversion"/>
  </si>
  <si>
    <t>2025. 2월 (실제 마감)</t>
    <phoneticPr fontId="4" type="noConversion"/>
  </si>
  <si>
    <t>2026. 1월 (실제 마감)</t>
    <phoneticPr fontId="4" type="noConversion"/>
  </si>
  <si>
    <t>2025. 1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</si>
  <si>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</si>
  <si>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</si>
  <si>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</si>
  <si>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</si>
  <si>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</si>
  <si>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</si>
  <si>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2026. 1 (최종마감)</t>
    <phoneticPr fontId="4" type="noConversion"/>
  </si>
  <si>
    <t>2026. ~2 누적계수</t>
    <phoneticPr fontId="4" type="noConversion"/>
  </si>
  <si>
    <t>2025. ~2 누적계수</t>
    <phoneticPr fontId="4" type="noConversion"/>
  </si>
  <si>
    <t xml:space="preserve">26년 2月 채널별 증감 (전월比.) </t>
    <phoneticPr fontId="4" type="noConversion"/>
  </si>
  <si>
    <t>CJ E&amp;M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</si>
  <si>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Tooniverse </t>
    </r>
    <r>
      <rPr>
        <b/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 (감소) tvN, Mnet, Drama, tvN Show, tvN Story, Sports, OCN Movies2, OCN Thrills, tvN Story,                                     CGV, Superaction, OGN DIA TVOCN, OCN Movies, 중화TV              </t>
    </r>
    <r>
      <rPr>
        <b/>
        <sz val="11"/>
        <rFont val="맑은 고딕"/>
        <family val="3"/>
        <charset val="129"/>
        <scheme val="minor"/>
      </rPr>
      <t xml:space="preserve">     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</si>
  <si>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</si>
  <si>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rPr>
        <b/>
        <sz val="11"/>
        <rFont val="맑은 고딕"/>
        <family val="3"/>
        <charset val="129"/>
        <scheme val="minor"/>
      </rPr>
      <t>(증가) JTBC Golf &amp; Sports</t>
    </r>
    <r>
      <rPr>
        <b/>
        <sz val="11"/>
        <color rgb="FFFF0000"/>
        <rFont val="맑은 고딕"/>
        <family val="3"/>
        <charset val="129"/>
        <scheme val="minor"/>
      </rPr>
      <t xml:space="preserve"> (감소) JTBC, JTBC2, JTBC4, Golf</t>
    </r>
    <phoneticPr fontId="4" type="noConversion"/>
  </si>
  <si>
    <t>MBN</t>
    <phoneticPr fontId="4" type="noConversion"/>
  </si>
  <si>
    <t>N/A</t>
  </si>
  <si>
    <t>TV Chosun</t>
    <phoneticPr fontId="4" type="noConversion"/>
  </si>
  <si>
    <t>N/A</t>
    <phoneticPr fontId="4" type="noConversion"/>
  </si>
  <si>
    <t>ENA</t>
    <phoneticPr fontId="4" type="noConversion"/>
  </si>
  <si>
    <r>
      <t>(증가) ONCE,  O Life</t>
    </r>
    <r>
      <rPr>
        <b/>
        <sz val="11"/>
        <color rgb="FFFF0000"/>
        <rFont val="맑은 고딕"/>
        <family val="3"/>
        <charset val="129"/>
        <scheme val="minor"/>
      </rPr>
      <t xml:space="preserve"> (감소) ENA, SkySports, ENA Drama, ENA 헬스메디, Play, ENA Story, ONT, CHING</t>
    </r>
    <phoneticPr fontId="4" type="noConversion"/>
  </si>
  <si>
    <t>Channel A</t>
    <phoneticPr fontId="4" type="noConversion"/>
  </si>
  <si>
    <t>YTN</t>
    <phoneticPr fontId="4" type="noConversion"/>
  </si>
  <si>
    <t>MBC Plus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</si>
  <si>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 (증가) MBC ON </t>
    </r>
    <r>
      <rPr>
        <b/>
        <sz val="11"/>
        <color rgb="FFFF0000"/>
        <rFont val="맑은 고딕"/>
        <family val="3"/>
        <charset val="129"/>
        <scheme val="minor"/>
      </rPr>
      <t>(감소) Every1, MBC M, Drama, Sports+, Music, NET</t>
    </r>
    <phoneticPr fontId="4" type="noConversion"/>
  </si>
  <si>
    <t>T Cast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</si>
  <si>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(감소) E, Screen, Dramacube, Cine F, CH view, Fashion N, MX(FX), NOW(FOX), , Champ, EVER </t>
    </r>
    <phoneticPr fontId="4" type="noConversion"/>
  </si>
  <si>
    <t>KBS N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</si>
  <si>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 (증가) Kids </t>
    </r>
    <r>
      <rPr>
        <b/>
        <sz val="11"/>
        <color rgb="FFFF0000"/>
        <rFont val="맑은 고딕"/>
        <family val="3"/>
        <charset val="129"/>
        <scheme val="minor"/>
      </rPr>
      <t xml:space="preserve">(감소) N sports, KBS Story, KBS Drama, JOY, N life 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</si>
  <si>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</si>
  <si>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</si>
  <si>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</si>
  <si>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t xml:space="preserve"> (감소) IHQ Drama  I Show, I Play, IHQ</t>
    <phoneticPr fontId="4" type="noConversion"/>
  </si>
  <si>
    <t>SBS MediaNET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</si>
  <si>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 (증가) Golf2 </t>
    </r>
    <r>
      <rPr>
        <b/>
        <sz val="11"/>
        <color rgb="FFFF0000"/>
        <rFont val="맑은 고딕"/>
        <family val="3"/>
        <charset val="129"/>
        <scheme val="minor"/>
      </rPr>
      <t xml:space="preserve">(감소) Sports, Kizmom(舊.Nicklodeon), SBS F!L, SBS M, SBS Biz         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</si>
  <si>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티빙, 쿠팡플레이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12.29~1.4</t>
    </r>
    <phoneticPr fontId="4" type="noConversion"/>
  </si>
  <si>
    <t>KOBACO 방송통신 광고비조사_2026 발간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</si>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</sst>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</fills>
  <borders count="137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hair">
        <color auto="1"/>
      </top>
      <bottom/>
      <diagonal/>
    </border>
    <border>
      <left/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2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12" fillId="0" borderId="0" xfId="0" quotePrefix="1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vertical="center" wrapText="1"/>
    </xf>
    <xf numFmtId="0" fontId="13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3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12" fillId="5" borderId="5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14" fontId="12" fillId="5" borderId="10" xfId="0" applyNumberFormat="1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4" fontId="3" fillId="6" borderId="10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14" fontId="3" fillId="9" borderId="18" xfId="0" applyNumberFormat="1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14" fontId="3" fillId="9" borderId="23" xfId="0" applyNumberFormat="1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14" fontId="3" fillId="11" borderId="25" xfId="0" applyNumberFormat="1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27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14" fontId="3" fillId="11" borderId="18" xfId="0" applyNumberFormat="1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14" fontId="3" fillId="11" borderId="10" xfId="0" applyNumberFormat="1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14" fontId="12" fillId="13" borderId="25" xfId="0" applyNumberFormat="1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2" fillId="13" borderId="18" xfId="0" applyNumberFormat="1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2" fillId="13" borderId="29" xfId="0" applyFont="1" applyFill="1" applyBorder="1" applyAlignment="1">
      <alignment horizontal="center" vertical="center" wrapText="1"/>
    </xf>
    <xf numFmtId="14" fontId="12" fillId="13" borderId="5" xfId="0" applyNumberFormat="1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30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14" fontId="12" fillId="13" borderId="10" xfId="0" applyNumberFormat="1" applyFont="1" applyFill="1" applyBorder="1" applyAlignment="1">
      <alignment horizontal="center" vertical="center" wrapText="1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3" borderId="31" xfId="0" applyFont="1" applyFill="1" applyBorder="1" applyAlignment="1">
      <alignment horizontal="center" vertical="center" wrapText="1"/>
    </xf>
    <xf numFmtId="14" fontId="2" fillId="14" borderId="25" xfId="0" applyNumberFormat="1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14" fontId="2" fillId="14" borderId="5" xfId="0" applyNumberFormat="1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0" fontId="15" fillId="14" borderId="30" xfId="0" applyFont="1" applyFill="1" applyBorder="1" applyAlignment="1">
      <alignment horizontal="center" vertical="center" wrapText="1"/>
    </xf>
    <xf numFmtId="14" fontId="2" fillId="14" borderId="10" xfId="0" applyNumberFormat="1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31" xfId="0" applyFont="1" applyFill="1" applyBorder="1" applyAlignment="1">
      <alignment horizontal="center" vertical="center" wrapText="1"/>
    </xf>
    <xf numFmtId="14" fontId="2" fillId="15" borderId="25" xfId="0" applyNumberFormat="1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vertical="center" wrapText="1"/>
    </xf>
    <xf numFmtId="14" fontId="2" fillId="15" borderId="18" xfId="0" applyNumberFormat="1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19" xfId="0" applyFont="1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vertical="center" wrapText="1"/>
    </xf>
    <xf numFmtId="0" fontId="2" fillId="15" borderId="19" xfId="0" applyFont="1" applyFill="1" applyBorder="1" applyAlignment="1">
      <alignment vertical="center" wrapText="1"/>
    </xf>
    <xf numFmtId="14" fontId="2" fillId="15" borderId="5" xfId="0" applyNumberFormat="1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vertical="center" wrapText="1"/>
    </xf>
    <xf numFmtId="0" fontId="2" fillId="15" borderId="9" xfId="0" applyFont="1" applyFill="1" applyBorder="1" applyAlignment="1">
      <alignment vertical="center" wrapText="1"/>
    </xf>
    <xf numFmtId="0" fontId="2" fillId="15" borderId="7" xfId="0" applyFont="1" applyFill="1" applyBorder="1" applyAlignment="1">
      <alignment horizontal="center" vertical="center" wrapText="1"/>
    </xf>
    <xf numFmtId="14" fontId="2" fillId="15" borderId="10" xfId="0" applyNumberFormat="1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vertical="center" wrapText="1"/>
    </xf>
    <xf numFmtId="0" fontId="2" fillId="15" borderId="14" xfId="0" applyFont="1" applyFill="1" applyBorder="1" applyAlignment="1">
      <alignment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2" fillId="13" borderId="9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14" fontId="12" fillId="7" borderId="18" xfId="0" applyNumberFormat="1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14" fontId="12" fillId="7" borderId="5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14" fontId="12" fillId="7" borderId="10" xfId="0" applyNumberFormat="1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14" fontId="12" fillId="16" borderId="18" xfId="0" applyNumberFormat="1" applyFont="1" applyFill="1" applyBorder="1" applyAlignment="1">
      <alignment horizontal="center" vertical="center" wrapText="1"/>
    </xf>
    <xf numFmtId="0" fontId="12" fillId="16" borderId="17" xfId="0" applyFont="1" applyFill="1" applyBorder="1" applyAlignment="1">
      <alignment horizontal="center" vertical="center" wrapText="1"/>
    </xf>
    <xf numFmtId="0" fontId="12" fillId="16" borderId="19" xfId="0" applyFont="1" applyFill="1" applyBorder="1" applyAlignment="1">
      <alignment horizontal="center" vertical="center" wrapText="1"/>
    </xf>
    <xf numFmtId="0" fontId="12" fillId="16" borderId="20" xfId="0" applyFont="1" applyFill="1" applyBorder="1" applyAlignment="1">
      <alignment horizontal="center" vertical="center" wrapText="1"/>
    </xf>
    <xf numFmtId="0" fontId="12" fillId="16" borderId="21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0" fontId="16" fillId="16" borderId="17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21" xfId="0" applyFont="1" applyFill="1" applyBorder="1" applyAlignment="1">
      <alignment horizontal="center" vertical="center" wrapText="1"/>
    </xf>
    <xf numFmtId="14" fontId="12" fillId="16" borderId="5" xfId="0" applyNumberFormat="1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 wrapText="1"/>
    </xf>
    <xf numFmtId="14" fontId="12" fillId="16" borderId="23" xfId="0" applyNumberFormat="1" applyFont="1" applyFill="1" applyBorder="1" applyAlignment="1">
      <alignment horizontal="center" vertical="center" wrapText="1"/>
    </xf>
    <xf numFmtId="14" fontId="12" fillId="16" borderId="10" xfId="0" applyNumberFormat="1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 vertical="center" wrapText="1"/>
    </xf>
    <xf numFmtId="14" fontId="2" fillId="17" borderId="25" xfId="0" applyNumberFormat="1" applyFont="1" applyFill="1" applyBorder="1" applyAlignment="1">
      <alignment horizontal="center" vertical="center" wrapText="1"/>
    </xf>
    <xf numFmtId="0" fontId="2" fillId="17" borderId="15" xfId="0" applyFont="1" applyFill="1" applyBorder="1" applyAlignment="1">
      <alignment horizontal="center" vertical="center" wrapText="1"/>
    </xf>
    <xf numFmtId="0" fontId="2" fillId="17" borderId="26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6" xfId="0" applyFont="1" applyFill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center" vertical="center" wrapText="1"/>
    </xf>
    <xf numFmtId="14" fontId="2" fillId="17" borderId="5" xfId="0" applyNumberFormat="1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14" fontId="2" fillId="17" borderId="10" xfId="0" applyNumberFormat="1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 wrapText="1"/>
    </xf>
    <xf numFmtId="0" fontId="2" fillId="17" borderId="13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14" fontId="12" fillId="18" borderId="25" xfId="0" applyNumberFormat="1" applyFont="1" applyFill="1" applyBorder="1" applyAlignment="1">
      <alignment horizontal="center" vertical="center" wrapText="1"/>
    </xf>
    <xf numFmtId="0" fontId="12" fillId="18" borderId="15" xfId="0" applyFont="1" applyFill="1" applyBorder="1" applyAlignment="1">
      <alignment horizontal="center" vertical="center" wrapText="1"/>
    </xf>
    <xf numFmtId="0" fontId="12" fillId="18" borderId="26" xfId="0" applyFont="1" applyFill="1" applyBorder="1" applyAlignment="1">
      <alignment horizontal="center" vertical="center" wrapText="1"/>
    </xf>
    <xf numFmtId="0" fontId="12" fillId="18" borderId="27" xfId="0" applyFont="1" applyFill="1" applyBorder="1" applyAlignment="1">
      <alignment horizontal="center" vertical="center" wrapText="1"/>
    </xf>
    <xf numFmtId="0" fontId="12" fillId="18" borderId="16" xfId="0" applyFont="1" applyFill="1" applyBorder="1" applyAlignment="1">
      <alignment horizontal="center" vertical="center" wrapText="1"/>
    </xf>
    <xf numFmtId="14" fontId="12" fillId="18" borderId="5" xfId="0" applyNumberFormat="1" applyFont="1" applyFill="1" applyBorder="1" applyAlignment="1">
      <alignment horizontal="center" vertical="center" wrapText="1"/>
    </xf>
    <xf numFmtId="0" fontId="12" fillId="18" borderId="6" xfId="0" applyFont="1" applyFill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4" fontId="12" fillId="18" borderId="10" xfId="0" applyNumberFormat="1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14" fontId="3" fillId="14" borderId="25" xfId="0" applyNumberFormat="1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14" fontId="3" fillId="14" borderId="10" xfId="0" applyNumberFormat="1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14" fontId="3" fillId="6" borderId="25" xfId="0" applyNumberFormat="1" applyFont="1" applyFill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4" fontId="2" fillId="5" borderId="23" xfId="0" applyNumberFormat="1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14" fontId="3" fillId="7" borderId="25" xfId="0" applyNumberFormat="1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7" borderId="18" xfId="0" applyNumberFormat="1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12" fillId="19" borderId="6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 wrapText="1"/>
    </xf>
    <xf numFmtId="14" fontId="3" fillId="7" borderId="10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12" fillId="21" borderId="18" xfId="0" applyNumberFormat="1" applyFont="1" applyFill="1" applyBorder="1" applyAlignment="1">
      <alignment horizontal="center" vertical="center" wrapText="1"/>
    </xf>
    <xf numFmtId="0" fontId="12" fillId="21" borderId="17" xfId="0" applyFont="1" applyFill="1" applyBorder="1" applyAlignment="1">
      <alignment horizontal="center" vertical="center" wrapText="1"/>
    </xf>
    <xf numFmtId="0" fontId="12" fillId="21" borderId="26" xfId="0" applyFont="1" applyFill="1" applyBorder="1" applyAlignment="1">
      <alignment horizontal="center" vertical="center" wrapText="1"/>
    </xf>
    <xf numFmtId="0" fontId="12" fillId="21" borderId="27" xfId="0" applyFont="1" applyFill="1" applyBorder="1" applyAlignment="1">
      <alignment horizontal="center" vertical="center" wrapText="1"/>
    </xf>
    <xf numFmtId="0" fontId="12" fillId="21" borderId="21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 vertical="center" wrapText="1"/>
    </xf>
    <xf numFmtId="0" fontId="12" fillId="21" borderId="8" xfId="0" applyFont="1" applyFill="1" applyBorder="1" applyAlignment="1">
      <alignment horizontal="center" vertical="center" wrapText="1"/>
    </xf>
    <xf numFmtId="0" fontId="12" fillId="21" borderId="22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2" fillId="21" borderId="19" xfId="0" applyFont="1" applyFill="1" applyBorder="1" applyAlignment="1">
      <alignment horizontal="center" vertical="center" wrapText="1"/>
    </xf>
    <xf numFmtId="0" fontId="12" fillId="21" borderId="20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horizontal="center" vertical="center" wrapText="1"/>
    </xf>
    <xf numFmtId="0" fontId="12" fillId="22" borderId="6" xfId="0" applyFont="1" applyFill="1" applyBorder="1" applyAlignment="1">
      <alignment horizontal="center" vertical="center" wrapText="1"/>
    </xf>
    <xf numFmtId="14" fontId="12" fillId="21" borderId="5" xfId="0" applyNumberFormat="1" applyFont="1" applyFill="1" applyBorder="1" applyAlignment="1">
      <alignment horizontal="center" vertical="center" wrapText="1"/>
    </xf>
    <xf numFmtId="0" fontId="12" fillId="21" borderId="9" xfId="0" applyFont="1" applyFill="1" applyBorder="1" applyAlignment="1">
      <alignment horizontal="center" vertical="center" wrapText="1"/>
    </xf>
    <xf numFmtId="14" fontId="12" fillId="21" borderId="23" xfId="0" applyNumberFormat="1" applyFont="1" applyFill="1" applyBorder="1" applyAlignment="1">
      <alignment horizontal="center" vertical="center" wrapText="1"/>
    </xf>
    <xf numFmtId="0" fontId="12" fillId="21" borderId="12" xfId="0" applyFont="1" applyFill="1" applyBorder="1" applyAlignment="1">
      <alignment horizontal="center" vertical="center" wrapText="1"/>
    </xf>
    <xf numFmtId="0" fontId="12" fillId="21" borderId="13" xfId="0" applyFont="1" applyFill="1" applyBorder="1" applyAlignment="1">
      <alignment horizontal="center" vertical="center" wrapText="1"/>
    </xf>
    <xf numFmtId="0" fontId="12" fillId="21" borderId="2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4" fontId="12" fillId="23" borderId="25" xfId="0" applyNumberFormat="1" applyFont="1" applyFill="1" applyBorder="1" applyAlignment="1">
      <alignment horizontal="center" vertical="center" wrapText="1"/>
    </xf>
    <xf numFmtId="0" fontId="12" fillId="23" borderId="6" xfId="0" applyFont="1" applyFill="1" applyBorder="1" applyAlignment="1">
      <alignment horizontal="center" vertical="center" wrapText="1"/>
    </xf>
    <xf numFmtId="0" fontId="12" fillId="23" borderId="26" xfId="0" applyFont="1" applyFill="1" applyBorder="1" applyAlignment="1">
      <alignment horizontal="center" vertical="center" wrapText="1"/>
    </xf>
    <xf numFmtId="0" fontId="12" fillId="23" borderId="27" xfId="0" applyFont="1" applyFill="1" applyBorder="1" applyAlignment="1">
      <alignment horizontal="center" vertical="center" wrapText="1"/>
    </xf>
    <xf numFmtId="0" fontId="12" fillId="19" borderId="15" xfId="0" applyFont="1" applyFill="1" applyBorder="1" applyAlignment="1">
      <alignment horizontal="center" vertical="center" wrapText="1"/>
    </xf>
    <xf numFmtId="0" fontId="12" fillId="23" borderId="16" xfId="0" applyFont="1" applyFill="1" applyBorder="1" applyAlignment="1">
      <alignment horizontal="center" vertical="center" wrapText="1"/>
    </xf>
    <xf numFmtId="14" fontId="12" fillId="23" borderId="5" xfId="0" applyNumberFormat="1" applyFont="1" applyFill="1" applyBorder="1" applyAlignment="1">
      <alignment horizontal="center" vertical="center" wrapText="1"/>
    </xf>
    <xf numFmtId="0" fontId="12" fillId="23" borderId="7" xfId="0" applyFont="1" applyFill="1" applyBorder="1" applyAlignment="1">
      <alignment horizontal="center" vertical="center" wrapText="1"/>
    </xf>
    <xf numFmtId="0" fontId="12" fillId="23" borderId="8" xfId="0" applyFont="1" applyFill="1" applyBorder="1" applyAlignment="1">
      <alignment horizontal="center" vertical="center" wrapText="1"/>
    </xf>
    <xf numFmtId="0" fontId="12" fillId="23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14" fontId="12" fillId="23" borderId="10" xfId="0" applyNumberFormat="1" applyFont="1" applyFill="1" applyBorder="1" applyAlignment="1">
      <alignment horizontal="center" vertical="center" wrapText="1"/>
    </xf>
    <xf numFmtId="0" fontId="12" fillId="23" borderId="11" xfId="0" applyFont="1" applyFill="1" applyBorder="1" applyAlignment="1">
      <alignment horizontal="center" vertical="center" wrapText="1"/>
    </xf>
    <xf numFmtId="0" fontId="12" fillId="23" borderId="12" xfId="0" applyFont="1" applyFill="1" applyBorder="1" applyAlignment="1">
      <alignment horizontal="center" vertical="center" wrapText="1"/>
    </xf>
    <xf numFmtId="0" fontId="12" fillId="23" borderId="13" xfId="0" applyFont="1" applyFill="1" applyBorder="1" applyAlignment="1">
      <alignment horizontal="center" vertical="center" wrapText="1"/>
    </xf>
    <xf numFmtId="0" fontId="12" fillId="23" borderId="14" xfId="0" applyFont="1" applyFill="1" applyBorder="1" applyAlignment="1">
      <alignment horizontal="center" vertical="center" wrapText="1"/>
    </xf>
    <xf numFmtId="0" fontId="12" fillId="22" borderId="15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12" fillId="22" borderId="11" xfId="0" applyFont="1" applyFill="1" applyBorder="1" applyAlignment="1">
      <alignment horizontal="center" vertical="center" wrapText="1"/>
    </xf>
    <xf numFmtId="14" fontId="12" fillId="25" borderId="37" xfId="0" applyNumberFormat="1" applyFont="1" applyFill="1" applyBorder="1" applyAlignment="1">
      <alignment horizontal="center" vertical="center" wrapText="1"/>
    </xf>
    <xf numFmtId="0" fontId="12" fillId="25" borderId="38" xfId="0" applyFont="1" applyFill="1" applyBorder="1" applyAlignment="1">
      <alignment horizontal="center" vertical="center" wrapText="1"/>
    </xf>
    <xf numFmtId="0" fontId="12" fillId="25" borderId="38" xfId="0" applyFont="1" applyFill="1" applyBorder="1" applyAlignment="1">
      <alignment horizontal="center" vertical="center" wrapText="1"/>
    </xf>
    <xf numFmtId="0" fontId="12" fillId="25" borderId="39" xfId="0" applyFont="1" applyFill="1" applyBorder="1" applyAlignment="1">
      <alignment horizontal="center" vertical="center" wrapText="1"/>
    </xf>
    <xf numFmtId="14" fontId="12" fillId="25" borderId="40" xfId="0" applyNumberFormat="1" applyFont="1" applyFill="1" applyBorder="1" applyAlignment="1">
      <alignment horizontal="center" vertical="center" wrapText="1"/>
    </xf>
    <xf numFmtId="0" fontId="12" fillId="25" borderId="41" xfId="0" applyFont="1" applyFill="1" applyBorder="1" applyAlignment="1">
      <alignment horizontal="center" vertical="center" wrapText="1"/>
    </xf>
    <xf numFmtId="0" fontId="2" fillId="12" borderId="41" xfId="0" applyFont="1" applyFill="1" applyBorder="1" applyAlignment="1">
      <alignment horizontal="center" vertical="center" wrapText="1"/>
    </xf>
    <xf numFmtId="0" fontId="12" fillId="25" borderId="41" xfId="0" applyFont="1" applyFill="1" applyBorder="1" applyAlignment="1">
      <alignment horizontal="center" vertical="center" wrapText="1"/>
    </xf>
    <xf numFmtId="0" fontId="12" fillId="25" borderId="42" xfId="0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0" fontId="3" fillId="27" borderId="41" xfId="0" applyFont="1" applyFill="1" applyBorder="1" applyAlignment="1">
      <alignment horizontal="center" vertical="center" wrapText="1"/>
    </xf>
    <xf numFmtId="0" fontId="13" fillId="25" borderId="42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9" borderId="41" xfId="0" applyFont="1" applyFill="1" applyBorder="1" applyAlignment="1">
      <alignment horizontal="center" vertical="center" wrapText="1"/>
    </xf>
    <xf numFmtId="14" fontId="12" fillId="25" borderId="43" xfId="0" applyNumberFormat="1" applyFont="1" applyFill="1" applyBorder="1" applyAlignment="1">
      <alignment horizontal="center" vertical="center" wrapText="1"/>
    </xf>
    <xf numFmtId="0" fontId="12" fillId="25" borderId="44" xfId="0" applyFont="1" applyFill="1" applyBorder="1" applyAlignment="1">
      <alignment horizontal="center" vertical="center" wrapText="1"/>
    </xf>
    <xf numFmtId="0" fontId="2" fillId="12" borderId="44" xfId="0" applyFont="1" applyFill="1" applyBorder="1" applyAlignment="1">
      <alignment horizontal="center" vertical="center" wrapText="1"/>
    </xf>
    <xf numFmtId="0" fontId="12" fillId="25" borderId="4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2" fillId="25" borderId="45" xfId="0" applyFont="1" applyFill="1" applyBorder="1" applyAlignment="1">
      <alignment horizontal="center" vertical="center" wrapText="1"/>
    </xf>
    <xf numFmtId="14" fontId="12" fillId="28" borderId="18" xfId="0" applyNumberFormat="1" applyFont="1" applyFill="1" applyBorder="1" applyAlignment="1">
      <alignment horizontal="center" vertical="center" wrapText="1"/>
    </xf>
    <xf numFmtId="0" fontId="12" fillId="28" borderId="17" xfId="0" applyFont="1" applyFill="1" applyBorder="1" applyAlignment="1">
      <alignment horizontal="center" vertical="center" wrapText="1"/>
    </xf>
    <xf numFmtId="0" fontId="12" fillId="28" borderId="17" xfId="0" applyFont="1" applyFill="1" applyBorder="1" applyAlignment="1">
      <alignment horizontal="center" vertical="center" wrapText="1"/>
    </xf>
    <xf numFmtId="0" fontId="12" fillId="28" borderId="21" xfId="0" applyFont="1" applyFill="1" applyBorder="1" applyAlignment="1">
      <alignment horizontal="center" vertical="center" wrapText="1"/>
    </xf>
    <xf numFmtId="14" fontId="12" fillId="28" borderId="5" xfId="0" applyNumberFormat="1" applyFont="1" applyFill="1" applyBorder="1" applyAlignment="1">
      <alignment horizontal="center" vertical="center" wrapText="1"/>
    </xf>
    <xf numFmtId="0" fontId="12" fillId="28" borderId="6" xfId="0" applyFont="1" applyFill="1" applyBorder="1" applyAlignment="1">
      <alignment horizontal="center" vertical="center" wrapText="1"/>
    </xf>
    <xf numFmtId="0" fontId="12" fillId="28" borderId="6" xfId="0" applyFont="1" applyFill="1" applyBorder="1" applyAlignment="1">
      <alignment horizontal="center" vertical="center" wrapText="1"/>
    </xf>
    <xf numFmtId="0" fontId="12" fillId="28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13" fillId="28" borderId="9" xfId="0" applyFont="1" applyFill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 wrapText="1"/>
    </xf>
    <xf numFmtId="14" fontId="12" fillId="28" borderId="10" xfId="0" applyNumberFormat="1" applyFont="1" applyFill="1" applyBorder="1" applyAlignment="1">
      <alignment horizontal="center" vertical="center" wrapText="1"/>
    </xf>
    <xf numFmtId="0" fontId="12" fillId="28" borderId="11" xfId="0" applyFont="1" applyFill="1" applyBorder="1" applyAlignment="1">
      <alignment horizontal="center" vertical="center" wrapText="1"/>
    </xf>
    <xf numFmtId="0" fontId="12" fillId="28" borderId="11" xfId="0" applyFont="1" applyFill="1" applyBorder="1" applyAlignment="1">
      <alignment horizontal="center" vertical="center" wrapText="1"/>
    </xf>
    <xf numFmtId="0" fontId="12" fillId="28" borderId="14" xfId="0" applyFont="1" applyFill="1" applyBorder="1" applyAlignment="1">
      <alignment horizontal="center" vertical="center" wrapText="1"/>
    </xf>
    <xf numFmtId="14" fontId="11" fillId="29" borderId="46" xfId="0" applyNumberFormat="1" applyFont="1" applyFill="1" applyBorder="1" applyAlignment="1">
      <alignment horizontal="center" vertical="center" wrapText="1"/>
    </xf>
    <xf numFmtId="0" fontId="11" fillId="29" borderId="47" xfId="0" applyFont="1" applyFill="1" applyBorder="1" applyAlignment="1">
      <alignment horizontal="center" vertical="center" wrapText="1"/>
    </xf>
    <xf numFmtId="0" fontId="11" fillId="29" borderId="48" xfId="0" applyFont="1" applyFill="1" applyBorder="1" applyAlignment="1">
      <alignment horizontal="center" vertical="center" wrapText="1"/>
    </xf>
    <xf numFmtId="0" fontId="11" fillId="29" borderId="49" xfId="0" applyFont="1" applyFill="1" applyBorder="1" applyAlignment="1">
      <alignment horizontal="center" vertical="center" wrapText="1"/>
    </xf>
    <xf numFmtId="0" fontId="12" fillId="29" borderId="47" xfId="0" applyFont="1" applyFill="1" applyBorder="1" applyAlignment="1">
      <alignment horizontal="center" vertical="center" wrapText="1"/>
    </xf>
    <xf numFmtId="0" fontId="11" fillId="29" borderId="50" xfId="0" applyFont="1" applyFill="1" applyBorder="1" applyAlignment="1">
      <alignment horizontal="center" vertical="center" wrapText="1"/>
    </xf>
    <xf numFmtId="14" fontId="11" fillId="29" borderId="51" xfId="0" applyNumberFormat="1" applyFont="1" applyFill="1" applyBorder="1" applyAlignment="1">
      <alignment horizontal="center" vertical="center" wrapText="1"/>
    </xf>
    <xf numFmtId="0" fontId="11" fillId="29" borderId="52" xfId="0" applyFont="1" applyFill="1" applyBorder="1" applyAlignment="1">
      <alignment horizontal="center" vertical="center" wrapText="1"/>
    </xf>
    <xf numFmtId="0" fontId="2" fillId="12" borderId="47" xfId="0" applyFont="1" applyFill="1" applyBorder="1" applyAlignment="1">
      <alignment horizontal="center" vertical="center" wrapText="1"/>
    </xf>
    <xf numFmtId="0" fontId="11" fillId="29" borderId="53" xfId="0" applyFont="1" applyFill="1" applyBorder="1" applyAlignment="1">
      <alignment horizontal="center" vertical="center" wrapText="1"/>
    </xf>
    <xf numFmtId="0" fontId="11" fillId="29" borderId="54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1" fillId="29" borderId="55" xfId="0" applyFont="1" applyFill="1" applyBorder="1" applyAlignment="1">
      <alignment horizontal="center" vertical="center" wrapText="1"/>
    </xf>
    <xf numFmtId="14" fontId="19" fillId="29" borderId="51" xfId="0" applyNumberFormat="1" applyFont="1" applyFill="1" applyBorder="1" applyAlignment="1">
      <alignment horizontal="center" vertical="center" wrapText="1"/>
    </xf>
    <xf numFmtId="0" fontId="19" fillId="29" borderId="52" xfId="0" applyFont="1" applyFill="1" applyBorder="1" applyAlignment="1">
      <alignment horizontal="center" vertical="center" wrapText="1"/>
    </xf>
    <xf numFmtId="0" fontId="20" fillId="12" borderId="47" xfId="0" applyFont="1" applyFill="1" applyBorder="1" applyAlignment="1">
      <alignment horizontal="center" vertical="center" wrapText="1"/>
    </xf>
    <xf numFmtId="0" fontId="19" fillId="29" borderId="53" xfId="0" applyFont="1" applyFill="1" applyBorder="1" applyAlignment="1">
      <alignment horizontal="center" vertical="center" wrapText="1"/>
    </xf>
    <xf numFmtId="0" fontId="19" fillId="29" borderId="54" xfId="0" applyFont="1" applyFill="1" applyBorder="1" applyAlignment="1">
      <alignment horizontal="center" vertical="center" wrapText="1"/>
    </xf>
    <xf numFmtId="0" fontId="21" fillId="29" borderId="55" xfId="0" applyFont="1" applyFill="1" applyBorder="1" applyAlignment="1">
      <alignment horizontal="center" vertical="center" wrapText="1"/>
    </xf>
    <xf numFmtId="0" fontId="12" fillId="22" borderId="52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12" fillId="29" borderId="52" xfId="0" applyFont="1" applyFill="1" applyBorder="1" applyAlignment="1">
      <alignment horizontal="center" vertical="center" wrapText="1"/>
    </xf>
    <xf numFmtId="0" fontId="12" fillId="21" borderId="52" xfId="0" applyFont="1" applyFill="1" applyBorder="1" applyAlignment="1">
      <alignment horizontal="center" vertical="center" wrapText="1"/>
    </xf>
    <xf numFmtId="0" fontId="2" fillId="30" borderId="52" xfId="0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6" fillId="31" borderId="52" xfId="0" applyFont="1" applyFill="1" applyBorder="1" applyAlignment="1">
      <alignment horizontal="center" vertical="center" wrapText="1"/>
    </xf>
    <xf numFmtId="0" fontId="12" fillId="19" borderId="52" xfId="0" applyFont="1" applyFill="1" applyBorder="1" applyAlignment="1">
      <alignment horizontal="center" vertical="center" wrapText="1"/>
    </xf>
    <xf numFmtId="0" fontId="2" fillId="12" borderId="52" xfId="0" applyFont="1" applyFill="1" applyBorder="1" applyAlignment="1">
      <alignment horizontal="center" vertical="center" wrapText="1"/>
    </xf>
    <xf numFmtId="0" fontId="2" fillId="32" borderId="52" xfId="0" applyFont="1" applyFill="1" applyBorder="1" applyAlignment="1">
      <alignment horizontal="center" vertical="center" wrapText="1"/>
    </xf>
    <xf numFmtId="14" fontId="2" fillId="9" borderId="46" xfId="0" applyNumberFormat="1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2" fillId="9" borderId="48" xfId="0" applyFont="1" applyFill="1" applyBorder="1" applyAlignment="1">
      <alignment horizontal="center" vertical="center" wrapText="1"/>
    </xf>
    <xf numFmtId="0" fontId="2" fillId="9" borderId="49" xfId="0" applyFont="1" applyFill="1" applyBorder="1" applyAlignment="1">
      <alignment horizontal="center" vertical="center" wrapText="1"/>
    </xf>
    <xf numFmtId="0" fontId="2" fillId="9" borderId="50" xfId="0" applyFont="1" applyFill="1" applyBorder="1" applyAlignment="1">
      <alignment horizontal="center" vertical="center" wrapText="1"/>
    </xf>
    <xf numFmtId="0" fontId="2" fillId="9" borderId="53" xfId="0" applyFont="1" applyFill="1" applyBorder="1" applyAlignment="1">
      <alignment horizontal="center" vertical="center" wrapText="1"/>
    </xf>
    <xf numFmtId="0" fontId="2" fillId="9" borderId="54" xfId="0" applyFont="1" applyFill="1" applyBorder="1" applyAlignment="1">
      <alignment horizontal="center" vertical="center" wrapText="1"/>
    </xf>
    <xf numFmtId="0" fontId="2" fillId="27" borderId="52" xfId="0" applyFont="1" applyFill="1" applyBorder="1" applyAlignment="1">
      <alignment horizontal="center" vertical="center" wrapText="1"/>
    </xf>
    <xf numFmtId="0" fontId="2" fillId="9" borderId="52" xfId="0" applyFont="1" applyFill="1" applyBorder="1" applyAlignment="1">
      <alignment horizontal="center" vertical="center" wrapText="1"/>
    </xf>
    <xf numFmtId="14" fontId="2" fillId="9" borderId="51" xfId="0" applyNumberFormat="1" applyFont="1" applyFill="1" applyBorder="1" applyAlignment="1">
      <alignment horizontal="center" vertical="center" wrapText="1"/>
    </xf>
    <xf numFmtId="0" fontId="2" fillId="9" borderId="55" xfId="0" applyFont="1" applyFill="1" applyBorder="1" applyAlignment="1">
      <alignment horizontal="center" vertical="center" wrapText="1"/>
    </xf>
    <xf numFmtId="0" fontId="5" fillId="31" borderId="52" xfId="0" applyFont="1" applyFill="1" applyBorder="1" applyAlignment="1">
      <alignment horizontal="center" vertical="center" wrapText="1"/>
    </xf>
    <xf numFmtId="0" fontId="15" fillId="9" borderId="55" xfId="0" applyFont="1" applyFill="1" applyBorder="1" applyAlignment="1">
      <alignment horizontal="center" vertical="center" wrapText="1"/>
    </xf>
    <xf numFmtId="0" fontId="5" fillId="33" borderId="52" xfId="0" applyFont="1" applyFill="1" applyBorder="1" applyAlignment="1">
      <alignment horizontal="center" vertical="center" wrapText="1"/>
    </xf>
    <xf numFmtId="0" fontId="5" fillId="10" borderId="52" xfId="0" applyFont="1" applyFill="1" applyBorder="1" applyAlignment="1">
      <alignment horizontal="center" vertical="center" wrapText="1"/>
    </xf>
    <xf numFmtId="0" fontId="2" fillId="9" borderId="52" xfId="0" applyFont="1" applyFill="1" applyBorder="1" applyAlignment="1">
      <alignment horizontal="center" vertical="center" wrapText="1"/>
    </xf>
    <xf numFmtId="14" fontId="2" fillId="9" borderId="56" xfId="0" applyNumberFormat="1" applyFont="1" applyFill="1" applyBorder="1" applyAlignment="1">
      <alignment horizontal="center" vertical="center" wrapText="1"/>
    </xf>
    <xf numFmtId="0" fontId="2" fillId="9" borderId="57" xfId="0" applyFont="1" applyFill="1" applyBorder="1" applyAlignment="1">
      <alignment horizontal="center" vertical="center" wrapText="1"/>
    </xf>
    <xf numFmtId="0" fontId="2" fillId="9" borderId="58" xfId="0" applyFont="1" applyFill="1" applyBorder="1" applyAlignment="1">
      <alignment horizontal="center" vertical="center" wrapText="1"/>
    </xf>
    <xf numFmtId="0" fontId="2" fillId="9" borderId="59" xfId="0" applyFont="1" applyFill="1" applyBorder="1" applyAlignment="1">
      <alignment horizontal="center" vertical="center" wrapText="1"/>
    </xf>
    <xf numFmtId="0" fontId="5" fillId="16" borderId="57" xfId="0" applyFont="1" applyFill="1" applyBorder="1" applyAlignment="1">
      <alignment horizontal="center" vertical="center" wrapText="1"/>
    </xf>
    <xf numFmtId="0" fontId="2" fillId="9" borderId="60" xfId="0" applyFont="1" applyFill="1" applyBorder="1" applyAlignment="1">
      <alignment horizontal="center" vertical="center" wrapText="1"/>
    </xf>
    <xf numFmtId="14" fontId="2" fillId="27" borderId="51" xfId="0" applyNumberFormat="1" applyFont="1" applyFill="1" applyBorder="1" applyAlignment="1">
      <alignment horizontal="center" vertical="center" wrapText="1"/>
    </xf>
    <xf numFmtId="0" fontId="2" fillId="27" borderId="53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vertical="center" wrapText="1"/>
    </xf>
    <xf numFmtId="0" fontId="2" fillId="27" borderId="55" xfId="0" applyFont="1" applyFill="1" applyBorder="1" applyAlignment="1">
      <alignment horizontal="center" vertical="center" wrapText="1"/>
    </xf>
    <xf numFmtId="0" fontId="12" fillId="34" borderId="52" xfId="0" applyFont="1" applyFill="1" applyBorder="1" applyAlignment="1">
      <alignment horizontal="center" vertical="center" wrapText="1"/>
    </xf>
    <xf numFmtId="0" fontId="12" fillId="10" borderId="52" xfId="0" applyFont="1" applyFill="1" applyBorder="1" applyAlignment="1">
      <alignment horizontal="center" vertical="center" wrapText="1"/>
    </xf>
    <xf numFmtId="0" fontId="3" fillId="12" borderId="47" xfId="0" applyFont="1" applyFill="1" applyBorder="1" applyAlignment="1">
      <alignment horizontal="center" vertical="center" wrapText="1"/>
    </xf>
    <xf numFmtId="14" fontId="2" fillId="27" borderId="46" xfId="0" applyNumberFormat="1" applyFont="1" applyFill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0" fontId="2" fillId="27" borderId="49" xfId="0" applyFont="1" applyFill="1" applyBorder="1" applyAlignment="1">
      <alignment horizontal="center" vertical="center" wrapText="1"/>
    </xf>
    <xf numFmtId="0" fontId="2" fillId="27" borderId="50" xfId="0" applyFont="1" applyFill="1" applyBorder="1" applyAlignment="1">
      <alignment horizontal="center" vertical="center" wrapText="1"/>
    </xf>
    <xf numFmtId="0" fontId="12" fillId="16" borderId="52" xfId="0" applyFont="1" applyFill="1" applyBorder="1" applyAlignment="1">
      <alignment horizontal="center" vertical="center" wrapText="1"/>
    </xf>
    <xf numFmtId="0" fontId="2" fillId="35" borderId="52" xfId="0" applyFont="1" applyFill="1" applyBorder="1" applyAlignment="1">
      <alignment horizontal="center" vertical="center" wrapText="1"/>
    </xf>
    <xf numFmtId="0" fontId="12" fillId="36" borderId="52" xfId="0" applyFont="1" applyFill="1" applyBorder="1" applyAlignment="1">
      <alignment horizontal="center" vertical="center" wrapText="1"/>
    </xf>
    <xf numFmtId="0" fontId="12" fillId="37" borderId="52" xfId="0" applyFont="1" applyFill="1" applyBorder="1" applyAlignment="1">
      <alignment horizontal="center" vertical="center" wrapText="1"/>
    </xf>
    <xf numFmtId="0" fontId="2" fillId="27" borderId="61" xfId="0" applyFont="1" applyFill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center" vertical="center" wrapText="1"/>
    </xf>
    <xf numFmtId="176" fontId="2" fillId="27" borderId="52" xfId="0" applyNumberFormat="1" applyFont="1" applyFill="1" applyBorder="1" applyAlignment="1">
      <alignment horizontal="center" vertical="center" wrapText="1"/>
    </xf>
    <xf numFmtId="0" fontId="2" fillId="27" borderId="61" xfId="0" applyFont="1" applyFill="1" applyBorder="1" applyAlignment="1">
      <alignment horizontal="center" vertical="center" wrapText="1"/>
    </xf>
    <xf numFmtId="14" fontId="2" fillId="27" borderId="56" xfId="0" applyNumberFormat="1" applyFont="1" applyFill="1" applyBorder="1" applyAlignment="1">
      <alignment horizontal="center" vertical="center" wrapText="1"/>
    </xf>
    <xf numFmtId="0" fontId="2" fillId="27" borderId="57" xfId="0" applyFont="1" applyFill="1" applyBorder="1" applyAlignment="1">
      <alignment horizontal="center" vertical="center" wrapText="1"/>
    </xf>
    <xf numFmtId="0" fontId="2" fillId="12" borderId="57" xfId="0" applyFont="1" applyFill="1" applyBorder="1" applyAlignment="1">
      <alignment horizontal="center" vertical="center" wrapText="1"/>
    </xf>
    <xf numFmtId="0" fontId="2" fillId="27" borderId="58" xfId="0" applyFont="1" applyFill="1" applyBorder="1" applyAlignment="1">
      <alignment horizontal="center" vertical="center" wrapText="1"/>
    </xf>
    <xf numFmtId="0" fontId="2" fillId="27" borderId="59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27" borderId="60" xfId="0" applyFont="1" applyFill="1" applyBorder="1" applyAlignment="1">
      <alignment horizontal="center" vertical="center" wrapText="1"/>
    </xf>
    <xf numFmtId="14" fontId="2" fillId="38" borderId="62" xfId="0" applyNumberFormat="1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12" borderId="63" xfId="0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12" fillId="34" borderId="63" xfId="0" applyFont="1" applyFill="1" applyBorder="1" applyAlignment="1">
      <alignment horizontal="center" vertical="center" wrapText="1"/>
    </xf>
    <xf numFmtId="0" fontId="2" fillId="38" borderId="64" xfId="0" applyFont="1" applyFill="1" applyBorder="1" applyAlignment="1">
      <alignment horizontal="center" vertical="center" wrapText="1"/>
    </xf>
    <xf numFmtId="14" fontId="2" fillId="38" borderId="46" xfId="0" applyNumberFormat="1" applyFont="1" applyFill="1" applyBorder="1" applyAlignment="1">
      <alignment horizontal="center" vertical="center" wrapText="1"/>
    </xf>
    <xf numFmtId="0" fontId="2" fillId="38" borderId="47" xfId="0" applyFont="1" applyFill="1" applyBorder="1" applyAlignment="1">
      <alignment horizontal="center" vertical="center" wrapText="1"/>
    </xf>
    <xf numFmtId="0" fontId="2" fillId="38" borderId="52" xfId="0" applyFont="1" applyFill="1" applyBorder="1" applyAlignment="1">
      <alignment horizontal="center" vertical="center" wrapText="1"/>
    </xf>
    <xf numFmtId="0" fontId="2" fillId="38" borderId="53" xfId="0" applyFont="1" applyFill="1" applyBorder="1" applyAlignment="1">
      <alignment horizontal="center" vertical="center" wrapText="1"/>
    </xf>
    <xf numFmtId="0" fontId="2" fillId="38" borderId="54" xfId="0" applyFont="1" applyFill="1" applyBorder="1" applyAlignment="1">
      <alignment horizontal="center" vertical="center" wrapText="1"/>
    </xf>
    <xf numFmtId="0" fontId="2" fillId="38" borderId="50" xfId="0" applyFont="1" applyFill="1" applyBorder="1" applyAlignment="1">
      <alignment horizontal="center" vertical="center" wrapText="1"/>
    </xf>
    <xf numFmtId="14" fontId="2" fillId="38" borderId="51" xfId="0" applyNumberFormat="1" applyFont="1" applyFill="1" applyBorder="1" applyAlignment="1">
      <alignment horizontal="center" vertical="center" wrapText="1"/>
    </xf>
    <xf numFmtId="0" fontId="2" fillId="38" borderId="55" xfId="0" applyFont="1" applyFill="1" applyBorder="1" applyAlignment="1">
      <alignment horizontal="center" vertical="center" wrapText="1"/>
    </xf>
    <xf numFmtId="0" fontId="3" fillId="38" borderId="55" xfId="0" applyFont="1" applyFill="1" applyBorder="1" applyAlignment="1">
      <alignment horizontal="center" vertical="center" wrapText="1"/>
    </xf>
    <xf numFmtId="14" fontId="2" fillId="38" borderId="56" xfId="0" applyNumberFormat="1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8" borderId="60" xfId="0" applyFont="1" applyFill="1" applyBorder="1" applyAlignment="1">
      <alignment horizontal="center" vertical="center" wrapText="1"/>
    </xf>
    <xf numFmtId="14" fontId="2" fillId="39" borderId="62" xfId="0" applyNumberFormat="1" applyFont="1" applyFill="1" applyBorder="1" applyAlignment="1">
      <alignment horizontal="center" vertical="center" wrapText="1"/>
    </xf>
    <xf numFmtId="0" fontId="2" fillId="39" borderId="63" xfId="0" applyFont="1" applyFill="1" applyBorder="1" applyAlignment="1">
      <alignment horizontal="center" vertical="center" wrapText="1"/>
    </xf>
    <xf numFmtId="0" fontId="2" fillId="39" borderId="65" xfId="0" applyFont="1" applyFill="1" applyBorder="1" applyAlignment="1">
      <alignment horizontal="center" vertical="center" wrapText="1"/>
    </xf>
    <xf numFmtId="0" fontId="2" fillId="39" borderId="66" xfId="0" applyFont="1" applyFill="1" applyBorder="1" applyAlignment="1">
      <alignment horizontal="center" vertical="center" wrapText="1"/>
    </xf>
    <xf numFmtId="0" fontId="2" fillId="39" borderId="64" xfId="0" applyFont="1" applyFill="1" applyBorder="1" applyAlignment="1">
      <alignment horizontal="center" vertical="center" wrapText="1"/>
    </xf>
    <xf numFmtId="14" fontId="2" fillId="39" borderId="46" xfId="0" applyNumberFormat="1" applyFont="1" applyFill="1" applyBorder="1" applyAlignment="1">
      <alignment horizontal="center" vertical="center" wrapText="1"/>
    </xf>
    <xf numFmtId="0" fontId="2" fillId="39" borderId="47" xfId="0" applyFont="1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 wrapText="1"/>
    </xf>
    <xf numFmtId="0" fontId="2" fillId="39" borderId="49" xfId="0" applyFont="1" applyFill="1" applyBorder="1" applyAlignment="1">
      <alignment horizontal="center" vertical="center" wrapText="1"/>
    </xf>
    <xf numFmtId="0" fontId="2" fillId="39" borderId="50" xfId="0" applyFont="1" applyFill="1" applyBorder="1" applyAlignment="1">
      <alignment horizontal="center" vertical="center" wrapText="1"/>
    </xf>
    <xf numFmtId="14" fontId="2" fillId="39" borderId="51" xfId="0" applyNumberFormat="1" applyFont="1" applyFill="1" applyBorder="1" applyAlignment="1">
      <alignment horizontal="center" vertical="center" wrapText="1"/>
    </xf>
    <xf numFmtId="0" fontId="2" fillId="39" borderId="52" xfId="0" applyFont="1" applyFill="1" applyBorder="1" applyAlignment="1">
      <alignment horizontal="center" vertical="center" wrapText="1"/>
    </xf>
    <xf numFmtId="0" fontId="2" fillId="39" borderId="53" xfId="0" applyFont="1" applyFill="1" applyBorder="1" applyAlignment="1">
      <alignment horizontal="center" vertical="center" wrapText="1"/>
    </xf>
    <xf numFmtId="0" fontId="2" fillId="39" borderId="54" xfId="0" applyFont="1" applyFill="1" applyBorder="1" applyAlignment="1">
      <alignment horizontal="center" vertical="center" wrapText="1"/>
    </xf>
    <xf numFmtId="0" fontId="2" fillId="39" borderId="55" xfId="0" applyFont="1" applyFill="1" applyBorder="1" applyAlignment="1">
      <alignment horizontal="center" vertical="center" wrapText="1"/>
    </xf>
    <xf numFmtId="0" fontId="3" fillId="39" borderId="55" xfId="0" applyFont="1" applyFill="1" applyBorder="1" applyAlignment="1">
      <alignment horizontal="center" vertical="center" wrapText="1"/>
    </xf>
    <xf numFmtId="0" fontId="2" fillId="39" borderId="52" xfId="0" applyFont="1" applyFill="1" applyBorder="1" applyAlignment="1">
      <alignment horizontal="center" vertical="center" wrapText="1"/>
    </xf>
    <xf numFmtId="14" fontId="2" fillId="39" borderId="56" xfId="0" applyNumberFormat="1" applyFont="1" applyFill="1" applyBorder="1" applyAlignment="1">
      <alignment horizontal="center" vertical="center" wrapText="1"/>
    </xf>
    <xf numFmtId="0" fontId="2" fillId="39" borderId="57" xfId="0" applyFont="1" applyFill="1" applyBorder="1" applyAlignment="1">
      <alignment horizontal="center" vertical="center" wrapText="1"/>
    </xf>
    <xf numFmtId="0" fontId="2" fillId="39" borderId="58" xfId="0" applyFont="1" applyFill="1" applyBorder="1" applyAlignment="1">
      <alignment horizontal="center" vertical="center" wrapText="1"/>
    </xf>
    <xf numFmtId="0" fontId="2" fillId="39" borderId="59" xfId="0" applyFont="1" applyFill="1" applyBorder="1" applyAlignment="1">
      <alignment horizontal="center" vertical="center" wrapText="1"/>
    </xf>
    <xf numFmtId="0" fontId="2" fillId="39" borderId="60" xfId="0" applyFont="1" applyFill="1" applyBorder="1" applyAlignment="1">
      <alignment horizontal="center" vertical="center" wrapText="1"/>
    </xf>
    <xf numFmtId="0" fontId="2" fillId="30" borderId="47" xfId="0" applyFont="1" applyFill="1" applyBorder="1" applyAlignment="1">
      <alignment horizontal="center" vertical="center" wrapText="1"/>
    </xf>
    <xf numFmtId="0" fontId="2" fillId="27" borderId="52" xfId="0" applyFont="1" applyFill="1" applyBorder="1" applyAlignment="1">
      <alignment horizontal="center" vertical="center" wrapText="1"/>
    </xf>
    <xf numFmtId="0" fontId="2" fillId="27" borderId="57" xfId="0" applyFont="1" applyFill="1" applyBorder="1" applyAlignment="1">
      <alignment horizontal="center" vertical="center" wrapText="1"/>
    </xf>
    <xf numFmtId="14" fontId="2" fillId="14" borderId="46" xfId="0" applyNumberFormat="1" applyFont="1" applyFill="1" applyBorder="1" applyAlignment="1">
      <alignment horizontal="center" vertical="center" wrapText="1"/>
    </xf>
    <xf numFmtId="0" fontId="2" fillId="14" borderId="47" xfId="0" applyFont="1" applyFill="1" applyBorder="1" applyAlignment="1">
      <alignment horizontal="center" vertical="center" wrapText="1"/>
    </xf>
    <xf numFmtId="0" fontId="2" fillId="14" borderId="47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horizontal="center" vertical="center" wrapText="1"/>
    </xf>
    <xf numFmtId="14" fontId="2" fillId="14" borderId="51" xfId="0" applyNumberFormat="1" applyFont="1" applyFill="1" applyBorder="1" applyAlignment="1">
      <alignment horizontal="center" vertical="center" wrapText="1"/>
    </xf>
    <xf numFmtId="0" fontId="2" fillId="14" borderId="52" xfId="0" applyFont="1" applyFill="1" applyBorder="1" applyAlignment="1">
      <alignment horizontal="center" vertical="center" wrapText="1"/>
    </xf>
    <xf numFmtId="0" fontId="2" fillId="14" borderId="52" xfId="0" applyFont="1" applyFill="1" applyBorder="1" applyAlignment="1">
      <alignment horizontal="center" vertical="center" wrapText="1"/>
    </xf>
    <xf numFmtId="0" fontId="12" fillId="28" borderId="52" xfId="0" applyFont="1" applyFill="1" applyBorder="1" applyAlignment="1">
      <alignment horizontal="center" vertical="center" wrapText="1"/>
    </xf>
    <xf numFmtId="0" fontId="2" fillId="14" borderId="55" xfId="0" applyFont="1" applyFill="1" applyBorder="1" applyAlignment="1">
      <alignment horizontal="center" vertical="center" wrapText="1"/>
    </xf>
    <xf numFmtId="0" fontId="2" fillId="14" borderId="53" xfId="0" applyFont="1" applyFill="1" applyBorder="1" applyAlignment="1">
      <alignment horizontal="center" vertical="center" wrapText="1"/>
    </xf>
    <xf numFmtId="0" fontId="2" fillId="14" borderId="54" xfId="0" applyFont="1" applyFill="1" applyBorder="1" applyAlignment="1">
      <alignment horizontal="center" vertical="center" wrapText="1"/>
    </xf>
    <xf numFmtId="0" fontId="2" fillId="11" borderId="52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14" fontId="20" fillId="3" borderId="51" xfId="0" applyNumberFormat="1" applyFont="1" applyFill="1" applyBorder="1" applyAlignment="1">
      <alignment horizontal="center" vertical="center" wrapText="1"/>
    </xf>
    <xf numFmtId="0" fontId="20" fillId="3" borderId="52" xfId="0" applyFont="1" applyFill="1" applyBorder="1" applyAlignment="1">
      <alignment horizontal="center" vertical="center" wrapText="1"/>
    </xf>
    <xf numFmtId="0" fontId="20" fillId="3" borderId="52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14" fontId="2" fillId="14" borderId="56" xfId="0" applyNumberFormat="1" applyFont="1" applyFill="1" applyBorder="1" applyAlignment="1">
      <alignment horizontal="center" vertical="center" wrapText="1"/>
    </xf>
    <xf numFmtId="0" fontId="2" fillId="14" borderId="57" xfId="0" applyFont="1" applyFill="1" applyBorder="1" applyAlignment="1">
      <alignment horizontal="center" vertical="center" wrapText="1"/>
    </xf>
    <xf numFmtId="0" fontId="2" fillId="14" borderId="57" xfId="0" applyFont="1" applyFill="1" applyBorder="1" applyAlignment="1">
      <alignment horizontal="center" vertical="center" wrapText="1"/>
    </xf>
    <xf numFmtId="0" fontId="2" fillId="14" borderId="60" xfId="0" applyFont="1" applyFill="1" applyBorder="1" applyAlignment="1">
      <alignment horizontal="center" vertical="center" wrapText="1"/>
    </xf>
    <xf numFmtId="14" fontId="2" fillId="14" borderId="67" xfId="0" applyNumberFormat="1" applyFont="1" applyFill="1" applyBorder="1" applyAlignment="1">
      <alignment horizontal="center" vertical="center" wrapText="1"/>
    </xf>
    <xf numFmtId="0" fontId="2" fillId="14" borderId="68" xfId="0" applyFont="1" applyFill="1" applyBorder="1" applyAlignment="1">
      <alignment horizontal="center" vertical="center" wrapText="1"/>
    </xf>
    <xf numFmtId="0" fontId="24" fillId="12" borderId="68" xfId="0" applyFont="1" applyFill="1" applyBorder="1" applyAlignment="1">
      <alignment horizontal="center" vertical="center" wrapText="1"/>
    </xf>
    <xf numFmtId="0" fontId="2" fillId="14" borderId="69" xfId="0" applyFont="1" applyFill="1" applyBorder="1" applyAlignment="1">
      <alignment horizontal="center" vertical="center" wrapText="1"/>
    </xf>
    <xf numFmtId="0" fontId="2" fillId="14" borderId="70" xfId="0" applyFont="1" applyFill="1" applyBorder="1" applyAlignment="1">
      <alignment horizontal="center" vertical="center" wrapText="1"/>
    </xf>
    <xf numFmtId="0" fontId="12" fillId="10" borderId="71" xfId="0" applyFont="1" applyFill="1" applyBorder="1" applyAlignment="1">
      <alignment horizontal="center" vertical="center" wrapText="1"/>
    </xf>
    <xf numFmtId="0" fontId="2" fillId="14" borderId="72" xfId="0" applyFont="1" applyFill="1" applyBorder="1" applyAlignment="1">
      <alignment horizontal="center" vertical="center" wrapText="1"/>
    </xf>
    <xf numFmtId="14" fontId="2" fillId="14" borderId="73" xfId="0" applyNumberFormat="1" applyFont="1" applyFill="1" applyBorder="1" applyAlignment="1">
      <alignment horizontal="center" vertical="center" wrapText="1"/>
    </xf>
    <xf numFmtId="0" fontId="2" fillId="14" borderId="74" xfId="0" applyFont="1" applyFill="1" applyBorder="1" applyAlignment="1">
      <alignment horizontal="center" vertical="center" wrapText="1"/>
    </xf>
    <xf numFmtId="0" fontId="2" fillId="12" borderId="74" xfId="0" applyFont="1" applyFill="1" applyBorder="1" applyAlignment="1">
      <alignment horizontal="center" vertical="center" wrapText="1"/>
    </xf>
    <xf numFmtId="0" fontId="2" fillId="14" borderId="75" xfId="0" applyFont="1" applyFill="1" applyBorder="1" applyAlignment="1">
      <alignment horizontal="center" vertical="center" wrapText="1"/>
    </xf>
    <xf numFmtId="0" fontId="2" fillId="14" borderId="76" xfId="0" applyFont="1" applyFill="1" applyBorder="1" applyAlignment="1">
      <alignment horizontal="center" vertical="center" wrapText="1"/>
    </xf>
    <xf numFmtId="0" fontId="2" fillId="14" borderId="77" xfId="0" applyFont="1" applyFill="1" applyBorder="1" applyAlignment="1">
      <alignment horizontal="center" vertical="center" wrapText="1"/>
    </xf>
    <xf numFmtId="0" fontId="12" fillId="10" borderId="78" xfId="0" applyFont="1" applyFill="1" applyBorder="1" applyAlignment="1">
      <alignment horizontal="center" vertical="center" wrapText="1"/>
    </xf>
    <xf numFmtId="0" fontId="2" fillId="7" borderId="74" xfId="0" applyFont="1" applyFill="1" applyBorder="1" applyAlignment="1">
      <alignment horizontal="center" vertical="center" wrapText="1"/>
    </xf>
    <xf numFmtId="0" fontId="2" fillId="12" borderId="79" xfId="0" applyFont="1" applyFill="1" applyBorder="1" applyAlignment="1">
      <alignment horizontal="center" vertical="center" wrapText="1"/>
    </xf>
    <xf numFmtId="0" fontId="2" fillId="14" borderId="78" xfId="0" applyFont="1" applyFill="1" applyBorder="1" applyAlignment="1">
      <alignment horizontal="center" vertical="center" wrapText="1"/>
    </xf>
    <xf numFmtId="14" fontId="3" fillId="27" borderId="73" xfId="0" applyNumberFormat="1" applyFont="1" applyFill="1" applyBorder="1" applyAlignment="1">
      <alignment horizontal="center" vertical="center" wrapText="1"/>
    </xf>
    <xf numFmtId="0" fontId="3" fillId="27" borderId="74" xfId="0" applyFont="1" applyFill="1" applyBorder="1" applyAlignment="1">
      <alignment horizontal="center" vertical="center" wrapText="1"/>
    </xf>
    <xf numFmtId="0" fontId="3" fillId="27" borderId="75" xfId="0" applyFont="1" applyFill="1" applyBorder="1" applyAlignment="1">
      <alignment horizontal="center" vertical="center" wrapText="1"/>
    </xf>
    <xf numFmtId="0" fontId="3" fillId="27" borderId="76" xfId="0" applyFont="1" applyFill="1" applyBorder="1" applyAlignment="1">
      <alignment horizontal="center" vertical="center" wrapText="1"/>
    </xf>
    <xf numFmtId="0" fontId="3" fillId="27" borderId="77" xfId="0" applyFont="1" applyFill="1" applyBorder="1" applyAlignment="1">
      <alignment horizontal="center" vertical="center" wrapText="1"/>
    </xf>
    <xf numFmtId="0" fontId="12" fillId="19" borderId="78" xfId="0" applyFont="1" applyFill="1" applyBorder="1" applyAlignment="1">
      <alignment horizontal="center" vertical="center" wrapText="1"/>
    </xf>
    <xf numFmtId="0" fontId="2" fillId="40" borderId="79" xfId="0" applyFont="1" applyFill="1" applyBorder="1" applyAlignment="1">
      <alignment horizontal="center" vertical="center" wrapText="1"/>
    </xf>
    <xf numFmtId="0" fontId="2" fillId="27" borderId="74" xfId="0" applyFont="1" applyFill="1" applyBorder="1" applyAlignment="1">
      <alignment horizontal="center" vertical="center" wrapText="1"/>
    </xf>
    <xf numFmtId="0" fontId="3" fillId="27" borderId="78" xfId="0" applyFont="1" applyFill="1" applyBorder="1" applyAlignment="1">
      <alignment horizontal="center" vertical="center" wrapText="1"/>
    </xf>
    <xf numFmtId="14" fontId="25" fillId="27" borderId="73" xfId="0" applyNumberFormat="1" applyFont="1" applyFill="1" applyBorder="1" applyAlignment="1">
      <alignment horizontal="center" vertical="center" wrapText="1"/>
    </xf>
    <xf numFmtId="0" fontId="25" fillId="27" borderId="74" xfId="0" applyFont="1" applyFill="1" applyBorder="1" applyAlignment="1">
      <alignment horizontal="center" vertical="center" wrapText="1"/>
    </xf>
    <xf numFmtId="0" fontId="20" fillId="12" borderId="79" xfId="0" applyFont="1" applyFill="1" applyBorder="1" applyAlignment="1">
      <alignment horizontal="center" vertical="center" wrapText="1"/>
    </xf>
    <xf numFmtId="0" fontId="25" fillId="27" borderId="75" xfId="0" applyFont="1" applyFill="1" applyBorder="1" applyAlignment="1">
      <alignment horizontal="center" vertical="center" wrapText="1"/>
    </xf>
    <xf numFmtId="0" fontId="25" fillId="27" borderId="76" xfId="0" applyFont="1" applyFill="1" applyBorder="1" applyAlignment="1">
      <alignment horizontal="center" vertical="center" wrapText="1"/>
    </xf>
    <xf numFmtId="0" fontId="20" fillId="27" borderId="74" xfId="0" applyFont="1" applyFill="1" applyBorder="1" applyAlignment="1">
      <alignment horizontal="center" vertical="center" wrapText="1"/>
    </xf>
    <xf numFmtId="0" fontId="12" fillId="23" borderId="74" xfId="0" applyFont="1" applyFill="1" applyBorder="1" applyAlignment="1">
      <alignment horizontal="center" vertical="center" wrapText="1"/>
    </xf>
    <xf numFmtId="0" fontId="26" fillId="27" borderId="77" xfId="0" applyFont="1" applyFill="1" applyBorder="1" applyAlignment="1">
      <alignment horizontal="center" vertical="center" wrapText="1"/>
    </xf>
    <xf numFmtId="0" fontId="3" fillId="30" borderId="79" xfId="0" applyFont="1" applyFill="1" applyBorder="1" applyAlignment="1">
      <alignment horizontal="center" vertical="center" wrapText="1"/>
    </xf>
    <xf numFmtId="0" fontId="2" fillId="38" borderId="79" xfId="0" applyFont="1" applyFill="1" applyBorder="1" applyAlignment="1">
      <alignment horizontal="center" vertical="center" wrapText="1"/>
    </xf>
    <xf numFmtId="0" fontId="2" fillId="12" borderId="80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14" fontId="3" fillId="26" borderId="67" xfId="0" applyNumberFormat="1" applyFont="1" applyFill="1" applyBorder="1" applyAlignment="1">
      <alignment horizontal="center" vertical="center" wrapText="1"/>
    </xf>
    <xf numFmtId="0" fontId="3" fillId="26" borderId="68" xfId="0" applyFont="1" applyFill="1" applyBorder="1" applyAlignment="1">
      <alignment horizontal="center" vertical="center" wrapText="1"/>
    </xf>
    <xf numFmtId="0" fontId="3" fillId="26" borderId="78" xfId="0" applyFont="1" applyFill="1" applyBorder="1" applyAlignment="1">
      <alignment horizontal="center" vertical="center" wrapText="1"/>
    </xf>
    <xf numFmtId="0" fontId="3" fillId="26" borderId="75" xfId="0" applyFont="1" applyFill="1" applyBorder="1" applyAlignment="1">
      <alignment horizontal="center" vertical="center" wrapText="1"/>
    </xf>
    <xf numFmtId="0" fontId="3" fillId="26" borderId="76" xfId="0" applyFont="1" applyFill="1" applyBorder="1" applyAlignment="1">
      <alignment horizontal="center" vertical="center" wrapText="1"/>
    </xf>
    <xf numFmtId="0" fontId="2" fillId="26" borderId="68" xfId="0" applyFont="1" applyFill="1" applyBorder="1" applyAlignment="1">
      <alignment horizontal="center" vertical="center" wrapText="1"/>
    </xf>
    <xf numFmtId="0" fontId="3" fillId="26" borderId="72" xfId="0" applyFont="1" applyFill="1" applyBorder="1" applyAlignment="1">
      <alignment horizontal="center" vertical="center" wrapText="1"/>
    </xf>
    <xf numFmtId="0" fontId="2" fillId="12" borderId="81" xfId="0" applyFont="1" applyFill="1" applyBorder="1" applyAlignment="1">
      <alignment horizontal="center" vertical="center" wrapText="1"/>
    </xf>
    <xf numFmtId="0" fontId="3" fillId="30" borderId="82" xfId="0" applyFont="1" applyFill="1" applyBorder="1" applyAlignment="1">
      <alignment horizontal="center" vertical="center" wrapText="1"/>
    </xf>
    <xf numFmtId="0" fontId="3" fillId="26" borderId="71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2" fillId="5" borderId="82" xfId="0" applyFont="1" applyFill="1" applyBorder="1" applyAlignment="1">
      <alignment horizontal="center" vertical="center" wrapText="1"/>
    </xf>
    <xf numFmtId="0" fontId="2" fillId="38" borderId="82" xfId="0" applyFont="1" applyFill="1" applyBorder="1" applyAlignment="1">
      <alignment horizontal="center" vertical="center" wrapText="1"/>
    </xf>
    <xf numFmtId="14" fontId="3" fillId="26" borderId="73" xfId="0" applyNumberFormat="1" applyFont="1" applyFill="1" applyBorder="1" applyAlignment="1">
      <alignment horizontal="center" vertical="center" wrapText="1"/>
    </xf>
    <xf numFmtId="0" fontId="3" fillId="26" borderId="74" xfId="0" applyFont="1" applyFill="1" applyBorder="1" applyAlignment="1">
      <alignment horizontal="center" vertical="center" wrapText="1"/>
    </xf>
    <xf numFmtId="0" fontId="2" fillId="26" borderId="74" xfId="0" applyFont="1" applyFill="1" applyBorder="1" applyAlignment="1">
      <alignment horizontal="center" vertical="center" wrapText="1"/>
    </xf>
    <xf numFmtId="0" fontId="3" fillId="26" borderId="77" xfId="0" applyFont="1" applyFill="1" applyBorder="1" applyAlignment="1">
      <alignment horizontal="center" vertical="center" wrapText="1"/>
    </xf>
    <xf numFmtId="14" fontId="3" fillId="14" borderId="67" xfId="0" applyNumberFormat="1" applyFont="1" applyFill="1" applyBorder="1" applyAlignment="1">
      <alignment horizontal="center" vertical="center" wrapText="1"/>
    </xf>
    <xf numFmtId="0" fontId="3" fillId="14" borderId="68" xfId="0" applyFont="1" applyFill="1" applyBorder="1" applyAlignment="1">
      <alignment horizontal="center" vertical="center" wrapText="1"/>
    </xf>
    <xf numFmtId="0" fontId="3" fillId="14" borderId="75" xfId="0" applyFont="1" applyFill="1" applyBorder="1" applyAlignment="1">
      <alignment horizontal="center" vertical="center" wrapText="1"/>
    </xf>
    <xf numFmtId="0" fontId="3" fillId="14" borderId="76" xfId="0" applyFont="1" applyFill="1" applyBorder="1" applyAlignment="1">
      <alignment horizontal="center" vertical="center" wrapText="1"/>
    </xf>
    <xf numFmtId="0" fontId="3" fillId="14" borderId="74" xfId="0" applyFont="1" applyFill="1" applyBorder="1" applyAlignment="1">
      <alignment horizontal="center" vertical="center" wrapText="1"/>
    </xf>
    <xf numFmtId="0" fontId="12" fillId="21" borderId="82" xfId="0" applyFont="1" applyFill="1" applyBorder="1" applyAlignment="1">
      <alignment horizontal="center" vertical="center" wrapText="1"/>
    </xf>
    <xf numFmtId="0" fontId="3" fillId="12" borderId="68" xfId="0" applyFont="1" applyFill="1" applyBorder="1" applyAlignment="1">
      <alignment horizontal="center" vertical="center" wrapText="1"/>
    </xf>
    <xf numFmtId="0" fontId="12" fillId="41" borderId="68" xfId="0" applyFont="1" applyFill="1" applyBorder="1" applyAlignment="1">
      <alignment horizontal="center" vertical="center" wrapText="1"/>
    </xf>
    <xf numFmtId="0" fontId="3" fillId="42" borderId="82" xfId="0" applyFont="1" applyFill="1" applyBorder="1" applyAlignment="1">
      <alignment horizontal="center" vertical="center" wrapText="1"/>
    </xf>
    <xf numFmtId="0" fontId="17" fillId="14" borderId="77" xfId="0" applyFont="1" applyFill="1" applyBorder="1" applyAlignment="1">
      <alignment horizontal="center" vertical="center" wrapText="1"/>
    </xf>
    <xf numFmtId="0" fontId="3" fillId="14" borderId="83" xfId="0" applyFont="1" applyFill="1" applyBorder="1" applyAlignment="1">
      <alignment horizontal="center" vertical="center" wrapText="1"/>
    </xf>
    <xf numFmtId="0" fontId="3" fillId="14" borderId="83" xfId="0" applyFont="1" applyFill="1" applyBorder="1" applyAlignment="1">
      <alignment horizontal="center" vertical="center" wrapText="1"/>
    </xf>
    <xf numFmtId="0" fontId="28" fillId="43" borderId="82" xfId="0" applyFont="1" applyFill="1" applyBorder="1" applyAlignment="1">
      <alignment horizontal="center" vertical="center" wrapText="1"/>
    </xf>
    <xf numFmtId="0" fontId="2" fillId="14" borderId="84" xfId="0" applyFont="1" applyFill="1" applyBorder="1" applyAlignment="1">
      <alignment horizontal="center" vertical="center" wrapText="1"/>
    </xf>
    <xf numFmtId="0" fontId="2" fillId="14" borderId="82" xfId="0" applyFont="1" applyFill="1" applyBorder="1" applyAlignment="1">
      <alignment horizontal="center" vertical="center" wrapText="1"/>
    </xf>
    <xf numFmtId="0" fontId="3" fillId="14" borderId="69" xfId="0" applyFont="1" applyFill="1" applyBorder="1" applyAlignment="1">
      <alignment horizontal="center" vertical="center" wrapText="1"/>
    </xf>
    <xf numFmtId="0" fontId="3" fillId="14" borderId="70" xfId="0" applyFont="1" applyFill="1" applyBorder="1" applyAlignment="1">
      <alignment horizontal="center" vertical="center" wrapText="1"/>
    </xf>
    <xf numFmtId="14" fontId="3" fillId="14" borderId="73" xfId="0" applyNumberFormat="1" applyFont="1" applyFill="1" applyBorder="1" applyAlignment="1">
      <alignment horizontal="center" vertical="center" wrapText="1"/>
    </xf>
    <xf numFmtId="0" fontId="2" fillId="12" borderId="82" xfId="0" applyFont="1" applyFill="1" applyBorder="1" applyAlignment="1">
      <alignment horizontal="center" vertical="center" wrapText="1"/>
    </xf>
    <xf numFmtId="14" fontId="24" fillId="44" borderId="85" xfId="0" applyNumberFormat="1" applyFont="1" applyFill="1" applyBorder="1" applyAlignment="1">
      <alignment horizontal="center" vertical="center" wrapText="1"/>
    </xf>
    <xf numFmtId="0" fontId="2" fillId="44" borderId="80" xfId="0" applyFont="1" applyFill="1" applyBorder="1" applyAlignment="1">
      <alignment horizontal="center" vertical="center" wrapText="1"/>
    </xf>
    <xf numFmtId="0" fontId="2" fillId="44" borderId="86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17" fillId="44" borderId="88" xfId="0" applyFont="1" applyFill="1" applyBorder="1" applyAlignment="1">
      <alignment horizontal="center" vertical="center" wrapText="1"/>
    </xf>
    <xf numFmtId="0" fontId="2" fillId="44" borderId="82" xfId="0" applyFont="1" applyFill="1" applyBorder="1" applyAlignment="1">
      <alignment horizontal="center" vertical="center" wrapText="1"/>
    </xf>
    <xf numFmtId="0" fontId="2" fillId="44" borderId="89" xfId="0" applyFont="1" applyFill="1" applyBorder="1" applyAlignment="1">
      <alignment horizontal="center" vertical="center" wrapText="1"/>
    </xf>
    <xf numFmtId="0" fontId="2" fillId="44" borderId="82" xfId="0" applyFont="1" applyFill="1" applyBorder="1" applyAlignment="1">
      <alignment horizontal="center" vertical="center" wrapText="1"/>
    </xf>
    <xf numFmtId="0" fontId="12" fillId="8" borderId="82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17" fillId="44" borderId="89" xfId="0" applyFont="1" applyFill="1" applyBorder="1" applyAlignment="1">
      <alignment horizontal="center" vertical="center" wrapText="1"/>
    </xf>
    <xf numFmtId="14" fontId="24" fillId="45" borderId="85" xfId="0" applyNumberFormat="1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89" xfId="0" applyFont="1" applyFill="1" applyBorder="1" applyAlignment="1">
      <alignment horizontal="center" vertical="center" wrapText="1"/>
    </xf>
    <xf numFmtId="0" fontId="12" fillId="10" borderId="82" xfId="0" applyFont="1" applyFill="1" applyBorder="1" applyAlignment="1">
      <alignment horizontal="center" vertical="center" wrapText="1"/>
    </xf>
    <xf numFmtId="0" fontId="3" fillId="45" borderId="82" xfId="0" applyFont="1" applyFill="1" applyBorder="1" applyAlignment="1">
      <alignment horizontal="center" vertical="center" wrapText="1"/>
    </xf>
    <xf numFmtId="0" fontId="3" fillId="46" borderId="82" xfId="0" applyFont="1" applyFill="1" applyBorder="1" applyAlignment="1">
      <alignment horizontal="center" vertical="center" wrapText="1"/>
    </xf>
    <xf numFmtId="0" fontId="3" fillId="45" borderId="89" xfId="0" applyFont="1" applyFill="1" applyBorder="1" applyAlignment="1">
      <alignment horizontal="center" vertical="center" wrapText="1"/>
    </xf>
    <xf numFmtId="14" fontId="24" fillId="45" borderId="90" xfId="0" applyNumberFormat="1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3" fillId="45" borderId="92" xfId="0" applyFont="1" applyFill="1" applyBorder="1" applyAlignment="1">
      <alignment horizontal="center" vertical="center" wrapText="1"/>
    </xf>
    <xf numFmtId="14" fontId="11" fillId="19" borderId="51" xfId="0" applyNumberFormat="1" applyFont="1" applyFill="1" applyBorder="1" applyAlignment="1">
      <alignment horizontal="center" vertical="center" wrapText="1"/>
    </xf>
    <xf numFmtId="0" fontId="11" fillId="19" borderId="52" xfId="0" applyFont="1" applyFill="1" applyBorder="1" applyAlignment="1">
      <alignment horizontal="center" vertical="center" wrapText="1"/>
    </xf>
    <xf numFmtId="0" fontId="11" fillId="19" borderId="53" xfId="0" applyFont="1" applyFill="1" applyBorder="1" applyAlignment="1">
      <alignment horizontal="center" vertical="center" wrapText="1"/>
    </xf>
    <xf numFmtId="0" fontId="11" fillId="19" borderId="54" xfId="0" applyFont="1" applyFill="1" applyBorder="1" applyAlignment="1">
      <alignment horizontal="center" vertical="center" wrapText="1"/>
    </xf>
    <xf numFmtId="0" fontId="11" fillId="19" borderId="53" xfId="0" applyFont="1" applyFill="1" applyBorder="1" applyAlignment="1">
      <alignment horizontal="center" vertical="center" wrapText="1"/>
    </xf>
    <xf numFmtId="0" fontId="11" fillId="19" borderId="30" xfId="0" applyFont="1" applyFill="1" applyBorder="1" applyAlignment="1">
      <alignment horizontal="center" vertical="center" wrapText="1"/>
    </xf>
    <xf numFmtId="0" fontId="2" fillId="26" borderId="47" xfId="0" applyFont="1" applyFill="1" applyBorder="1" applyAlignment="1">
      <alignment horizontal="center" vertical="center" wrapText="1"/>
    </xf>
    <xf numFmtId="0" fontId="12" fillId="23" borderId="52" xfId="0" applyFont="1" applyFill="1" applyBorder="1" applyAlignment="1">
      <alignment horizontal="center" vertical="center" wrapText="1"/>
    </xf>
    <xf numFmtId="0" fontId="2" fillId="44" borderId="52" xfId="0" applyFont="1" applyFill="1" applyBorder="1" applyAlignment="1">
      <alignment horizontal="center" vertical="center" wrapText="1"/>
    </xf>
    <xf numFmtId="14" fontId="11" fillId="19" borderId="46" xfId="0" applyNumberFormat="1" applyFont="1" applyFill="1" applyBorder="1" applyAlignment="1">
      <alignment horizontal="center" vertical="center" wrapText="1"/>
    </xf>
    <xf numFmtId="0" fontId="11" fillId="19" borderId="47" xfId="0" applyFont="1" applyFill="1" applyBorder="1" applyAlignment="1">
      <alignment horizontal="center" vertical="center" wrapText="1"/>
    </xf>
    <xf numFmtId="0" fontId="11" fillId="19" borderId="48" xfId="0" applyFont="1" applyFill="1" applyBorder="1" applyAlignment="1">
      <alignment horizontal="center" vertical="center" wrapText="1"/>
    </xf>
    <xf numFmtId="0" fontId="11" fillId="19" borderId="49" xfId="0" applyFont="1" applyFill="1" applyBorder="1" applyAlignment="1">
      <alignment horizontal="center" vertical="center" wrapText="1"/>
    </xf>
    <xf numFmtId="0" fontId="11" fillId="19" borderId="48" xfId="0" applyFont="1" applyFill="1" applyBorder="1" applyAlignment="1">
      <alignment horizontal="center" vertical="center" wrapText="1"/>
    </xf>
    <xf numFmtId="0" fontId="12" fillId="23" borderId="93" xfId="0" applyFont="1" applyFill="1" applyBorder="1" applyAlignment="1">
      <alignment horizontal="center" vertical="center" wrapText="1"/>
    </xf>
    <xf numFmtId="0" fontId="11" fillId="19" borderId="29" xfId="0" applyFont="1" applyFill="1" applyBorder="1" applyAlignment="1">
      <alignment horizontal="center" vertical="center" wrapText="1"/>
    </xf>
    <xf numFmtId="0" fontId="3" fillId="12" borderId="94" xfId="0" applyFont="1" applyFill="1" applyBorder="1" applyAlignment="1">
      <alignment horizontal="center" vertical="center" wrapText="1"/>
    </xf>
    <xf numFmtId="0" fontId="12" fillId="10" borderId="47" xfId="0" applyFont="1" applyFill="1" applyBorder="1" applyAlignment="1">
      <alignment horizontal="center" vertical="center" wrapText="1"/>
    </xf>
    <xf numFmtId="0" fontId="11" fillId="19" borderId="55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12" fillId="5" borderId="52" xfId="0" applyFont="1" applyFill="1" applyBorder="1" applyAlignment="1">
      <alignment horizontal="center" vertical="center" wrapText="1"/>
    </xf>
    <xf numFmtId="14" fontId="11" fillId="36" borderId="51" xfId="0" applyNumberFormat="1" applyFont="1" applyFill="1" applyBorder="1" applyAlignment="1">
      <alignment horizontal="center" vertical="center" wrapText="1"/>
    </xf>
    <xf numFmtId="0" fontId="11" fillId="36" borderId="52" xfId="0" applyFont="1" applyFill="1" applyBorder="1" applyAlignment="1">
      <alignment horizontal="center" vertical="center" wrapText="1"/>
    </xf>
    <xf numFmtId="0" fontId="11" fillId="36" borderId="95" xfId="0" applyFont="1" applyFill="1" applyBorder="1" applyAlignment="1">
      <alignment horizontal="center" vertical="center" wrapText="1"/>
    </xf>
    <xf numFmtId="0" fontId="11" fillId="36" borderId="96" xfId="0" applyFont="1" applyFill="1" applyBorder="1" applyAlignment="1">
      <alignment horizontal="center" vertical="center" wrapText="1"/>
    </xf>
    <xf numFmtId="0" fontId="11" fillId="36" borderId="55" xfId="0" applyFont="1" applyFill="1" applyBorder="1" applyAlignment="1">
      <alignment horizontal="center" vertical="center" wrapText="1"/>
    </xf>
    <xf numFmtId="0" fontId="24" fillId="4" borderId="52" xfId="0" applyFont="1" applyFill="1" applyBorder="1" applyAlignment="1">
      <alignment horizontal="center" vertical="center" wrapText="1"/>
    </xf>
    <xf numFmtId="14" fontId="11" fillId="36" borderId="97" xfId="0" applyNumberFormat="1" applyFont="1" applyFill="1" applyBorder="1" applyAlignment="1">
      <alignment horizontal="center" vertical="center" wrapText="1"/>
    </xf>
    <xf numFmtId="0" fontId="11" fillId="36" borderId="98" xfId="0" applyFont="1" applyFill="1" applyBorder="1" applyAlignment="1">
      <alignment horizontal="center" vertical="center" wrapText="1"/>
    </xf>
    <xf numFmtId="0" fontId="24" fillId="14" borderId="47" xfId="0" applyFont="1" applyFill="1" applyBorder="1" applyAlignment="1">
      <alignment horizontal="center" vertical="center" wrapText="1"/>
    </xf>
    <xf numFmtId="0" fontId="11" fillId="36" borderId="99" xfId="0" applyFont="1" applyFill="1" applyBorder="1" applyAlignment="1">
      <alignment horizontal="center" vertical="center" wrapText="1"/>
    </xf>
    <xf numFmtId="14" fontId="11" fillId="36" borderId="46" xfId="0" applyNumberFormat="1" applyFont="1" applyFill="1" applyBorder="1" applyAlignment="1">
      <alignment horizontal="center" vertical="center" wrapText="1"/>
    </xf>
    <xf numFmtId="0" fontId="11" fillId="36" borderId="47" xfId="0" applyFont="1" applyFill="1" applyBorder="1" applyAlignment="1">
      <alignment horizontal="center" vertical="center" wrapText="1"/>
    </xf>
    <xf numFmtId="0" fontId="11" fillId="36" borderId="48" xfId="0" applyFont="1" applyFill="1" applyBorder="1" applyAlignment="1">
      <alignment horizontal="center" vertical="center" wrapText="1"/>
    </xf>
    <xf numFmtId="0" fontId="11" fillId="36" borderId="100" xfId="0" applyFont="1" applyFill="1" applyBorder="1" applyAlignment="1">
      <alignment horizontal="center" vertical="center" wrapText="1"/>
    </xf>
    <xf numFmtId="0" fontId="11" fillId="36" borderId="71" xfId="0" applyFont="1" applyFill="1" applyBorder="1" applyAlignment="1">
      <alignment horizontal="center" vertical="center" wrapText="1"/>
    </xf>
    <xf numFmtId="0" fontId="11" fillId="36" borderId="49" xfId="0" applyFont="1" applyFill="1" applyBorder="1" applyAlignment="1">
      <alignment horizontal="center" vertical="center" wrapText="1"/>
    </xf>
    <xf numFmtId="0" fontId="11" fillId="23" borderId="93" xfId="0" applyFont="1" applyFill="1" applyBorder="1" applyAlignment="1">
      <alignment horizontal="center" vertical="center" wrapText="1"/>
    </xf>
    <xf numFmtId="0" fontId="11" fillId="36" borderId="50" xfId="0" applyFont="1" applyFill="1" applyBorder="1" applyAlignment="1">
      <alignment horizontal="center" vertical="center" wrapText="1"/>
    </xf>
    <xf numFmtId="0" fontId="11" fillId="36" borderId="53" xfId="0" applyFont="1" applyFill="1" applyBorder="1" applyAlignment="1">
      <alignment horizontal="center" vertical="center" wrapText="1"/>
    </xf>
    <xf numFmtId="0" fontId="11" fillId="36" borderId="54" xfId="0" applyFont="1" applyFill="1" applyBorder="1" applyAlignment="1">
      <alignment horizontal="center" vertical="center" wrapText="1"/>
    </xf>
    <xf numFmtId="0" fontId="24" fillId="26" borderId="47" xfId="0" applyFont="1" applyFill="1" applyBorder="1" applyAlignment="1">
      <alignment horizontal="center" vertical="center" wrapText="1"/>
    </xf>
    <xf numFmtId="0" fontId="11" fillId="36" borderId="53" xfId="0" applyFont="1" applyFill="1" applyBorder="1" applyAlignment="1">
      <alignment horizontal="center" vertical="center" wrapText="1"/>
    </xf>
    <xf numFmtId="0" fontId="11" fillId="36" borderId="78" xfId="0" applyFont="1" applyFill="1" applyBorder="1" applyAlignment="1">
      <alignment horizontal="center" vertical="center" wrapText="1"/>
    </xf>
    <xf numFmtId="0" fontId="24" fillId="47" borderId="52" xfId="0" applyFont="1" applyFill="1" applyBorder="1" applyAlignment="1">
      <alignment horizontal="center" vertical="center" wrapText="1"/>
    </xf>
    <xf numFmtId="0" fontId="24" fillId="26" borderId="52" xfId="0" applyFont="1" applyFill="1" applyBorder="1" applyAlignment="1">
      <alignment horizontal="center" vertical="center" wrapText="1"/>
    </xf>
    <xf numFmtId="0" fontId="11" fillId="36" borderId="61" xfId="0" applyFont="1" applyFill="1" applyBorder="1" applyAlignment="1">
      <alignment horizontal="center" vertical="center" wrapText="1"/>
    </xf>
    <xf numFmtId="0" fontId="11" fillId="36" borderId="30" xfId="0" applyFont="1" applyFill="1" applyBorder="1" applyAlignment="1">
      <alignment horizontal="center" vertical="center" wrapText="1"/>
    </xf>
    <xf numFmtId="0" fontId="11" fillId="5" borderId="52" xfId="0" applyFont="1" applyFill="1" applyBorder="1" applyAlignment="1">
      <alignment horizontal="center" vertical="center" wrapText="1"/>
    </xf>
    <xf numFmtId="0" fontId="29" fillId="36" borderId="55" xfId="0" applyFont="1" applyFill="1" applyBorder="1" applyAlignment="1">
      <alignment horizontal="center" vertical="center" wrapText="1"/>
    </xf>
    <xf numFmtId="0" fontId="24" fillId="30" borderId="52" xfId="0" applyFont="1" applyFill="1" applyBorder="1" applyAlignment="1">
      <alignment horizontal="center" vertical="center" wrapText="1"/>
    </xf>
    <xf numFmtId="0" fontId="11" fillId="36" borderId="52" xfId="0" applyFont="1" applyFill="1" applyBorder="1" applyAlignment="1">
      <alignment horizontal="center" vertical="center" wrapText="1"/>
    </xf>
    <xf numFmtId="0" fontId="24" fillId="44" borderId="52" xfId="0" applyFont="1" applyFill="1" applyBorder="1" applyAlignment="1">
      <alignment horizontal="center" vertical="center" wrapText="1"/>
    </xf>
    <xf numFmtId="14" fontId="11" fillId="21" borderId="51" xfId="0" applyNumberFormat="1" applyFont="1" applyFill="1" applyBorder="1" applyAlignment="1">
      <alignment horizontal="center" vertical="center" wrapText="1"/>
    </xf>
    <xf numFmtId="0" fontId="11" fillId="21" borderId="52" xfId="0" applyFont="1" applyFill="1" applyBorder="1" applyAlignment="1">
      <alignment horizontal="center" vertical="center" wrapText="1"/>
    </xf>
    <xf numFmtId="0" fontId="11" fillId="21" borderId="53" xfId="0" applyFont="1" applyFill="1" applyBorder="1" applyAlignment="1">
      <alignment horizontal="center" vertical="center" wrapText="1"/>
    </xf>
    <xf numFmtId="0" fontId="11" fillId="21" borderId="54" xfId="0" applyFont="1" applyFill="1" applyBorder="1" applyAlignment="1">
      <alignment horizontal="center" vertical="center" wrapText="1"/>
    </xf>
    <xf numFmtId="0" fontId="12" fillId="21" borderId="47" xfId="0" applyFont="1" applyFill="1" applyBorder="1" applyAlignment="1">
      <alignment horizontal="center" vertical="center" wrapText="1"/>
    </xf>
    <xf numFmtId="0" fontId="11" fillId="21" borderId="55" xfId="0" applyFont="1" applyFill="1" applyBorder="1" applyAlignment="1">
      <alignment horizontal="center" vertical="center" wrapText="1"/>
    </xf>
    <xf numFmtId="0" fontId="11" fillId="21" borderId="52" xfId="0" applyFont="1" applyFill="1" applyBorder="1" applyAlignment="1">
      <alignment horizontal="center" vertical="center" wrapText="1"/>
    </xf>
    <xf numFmtId="0" fontId="2" fillId="26" borderId="52" xfId="0" applyFont="1" applyFill="1" applyBorder="1" applyAlignment="1">
      <alignment horizontal="center" vertical="center" wrapText="1"/>
    </xf>
    <xf numFmtId="14" fontId="11" fillId="21" borderId="56" xfId="0" applyNumberFormat="1" applyFont="1" applyFill="1" applyBorder="1" applyAlignment="1">
      <alignment horizontal="center" vertical="center" wrapText="1"/>
    </xf>
    <xf numFmtId="0" fontId="11" fillId="21" borderId="57" xfId="0" applyFont="1" applyFill="1" applyBorder="1" applyAlignment="1">
      <alignment horizontal="center" vertical="center" wrapText="1"/>
    </xf>
    <xf numFmtId="0" fontId="11" fillId="21" borderId="57" xfId="0" applyFont="1" applyFill="1" applyBorder="1" applyAlignment="1">
      <alignment horizontal="center" vertical="center" wrapText="1"/>
    </xf>
    <xf numFmtId="0" fontId="2" fillId="30" borderId="57" xfId="0" applyFont="1" applyFill="1" applyBorder="1" applyAlignment="1">
      <alignment horizontal="center" vertical="center" wrapText="1"/>
    </xf>
    <xf numFmtId="0" fontId="11" fillId="21" borderId="60" xfId="0" applyFont="1" applyFill="1" applyBorder="1" applyAlignment="1">
      <alignment horizontal="center" vertical="center" wrapText="1"/>
    </xf>
    <xf numFmtId="14" fontId="11" fillId="37" borderId="46" xfId="0" applyNumberFormat="1" applyFont="1" applyFill="1" applyBorder="1" applyAlignment="1">
      <alignment horizontal="center" vertical="center" wrapText="1"/>
    </xf>
    <xf numFmtId="0" fontId="11" fillId="37" borderId="47" xfId="0" applyFont="1" applyFill="1" applyBorder="1" applyAlignment="1">
      <alignment horizontal="center" vertical="center" wrapText="1"/>
    </xf>
    <xf numFmtId="0" fontId="11" fillId="37" borderId="47" xfId="0" applyFont="1" applyFill="1" applyBorder="1" applyAlignment="1">
      <alignment horizontal="center" vertical="center" wrapText="1"/>
    </xf>
    <xf numFmtId="0" fontId="2" fillId="42" borderId="47" xfId="0" applyFont="1" applyFill="1" applyBorder="1" applyAlignment="1">
      <alignment horizontal="center" vertical="center" wrapText="1"/>
    </xf>
    <xf numFmtId="0" fontId="11" fillId="37" borderId="50" xfId="0" applyFont="1" applyFill="1" applyBorder="1" applyAlignment="1">
      <alignment horizontal="center" vertical="center" wrapText="1"/>
    </xf>
    <xf numFmtId="14" fontId="11" fillId="37" borderId="51" xfId="0" applyNumberFormat="1" applyFont="1" applyFill="1" applyBorder="1" applyAlignment="1">
      <alignment horizontal="center" vertical="center" wrapText="1"/>
    </xf>
    <xf numFmtId="0" fontId="11" fillId="37" borderId="52" xfId="0" applyFont="1" applyFill="1" applyBorder="1" applyAlignment="1">
      <alignment horizontal="center" vertical="center" wrapText="1"/>
    </xf>
    <xf numFmtId="0" fontId="11" fillId="37" borderId="52" xfId="0" applyFont="1" applyFill="1" applyBorder="1" applyAlignment="1">
      <alignment horizontal="center" vertical="center" wrapText="1"/>
    </xf>
    <xf numFmtId="0" fontId="17" fillId="10" borderId="52" xfId="0" applyFont="1" applyFill="1" applyBorder="1" applyAlignment="1">
      <alignment horizontal="center" vertical="center" wrapText="1"/>
    </xf>
    <xf numFmtId="0" fontId="11" fillId="37" borderId="55" xfId="0" applyFont="1" applyFill="1" applyBorder="1" applyAlignment="1">
      <alignment horizontal="center" vertical="center" wrapText="1"/>
    </xf>
    <xf numFmtId="0" fontId="2" fillId="42" borderId="52" xfId="0" applyFont="1" applyFill="1" applyBorder="1" applyAlignment="1">
      <alignment horizontal="center" vertical="center" wrapText="1"/>
    </xf>
    <xf numFmtId="0" fontId="11" fillId="37" borderId="53" xfId="0" applyFont="1" applyFill="1" applyBorder="1" applyAlignment="1">
      <alignment horizontal="center" vertical="center" wrapText="1"/>
    </xf>
    <xf numFmtId="0" fontId="11" fillId="37" borderId="54" xfId="0" applyFont="1" applyFill="1" applyBorder="1" applyAlignment="1">
      <alignment horizontal="center" vertical="center" wrapText="1"/>
    </xf>
    <xf numFmtId="0" fontId="2" fillId="46" borderId="52" xfId="0" applyFont="1" applyFill="1" applyBorder="1" applyAlignment="1">
      <alignment horizontal="center" vertical="center" wrapText="1"/>
    </xf>
    <xf numFmtId="14" fontId="11" fillId="22" borderId="51" xfId="0" applyNumberFormat="1" applyFont="1" applyFill="1" applyBorder="1" applyAlignment="1">
      <alignment horizontal="center" vertical="center" wrapText="1"/>
    </xf>
    <xf numFmtId="0" fontId="11" fillId="22" borderId="52" xfId="0" applyFont="1" applyFill="1" applyBorder="1" applyAlignment="1">
      <alignment horizontal="center" vertical="center" wrapText="1"/>
    </xf>
    <xf numFmtId="0" fontId="11" fillId="22" borderId="52" xfId="0" applyFont="1" applyFill="1" applyBorder="1" applyAlignment="1">
      <alignment horizontal="center" vertical="center" wrapText="1"/>
    </xf>
    <xf numFmtId="0" fontId="11" fillId="22" borderId="55" xfId="0" applyFont="1" applyFill="1" applyBorder="1" applyAlignment="1">
      <alignment horizontal="center" vertical="center" wrapText="1"/>
    </xf>
    <xf numFmtId="0" fontId="11" fillId="22" borderId="53" xfId="0" applyFont="1" applyFill="1" applyBorder="1" applyAlignment="1">
      <alignment horizontal="center" vertical="center" wrapText="1"/>
    </xf>
    <xf numFmtId="0" fontId="11" fillId="22" borderId="54" xfId="0" applyFont="1" applyFill="1" applyBorder="1" applyAlignment="1">
      <alignment horizontal="center" vertical="center" wrapText="1"/>
    </xf>
    <xf numFmtId="0" fontId="2" fillId="15" borderId="52" xfId="0" applyFont="1" applyFill="1" applyBorder="1" applyAlignment="1">
      <alignment horizontal="center" vertical="center" wrapText="1"/>
    </xf>
    <xf numFmtId="0" fontId="3" fillId="35" borderId="52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14" fontId="11" fillId="37" borderId="56" xfId="0" applyNumberFormat="1" applyFont="1" applyFill="1" applyBorder="1" applyAlignment="1">
      <alignment horizontal="center" vertical="center" wrapText="1"/>
    </xf>
    <xf numFmtId="0" fontId="11" fillId="37" borderId="57" xfId="0" applyFont="1" applyFill="1" applyBorder="1" applyAlignment="1">
      <alignment horizontal="center" vertical="center" wrapText="1"/>
    </xf>
    <xf numFmtId="0" fontId="11" fillId="37" borderId="58" xfId="0" applyFont="1" applyFill="1" applyBorder="1" applyAlignment="1">
      <alignment horizontal="center" vertical="center" wrapText="1"/>
    </xf>
    <xf numFmtId="0" fontId="11" fillId="37" borderId="59" xfId="0" applyFont="1" applyFill="1" applyBorder="1" applyAlignment="1">
      <alignment horizontal="center" vertical="center" wrapText="1"/>
    </xf>
    <xf numFmtId="0" fontId="3" fillId="11" borderId="57" xfId="0" applyFont="1" applyFill="1" applyBorder="1" applyAlignment="1">
      <alignment horizontal="center" vertical="center" wrapText="1"/>
    </xf>
    <xf numFmtId="0" fontId="11" fillId="37" borderId="60" xfId="0" applyFont="1" applyFill="1" applyBorder="1" applyAlignment="1">
      <alignment horizontal="center" vertical="center" wrapText="1"/>
    </xf>
    <xf numFmtId="14" fontId="11" fillId="37" borderId="47" xfId="0" applyNumberFormat="1" applyFont="1" applyFill="1" applyBorder="1" applyAlignment="1">
      <alignment horizontal="center" vertical="center" wrapText="1"/>
    </xf>
    <xf numFmtId="0" fontId="11" fillId="37" borderId="48" xfId="0" applyFont="1" applyFill="1" applyBorder="1" applyAlignment="1">
      <alignment horizontal="center" vertical="center" wrapText="1"/>
    </xf>
    <xf numFmtId="0" fontId="11" fillId="37" borderId="49" xfId="0" applyFont="1" applyFill="1" applyBorder="1" applyAlignment="1">
      <alignment horizontal="center" vertical="center" wrapText="1"/>
    </xf>
    <xf numFmtId="14" fontId="11" fillId="37" borderId="52" xfId="0" applyNumberFormat="1" applyFont="1" applyFill="1" applyBorder="1" applyAlignment="1">
      <alignment horizontal="center" vertical="center" wrapText="1"/>
    </xf>
    <xf numFmtId="14" fontId="11" fillId="36" borderId="52" xfId="0" applyNumberFormat="1" applyFont="1" applyFill="1" applyBorder="1" applyAlignment="1">
      <alignment horizontal="center" vertical="center" wrapText="1"/>
    </xf>
    <xf numFmtId="14" fontId="12" fillId="36" borderId="52" xfId="0" applyNumberFormat="1" applyFont="1" applyFill="1" applyBorder="1" applyAlignment="1">
      <alignment horizontal="center" vertical="center" wrapText="1"/>
    </xf>
    <xf numFmtId="0" fontId="2" fillId="37" borderId="52" xfId="0" applyFont="1" applyFill="1" applyBorder="1" applyAlignment="1">
      <alignment horizontal="center" vertical="center" wrapText="1"/>
    </xf>
    <xf numFmtId="0" fontId="3" fillId="12" borderId="53" xfId="0" applyFont="1" applyFill="1" applyBorder="1" applyAlignment="1">
      <alignment horizontal="center" vertical="center" wrapText="1"/>
    </xf>
    <xf numFmtId="0" fontId="3" fillId="12" borderId="54" xfId="0" applyFont="1" applyFill="1" applyBorder="1" applyAlignment="1">
      <alignment horizontal="center" vertical="center" wrapText="1"/>
    </xf>
    <xf numFmtId="14" fontId="11" fillId="21" borderId="52" xfId="0" applyNumberFormat="1" applyFont="1" applyFill="1" applyBorder="1" applyAlignment="1">
      <alignment horizontal="center" vertical="center" wrapText="1"/>
    </xf>
    <xf numFmtId="0" fontId="5" fillId="37" borderId="0" xfId="0" applyFont="1" applyFill="1" applyAlignment="1">
      <alignment vertical="center" wrapText="1"/>
    </xf>
    <xf numFmtId="14" fontId="11" fillId="0" borderId="52" xfId="0" applyNumberFormat="1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14" fontId="11" fillId="0" borderId="53" xfId="0" applyNumberFormat="1" applyFont="1" applyBorder="1" applyAlignment="1">
      <alignment horizontal="center" vertical="center" wrapText="1"/>
    </xf>
    <xf numFmtId="14" fontId="11" fillId="0" borderId="54" xfId="0" applyNumberFormat="1" applyFont="1" applyBorder="1" applyAlignment="1">
      <alignment horizontal="center" vertical="center" wrapText="1"/>
    </xf>
    <xf numFmtId="14" fontId="2" fillId="48" borderId="52" xfId="0" applyNumberFormat="1" applyFont="1" applyFill="1" applyBorder="1" applyAlignment="1">
      <alignment horizontal="center" vertical="center" wrapText="1"/>
    </xf>
    <xf numFmtId="14" fontId="2" fillId="17" borderId="52" xfId="0" applyNumberFormat="1" applyFont="1" applyFill="1" applyBorder="1" applyAlignment="1">
      <alignment horizontal="center" vertical="center" wrapText="1"/>
    </xf>
    <xf numFmtId="14" fontId="11" fillId="0" borderId="53" xfId="0" applyNumberFormat="1" applyFont="1" applyBorder="1" applyAlignment="1">
      <alignment vertical="center" wrapText="1"/>
    </xf>
    <xf numFmtId="14" fontId="11" fillId="0" borderId="54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33" fillId="0" borderId="0" xfId="0" applyFont="1">
      <alignment vertical="center"/>
    </xf>
    <xf numFmtId="0" fontId="5" fillId="31" borderId="0" xfId="0" applyFont="1" applyFill="1" applyAlignment="1">
      <alignment horizontal="center" vertical="center"/>
    </xf>
    <xf numFmtId="0" fontId="6" fillId="31" borderId="101" xfId="0" applyFont="1" applyFill="1" applyBorder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1" borderId="102" xfId="0" applyFont="1" applyFill="1" applyBorder="1" applyAlignment="1">
      <alignment horizontal="center" vertical="center"/>
    </xf>
    <xf numFmtId="0" fontId="6" fillId="31" borderId="103" xfId="0" applyFont="1" applyFill="1" applyBorder="1" applyAlignment="1">
      <alignment horizontal="center" vertical="center"/>
    </xf>
    <xf numFmtId="0" fontId="6" fillId="31" borderId="104" xfId="0" applyFont="1" applyFill="1" applyBorder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35" fillId="31" borderId="105" xfId="0" applyFont="1" applyFill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177" fontId="5" fillId="0" borderId="108" xfId="0" applyNumberFormat="1" applyFont="1" applyBorder="1" applyAlignment="1">
      <alignment horizontal="center" vertical="center"/>
    </xf>
    <xf numFmtId="177" fontId="2" fillId="12" borderId="109" xfId="0" applyNumberFormat="1" applyFont="1" applyFill="1" applyBorder="1" applyAlignment="1">
      <alignment horizontal="center" vertical="center"/>
    </xf>
    <xf numFmtId="177" fontId="5" fillId="0" borderId="110" xfId="0" applyNumberFormat="1" applyFont="1" applyBorder="1" applyAlignment="1">
      <alignment horizontal="center" vertical="center"/>
    </xf>
    <xf numFmtId="0" fontId="12" fillId="0" borderId="111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178" fontId="17" fillId="49" borderId="112" xfId="2" applyNumberFormat="1" applyFont="1" applyFill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177" fontId="2" fillId="12" borderId="114" xfId="0" applyNumberFormat="1" applyFont="1" applyFill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0" fontId="12" fillId="0" borderId="10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32" borderId="0" xfId="0" applyFont="1" applyFill="1" applyAlignment="1">
      <alignment horizontal="center" vertical="center"/>
    </xf>
    <xf numFmtId="177" fontId="2" fillId="32" borderId="107" xfId="0" applyNumberFormat="1" applyFont="1" applyFill="1" applyBorder="1" applyAlignment="1">
      <alignment horizontal="center" vertical="center"/>
    </xf>
    <xf numFmtId="177" fontId="2" fillId="32" borderId="115" xfId="0" applyNumberFormat="1" applyFont="1" applyFill="1" applyBorder="1" applyAlignment="1">
      <alignment horizontal="center" vertical="center"/>
    </xf>
    <xf numFmtId="177" fontId="2" fillId="12" borderId="116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12" fillId="0" borderId="105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177" fontId="5" fillId="0" borderId="118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177" fontId="2" fillId="32" borderId="108" xfId="0" applyNumberFormat="1" applyFont="1" applyFill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 wrapText="1"/>
    </xf>
    <xf numFmtId="177" fontId="5" fillId="0" borderId="115" xfId="0" applyNumberFormat="1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wrapText="1"/>
    </xf>
    <xf numFmtId="177" fontId="11" fillId="0" borderId="110" xfId="0" applyNumberFormat="1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 wrapText="1"/>
    </xf>
    <xf numFmtId="177" fontId="11" fillId="0" borderId="102" xfId="0" applyNumberFormat="1" applyFont="1" applyBorder="1" applyAlignment="1">
      <alignment horizontal="center" vertical="center"/>
    </xf>
    <xf numFmtId="177" fontId="11" fillId="0" borderId="117" xfId="0" applyNumberFormat="1" applyFont="1" applyBorder="1" applyAlignment="1">
      <alignment horizontal="center" vertical="center"/>
    </xf>
    <xf numFmtId="0" fontId="29" fillId="0" borderId="111" xfId="0" applyFont="1" applyBorder="1" applyAlignment="1">
      <alignment horizontal="center" vertical="center" wrapText="1"/>
    </xf>
    <xf numFmtId="0" fontId="29" fillId="0" borderId="106" xfId="0" applyFont="1" applyBorder="1" applyAlignment="1">
      <alignment horizontal="center" vertical="center" wrapText="1"/>
    </xf>
    <xf numFmtId="0" fontId="29" fillId="0" borderId="10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0" fontId="29" fillId="0" borderId="113" xfId="0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177" fontId="2" fillId="32" borderId="121" xfId="0" applyNumberFormat="1" applyFont="1" applyFill="1" applyBorder="1" applyAlignment="1">
      <alignment horizontal="center" vertical="center"/>
    </xf>
    <xf numFmtId="177" fontId="2" fillId="32" borderId="122" xfId="0" applyNumberFormat="1" applyFont="1" applyFill="1" applyBorder="1" applyAlignment="1">
      <alignment horizontal="center" vertical="center"/>
    </xf>
    <xf numFmtId="178" fontId="17" fillId="49" borderId="111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5" fillId="0" borderId="123" xfId="0" applyNumberFormat="1" applyFont="1" applyBorder="1" applyAlignment="1">
      <alignment horizontal="center" vertical="center"/>
    </xf>
    <xf numFmtId="177" fontId="11" fillId="0" borderId="119" xfId="0" applyNumberFormat="1" applyFont="1" applyBorder="1" applyAlignment="1">
      <alignment horizontal="center" vertical="center"/>
    </xf>
    <xf numFmtId="177" fontId="5" fillId="0" borderId="124" xfId="0" applyNumberFormat="1" applyFont="1" applyBorder="1" applyAlignment="1">
      <alignment horizontal="center" vertical="center"/>
    </xf>
    <xf numFmtId="177" fontId="2" fillId="32" borderId="12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7" borderId="113" xfId="0" applyFont="1" applyFill="1" applyBorder="1" applyAlignment="1">
      <alignment horizontal="center" vertical="center"/>
    </xf>
    <xf numFmtId="0" fontId="6" fillId="36" borderId="125" xfId="0" applyFont="1" applyFill="1" applyBorder="1" applyAlignment="1">
      <alignment horizontal="center" vertical="center"/>
    </xf>
    <xf numFmtId="0" fontId="5" fillId="37" borderId="126" xfId="0" applyFont="1" applyFill="1" applyBorder="1" applyAlignment="1">
      <alignment horizontal="center" vertical="center"/>
    </xf>
    <xf numFmtId="0" fontId="5" fillId="37" borderId="12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179" fontId="11" fillId="37" borderId="129" xfId="1" applyNumberFormat="1" applyFont="1" applyFill="1" applyBorder="1" applyAlignment="1">
      <alignment horizontal="center" vertical="center"/>
    </xf>
    <xf numFmtId="179" fontId="11" fillId="0" borderId="112" xfId="0" applyNumberFormat="1" applyFont="1" applyBorder="1" applyAlignment="1">
      <alignment horizontal="center" vertical="center"/>
    </xf>
    <xf numFmtId="179" fontId="11" fillId="0" borderId="130" xfId="0" applyNumberFormat="1" applyFont="1" applyBorder="1" applyAlignment="1">
      <alignment horizontal="center" vertical="center"/>
    </xf>
    <xf numFmtId="179" fontId="11" fillId="0" borderId="111" xfId="0" applyNumberFormat="1" applyFont="1" applyBorder="1" applyAlignment="1">
      <alignment horizontal="center" vertical="center"/>
    </xf>
    <xf numFmtId="0" fontId="5" fillId="37" borderId="106" xfId="0" applyFont="1" applyFill="1" applyBorder="1" applyAlignment="1">
      <alignment horizontal="center" vertical="center"/>
    </xf>
    <xf numFmtId="179" fontId="2" fillId="12" borderId="94" xfId="1" applyNumberFormat="1" applyFont="1" applyFill="1" applyBorder="1" applyAlignment="1">
      <alignment horizontal="center" vertical="center"/>
    </xf>
    <xf numFmtId="179" fontId="6" fillId="37" borderId="131" xfId="0" applyNumberFormat="1" applyFont="1" applyFill="1" applyBorder="1" applyAlignment="1">
      <alignment horizontal="center" vertical="center"/>
    </xf>
    <xf numFmtId="179" fontId="6" fillId="37" borderId="13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1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31" borderId="49" xfId="0" applyFont="1" applyFill="1" applyBorder="1" applyAlignment="1">
      <alignment horizontal="center" vertical="center"/>
    </xf>
    <xf numFmtId="0" fontId="6" fillId="31" borderId="47" xfId="0" applyFont="1" applyFill="1" applyBorder="1" applyAlignment="1">
      <alignment horizontal="center" vertical="center"/>
    </xf>
    <xf numFmtId="0" fontId="5" fillId="31" borderId="47" xfId="0" applyFont="1" applyFill="1" applyBorder="1" applyAlignment="1">
      <alignment horizontal="center" vertical="center"/>
    </xf>
    <xf numFmtId="0" fontId="6" fillId="31" borderId="47" xfId="0" applyFont="1" applyFill="1" applyBorder="1" applyAlignment="1">
      <alignment horizontal="center" vertical="center"/>
    </xf>
    <xf numFmtId="0" fontId="35" fillId="0" borderId="13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1" fillId="0" borderId="52" xfId="1" applyNumberFormat="1" applyFont="1" applyFill="1" applyBorder="1" applyAlignment="1">
      <alignment horizontal="center" vertical="center"/>
    </xf>
    <xf numFmtId="0" fontId="17" fillId="37" borderId="52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9" fontId="17" fillId="0" borderId="133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54" xfId="1" applyNumberFormat="1" applyFont="1" applyFill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 wrapText="1"/>
    </xf>
    <xf numFmtId="0" fontId="11" fillId="0" borderId="134" xfId="0" applyFont="1" applyBorder="1" applyAlignment="1">
      <alignment horizontal="center" vertical="center"/>
    </xf>
    <xf numFmtId="0" fontId="17" fillId="0" borderId="134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5" fillId="0" borderId="134" xfId="0" applyFont="1" applyBorder="1" applyAlignment="1">
      <alignment horizontal="center" vertical="center"/>
    </xf>
    <xf numFmtId="0" fontId="17" fillId="0" borderId="135" xfId="0" applyFont="1" applyBorder="1" applyAlignment="1">
      <alignment horizontal="center" vertical="center" wrapText="1"/>
    </xf>
    <xf numFmtId="0" fontId="17" fillId="0" borderId="136" xfId="0" applyFont="1" applyBorder="1" applyAlignment="1">
      <alignment horizontal="center" vertical="center" wrapText="1"/>
    </xf>
    <xf numFmtId="0" fontId="17" fillId="0" borderId="134" xfId="0" applyFont="1" applyBorder="1" applyAlignment="1">
      <alignment horizontal="center" vertical="center" wrapText="1"/>
    </xf>
    <xf numFmtId="0" fontId="11" fillId="0" borderId="135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png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1192309</xdr:colOff>
      <xdr:row>948</xdr:row>
      <xdr:rowOff>11205</xdr:rowOff>
    </xdr:from>
    <xdr:to>
      <xdr:col>4</xdr:col>
      <xdr:colOff>775449</xdr:colOff>
      <xdr:row>958</xdr:row>
      <xdr:rowOff>324969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647A3CA9-818D-4FE0-88B6-2E458E49A372}"/>
            </a:ext>
          </a:extLst>
        </xdr:cNvPr>
        <xdr:cNvSpPr/>
      </xdr:nvSpPr>
      <xdr:spPr>
        <a:xfrm rot="10800000">
          <a:off x="6897784" y="42968955"/>
          <a:ext cx="1535765" cy="4790514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674</xdr:row>
      <xdr:rowOff>235325</xdr:rowOff>
    </xdr:from>
    <xdr:to>
      <xdr:col>3</xdr:col>
      <xdr:colOff>946890</xdr:colOff>
      <xdr:row>675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72F0D78-8897-483F-9198-F5C7B0728F11}"/>
            </a:ext>
          </a:extLst>
        </xdr:cNvPr>
        <xdr:cNvSpPr/>
      </xdr:nvSpPr>
      <xdr:spPr>
        <a:xfrm rot="20678305">
          <a:off x="612009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665</xdr:row>
      <xdr:rowOff>0</xdr:rowOff>
    </xdr:from>
    <xdr:to>
      <xdr:col>4</xdr:col>
      <xdr:colOff>610715</xdr:colOff>
      <xdr:row>666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69D0D4B-FFCC-46E0-B869-3823E050EFC4}"/>
            </a:ext>
          </a:extLst>
        </xdr:cNvPr>
        <xdr:cNvSpPr/>
      </xdr:nvSpPr>
      <xdr:spPr>
        <a:xfrm rot="20678305">
          <a:off x="773654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666</xdr:row>
      <xdr:rowOff>257735</xdr:rowOff>
    </xdr:from>
    <xdr:to>
      <xdr:col>4</xdr:col>
      <xdr:colOff>846037</xdr:colOff>
      <xdr:row>668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7586903-79E0-4B10-999A-2AE4E9FC25EB}"/>
            </a:ext>
          </a:extLst>
        </xdr:cNvPr>
        <xdr:cNvSpPr/>
      </xdr:nvSpPr>
      <xdr:spPr>
        <a:xfrm rot="20678305">
          <a:off x="7971864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646</xdr:row>
      <xdr:rowOff>224117</xdr:rowOff>
    </xdr:from>
    <xdr:to>
      <xdr:col>3</xdr:col>
      <xdr:colOff>946890</xdr:colOff>
      <xdr:row>647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778010D-B823-4364-9EB5-E0CF9FD2B5B3}"/>
            </a:ext>
          </a:extLst>
        </xdr:cNvPr>
        <xdr:cNvSpPr/>
      </xdr:nvSpPr>
      <xdr:spPr>
        <a:xfrm rot="20678305">
          <a:off x="612009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643</xdr:row>
      <xdr:rowOff>262142</xdr:rowOff>
    </xdr:from>
    <xdr:to>
      <xdr:col>3</xdr:col>
      <xdr:colOff>914208</xdr:colOff>
      <xdr:row>645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0D9A9DB-7579-416E-9FEA-8FEE8A99A413}"/>
            </a:ext>
          </a:extLst>
        </xdr:cNvPr>
        <xdr:cNvSpPr/>
      </xdr:nvSpPr>
      <xdr:spPr>
        <a:xfrm rot="20678305">
          <a:off x="608741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639</xdr:row>
      <xdr:rowOff>2061</xdr:rowOff>
    </xdr:from>
    <xdr:to>
      <xdr:col>3</xdr:col>
      <xdr:colOff>891976</xdr:colOff>
      <xdr:row>640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8E85955-324C-4CD2-8A6A-BC59AA5644F0}"/>
            </a:ext>
          </a:extLst>
        </xdr:cNvPr>
        <xdr:cNvSpPr/>
      </xdr:nvSpPr>
      <xdr:spPr>
        <a:xfrm rot="20678305">
          <a:off x="606517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654</xdr:row>
      <xdr:rowOff>244137</xdr:rowOff>
    </xdr:from>
    <xdr:to>
      <xdr:col>3</xdr:col>
      <xdr:colOff>926374</xdr:colOff>
      <xdr:row>656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762C29A-0F8F-4908-839B-05C222F109BE}"/>
            </a:ext>
          </a:extLst>
        </xdr:cNvPr>
        <xdr:cNvSpPr/>
      </xdr:nvSpPr>
      <xdr:spPr>
        <a:xfrm rot="20678305">
          <a:off x="609957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637</xdr:row>
      <xdr:rowOff>236923</xdr:rowOff>
    </xdr:from>
    <xdr:to>
      <xdr:col>3</xdr:col>
      <xdr:colOff>923828</xdr:colOff>
      <xdr:row>639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ABA5091-295A-4FDF-A0E7-42E698048D60}"/>
            </a:ext>
          </a:extLst>
        </xdr:cNvPr>
        <xdr:cNvSpPr/>
      </xdr:nvSpPr>
      <xdr:spPr>
        <a:xfrm rot="20678305">
          <a:off x="609703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629</xdr:row>
      <xdr:rowOff>246530</xdr:rowOff>
    </xdr:from>
    <xdr:to>
      <xdr:col>3</xdr:col>
      <xdr:colOff>902068</xdr:colOff>
      <xdr:row>632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F1DAF8F-F567-4431-9A2D-860D0708F051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628</xdr:row>
      <xdr:rowOff>224118</xdr:rowOff>
    </xdr:from>
    <xdr:to>
      <xdr:col>3</xdr:col>
      <xdr:colOff>958097</xdr:colOff>
      <xdr:row>630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3BDC0EF-17C2-401E-8CE8-400C647BFA7E}"/>
            </a:ext>
          </a:extLst>
        </xdr:cNvPr>
        <xdr:cNvSpPr/>
      </xdr:nvSpPr>
      <xdr:spPr>
        <a:xfrm rot="20678305">
          <a:off x="6131299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627</xdr:row>
      <xdr:rowOff>224118</xdr:rowOff>
    </xdr:from>
    <xdr:to>
      <xdr:col>3</xdr:col>
      <xdr:colOff>958097</xdr:colOff>
      <xdr:row>629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6B7D4EB-18A4-42DA-B3E8-A1671B23B737}"/>
            </a:ext>
          </a:extLst>
        </xdr:cNvPr>
        <xdr:cNvSpPr/>
      </xdr:nvSpPr>
      <xdr:spPr>
        <a:xfrm rot="20678305">
          <a:off x="6131299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625</xdr:row>
      <xdr:rowOff>246530</xdr:rowOff>
    </xdr:from>
    <xdr:to>
      <xdr:col>3</xdr:col>
      <xdr:colOff>969304</xdr:colOff>
      <xdr:row>627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353B89E-2AEE-4750-BF73-6611BD8BE2F4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624</xdr:row>
      <xdr:rowOff>235323</xdr:rowOff>
    </xdr:from>
    <xdr:to>
      <xdr:col>3</xdr:col>
      <xdr:colOff>980507</xdr:colOff>
      <xdr:row>626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EBC381D-4703-4967-BA40-4BACA16FD8A8}"/>
            </a:ext>
          </a:extLst>
        </xdr:cNvPr>
        <xdr:cNvSpPr/>
      </xdr:nvSpPr>
      <xdr:spPr>
        <a:xfrm rot="20678305">
          <a:off x="6153709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620</xdr:row>
      <xdr:rowOff>235324</xdr:rowOff>
    </xdr:from>
    <xdr:to>
      <xdr:col>3</xdr:col>
      <xdr:colOff>946889</xdr:colOff>
      <xdr:row>622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2BDD654C-5FA8-476D-9A70-E45548022F14}"/>
            </a:ext>
          </a:extLst>
        </xdr:cNvPr>
        <xdr:cNvSpPr/>
      </xdr:nvSpPr>
      <xdr:spPr>
        <a:xfrm rot="20678305">
          <a:off x="61200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619</xdr:row>
      <xdr:rowOff>195600</xdr:rowOff>
    </xdr:from>
    <xdr:to>
      <xdr:col>3</xdr:col>
      <xdr:colOff>920289</xdr:colOff>
      <xdr:row>621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EC6610B-BF51-4C2B-81FB-DD305141D43C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621</xdr:row>
      <xdr:rowOff>235323</xdr:rowOff>
    </xdr:from>
    <xdr:to>
      <xdr:col>3</xdr:col>
      <xdr:colOff>980507</xdr:colOff>
      <xdr:row>624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8E28109-21B6-48D6-9096-D3C32CE9BCBA}"/>
            </a:ext>
          </a:extLst>
        </xdr:cNvPr>
        <xdr:cNvSpPr/>
      </xdr:nvSpPr>
      <xdr:spPr>
        <a:xfrm rot="20678305">
          <a:off x="6153709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634</xdr:row>
      <xdr:rowOff>246530</xdr:rowOff>
    </xdr:from>
    <xdr:to>
      <xdr:col>3</xdr:col>
      <xdr:colOff>902068</xdr:colOff>
      <xdr:row>636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620DCA3-5F28-42C9-B2D5-EB66E054A0FD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622</xdr:row>
      <xdr:rowOff>250364</xdr:rowOff>
    </xdr:from>
    <xdr:to>
      <xdr:col>3</xdr:col>
      <xdr:colOff>907252</xdr:colOff>
      <xdr:row>624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9267187-A554-42FA-8444-A463DFCFED6A}"/>
            </a:ext>
          </a:extLst>
        </xdr:cNvPr>
        <xdr:cNvSpPr/>
      </xdr:nvSpPr>
      <xdr:spPr>
        <a:xfrm rot="20678305">
          <a:off x="6080454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617</xdr:row>
      <xdr:rowOff>246529</xdr:rowOff>
    </xdr:from>
    <xdr:to>
      <xdr:col>3</xdr:col>
      <xdr:colOff>924479</xdr:colOff>
      <xdr:row>619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83F6189-82F7-4BDB-A6FA-3C8AC86A5582}"/>
            </a:ext>
          </a:extLst>
        </xdr:cNvPr>
        <xdr:cNvSpPr/>
      </xdr:nvSpPr>
      <xdr:spPr>
        <a:xfrm rot="20678305">
          <a:off x="609768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613</xdr:row>
      <xdr:rowOff>235323</xdr:rowOff>
    </xdr:from>
    <xdr:to>
      <xdr:col>3</xdr:col>
      <xdr:colOff>958096</xdr:colOff>
      <xdr:row>615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B6B7D87-69F6-4AEB-95CA-1E370EDF77C7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612</xdr:row>
      <xdr:rowOff>235323</xdr:rowOff>
    </xdr:from>
    <xdr:to>
      <xdr:col>3</xdr:col>
      <xdr:colOff>969302</xdr:colOff>
      <xdr:row>614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5DF9C1CE-E2EA-4861-AF88-8D8E037A4E8E}"/>
            </a:ext>
          </a:extLst>
        </xdr:cNvPr>
        <xdr:cNvSpPr/>
      </xdr:nvSpPr>
      <xdr:spPr>
        <a:xfrm rot="20678305">
          <a:off x="6142504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619</xdr:row>
      <xdr:rowOff>235323</xdr:rowOff>
    </xdr:from>
    <xdr:to>
      <xdr:col>3</xdr:col>
      <xdr:colOff>958096</xdr:colOff>
      <xdr:row>621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3EE28F4-0226-4092-8E90-7AC25541D3DA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625</xdr:row>
      <xdr:rowOff>195600</xdr:rowOff>
    </xdr:from>
    <xdr:to>
      <xdr:col>3</xdr:col>
      <xdr:colOff>920289</xdr:colOff>
      <xdr:row>627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B39B204-F7E1-4CC0-B28C-11F7C9768CE2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625</xdr:row>
      <xdr:rowOff>235323</xdr:rowOff>
    </xdr:from>
    <xdr:to>
      <xdr:col>3</xdr:col>
      <xdr:colOff>958096</xdr:colOff>
      <xdr:row>627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3E132266-D6CD-4880-82D8-5C049713642B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629</xdr:row>
      <xdr:rowOff>246530</xdr:rowOff>
    </xdr:from>
    <xdr:to>
      <xdr:col>3</xdr:col>
      <xdr:colOff>969304</xdr:colOff>
      <xdr:row>631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E2DC329A-8609-4F73-899A-87C1B6249D79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629</xdr:row>
      <xdr:rowOff>195600</xdr:rowOff>
    </xdr:from>
    <xdr:to>
      <xdr:col>3</xdr:col>
      <xdr:colOff>920289</xdr:colOff>
      <xdr:row>631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5BC5C0DA-E1D6-4FF8-8DEE-1294BFCEBFB4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629</xdr:row>
      <xdr:rowOff>235323</xdr:rowOff>
    </xdr:from>
    <xdr:to>
      <xdr:col>3</xdr:col>
      <xdr:colOff>958096</xdr:colOff>
      <xdr:row>631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E9845F87-41CD-4027-AFE0-072D59E74CD2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634</xdr:row>
      <xdr:rowOff>246530</xdr:rowOff>
    </xdr:from>
    <xdr:to>
      <xdr:col>3</xdr:col>
      <xdr:colOff>969304</xdr:colOff>
      <xdr:row>636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4F99B902-528B-42BF-9D28-7967764786E5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634</xdr:row>
      <xdr:rowOff>195600</xdr:rowOff>
    </xdr:from>
    <xdr:to>
      <xdr:col>3</xdr:col>
      <xdr:colOff>920289</xdr:colOff>
      <xdr:row>636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92DA8A37-935F-46D9-8909-849A0EA27E4D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634</xdr:row>
      <xdr:rowOff>235323</xdr:rowOff>
    </xdr:from>
    <xdr:to>
      <xdr:col>3</xdr:col>
      <xdr:colOff>958096</xdr:colOff>
      <xdr:row>636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5A1A4370-8937-4863-A456-76AE6B3CC5D7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620</xdr:row>
      <xdr:rowOff>195600</xdr:rowOff>
    </xdr:from>
    <xdr:to>
      <xdr:col>3</xdr:col>
      <xdr:colOff>920289</xdr:colOff>
      <xdr:row>622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F41F418D-DEF2-45F7-AAF6-510E27E06CAB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620</xdr:row>
      <xdr:rowOff>235323</xdr:rowOff>
    </xdr:from>
    <xdr:to>
      <xdr:col>3</xdr:col>
      <xdr:colOff>958096</xdr:colOff>
      <xdr:row>622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D2F9A420-AEEB-46F4-937D-6489B3AA5B13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622</xdr:row>
      <xdr:rowOff>235324</xdr:rowOff>
    </xdr:from>
    <xdr:to>
      <xdr:col>3</xdr:col>
      <xdr:colOff>946889</xdr:colOff>
      <xdr:row>624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E939A6FB-6A0D-4604-994C-C1C74597D54C}"/>
            </a:ext>
          </a:extLst>
        </xdr:cNvPr>
        <xdr:cNvSpPr/>
      </xdr:nvSpPr>
      <xdr:spPr>
        <a:xfrm rot="20678305">
          <a:off x="61200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622</xdr:row>
      <xdr:rowOff>195600</xdr:rowOff>
    </xdr:from>
    <xdr:to>
      <xdr:col>3</xdr:col>
      <xdr:colOff>920289</xdr:colOff>
      <xdr:row>624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887F969-F4E9-4556-9805-29F83B4D3A99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622</xdr:row>
      <xdr:rowOff>235323</xdr:rowOff>
    </xdr:from>
    <xdr:to>
      <xdr:col>3</xdr:col>
      <xdr:colOff>958096</xdr:colOff>
      <xdr:row>624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2F34277A-FE70-46F6-921F-43E391A5C927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637</xdr:row>
      <xdr:rowOff>246530</xdr:rowOff>
    </xdr:from>
    <xdr:to>
      <xdr:col>3</xdr:col>
      <xdr:colOff>902068</xdr:colOff>
      <xdr:row>639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F8995AA1-5CD9-4BDC-9E36-6C50BC4184DB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637</xdr:row>
      <xdr:rowOff>246530</xdr:rowOff>
    </xdr:from>
    <xdr:to>
      <xdr:col>3</xdr:col>
      <xdr:colOff>969304</xdr:colOff>
      <xdr:row>639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BA1550C3-D1E1-45CD-AAD7-2DADC5FB6F53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637</xdr:row>
      <xdr:rowOff>195600</xdr:rowOff>
    </xdr:from>
    <xdr:to>
      <xdr:col>3</xdr:col>
      <xdr:colOff>920289</xdr:colOff>
      <xdr:row>639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ABF5ECA-CE98-40AF-AEAD-58CEA7868968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637</xdr:row>
      <xdr:rowOff>235323</xdr:rowOff>
    </xdr:from>
    <xdr:to>
      <xdr:col>3</xdr:col>
      <xdr:colOff>958096</xdr:colOff>
      <xdr:row>639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A47C55BC-E31D-48D9-98CD-1498DA63F0BD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638</xdr:row>
      <xdr:rowOff>236923</xdr:rowOff>
    </xdr:from>
    <xdr:to>
      <xdr:col>3</xdr:col>
      <xdr:colOff>923828</xdr:colOff>
      <xdr:row>640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21041978-E746-4453-B994-B3E12EE2A66F}"/>
            </a:ext>
          </a:extLst>
        </xdr:cNvPr>
        <xdr:cNvSpPr/>
      </xdr:nvSpPr>
      <xdr:spPr>
        <a:xfrm rot="20678305">
          <a:off x="609703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638</xdr:row>
      <xdr:rowOff>246530</xdr:rowOff>
    </xdr:from>
    <xdr:to>
      <xdr:col>3</xdr:col>
      <xdr:colOff>902068</xdr:colOff>
      <xdr:row>640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BB391A34-1B8C-4E83-86B6-B4A89F7863D4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638</xdr:row>
      <xdr:rowOff>246530</xdr:rowOff>
    </xdr:from>
    <xdr:to>
      <xdr:col>3</xdr:col>
      <xdr:colOff>969304</xdr:colOff>
      <xdr:row>640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5B320FEB-4D04-4DC7-8202-1B6BA9B16E1F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638</xdr:row>
      <xdr:rowOff>195600</xdr:rowOff>
    </xdr:from>
    <xdr:to>
      <xdr:col>3</xdr:col>
      <xdr:colOff>920289</xdr:colOff>
      <xdr:row>640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76F6D823-476A-46CD-B713-8EC1B2410FCF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638</xdr:row>
      <xdr:rowOff>235323</xdr:rowOff>
    </xdr:from>
    <xdr:to>
      <xdr:col>3</xdr:col>
      <xdr:colOff>958096</xdr:colOff>
      <xdr:row>640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E5A85F49-0DC8-460B-95DC-764F72D5B1D5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644</xdr:row>
      <xdr:rowOff>2061</xdr:rowOff>
    </xdr:from>
    <xdr:to>
      <xdr:col>3</xdr:col>
      <xdr:colOff>891976</xdr:colOff>
      <xdr:row>645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3AAF41AB-14EB-4CED-AB96-6B71B424104B}"/>
            </a:ext>
          </a:extLst>
        </xdr:cNvPr>
        <xdr:cNvSpPr/>
      </xdr:nvSpPr>
      <xdr:spPr>
        <a:xfrm rot="20678305">
          <a:off x="606517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643</xdr:row>
      <xdr:rowOff>236923</xdr:rowOff>
    </xdr:from>
    <xdr:to>
      <xdr:col>3</xdr:col>
      <xdr:colOff>923828</xdr:colOff>
      <xdr:row>645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7D3752F5-8B23-4433-96A6-1B735F59306A}"/>
            </a:ext>
          </a:extLst>
        </xdr:cNvPr>
        <xdr:cNvSpPr/>
      </xdr:nvSpPr>
      <xdr:spPr>
        <a:xfrm rot="20678305">
          <a:off x="609703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643</xdr:row>
      <xdr:rowOff>246530</xdr:rowOff>
    </xdr:from>
    <xdr:to>
      <xdr:col>3</xdr:col>
      <xdr:colOff>902068</xdr:colOff>
      <xdr:row>645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5E7534EC-C321-4C83-BB0D-4134BBE8CD81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643</xdr:row>
      <xdr:rowOff>246530</xdr:rowOff>
    </xdr:from>
    <xdr:to>
      <xdr:col>3</xdr:col>
      <xdr:colOff>969304</xdr:colOff>
      <xdr:row>645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FEC6797F-51F7-4A3D-A235-69852ECBA390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643</xdr:row>
      <xdr:rowOff>195600</xdr:rowOff>
    </xdr:from>
    <xdr:to>
      <xdr:col>3</xdr:col>
      <xdr:colOff>920289</xdr:colOff>
      <xdr:row>645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5F90D95D-D429-4644-9F8B-4952BEC3823F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643</xdr:row>
      <xdr:rowOff>235323</xdr:rowOff>
    </xdr:from>
    <xdr:to>
      <xdr:col>3</xdr:col>
      <xdr:colOff>958096</xdr:colOff>
      <xdr:row>645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D637C177-D391-4162-9F67-80B21EEF3AA4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647</xdr:row>
      <xdr:rowOff>2061</xdr:rowOff>
    </xdr:from>
    <xdr:to>
      <xdr:col>3</xdr:col>
      <xdr:colOff>891976</xdr:colOff>
      <xdr:row>648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C8866F11-6E80-4BDC-B300-BA8DC742EBCE}"/>
            </a:ext>
          </a:extLst>
        </xdr:cNvPr>
        <xdr:cNvSpPr/>
      </xdr:nvSpPr>
      <xdr:spPr>
        <a:xfrm rot="20678305">
          <a:off x="606517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646</xdr:row>
      <xdr:rowOff>236923</xdr:rowOff>
    </xdr:from>
    <xdr:to>
      <xdr:col>3</xdr:col>
      <xdr:colOff>923828</xdr:colOff>
      <xdr:row>648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5199528B-76E7-4C14-A454-167DC44CA357}"/>
            </a:ext>
          </a:extLst>
        </xdr:cNvPr>
        <xdr:cNvSpPr/>
      </xdr:nvSpPr>
      <xdr:spPr>
        <a:xfrm rot="20678305">
          <a:off x="609703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646</xdr:row>
      <xdr:rowOff>246530</xdr:rowOff>
    </xdr:from>
    <xdr:to>
      <xdr:col>3</xdr:col>
      <xdr:colOff>902068</xdr:colOff>
      <xdr:row>648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E38A586-47DF-4D05-B1E6-851DFCA81DDD}"/>
            </a:ext>
          </a:extLst>
        </xdr:cNvPr>
        <xdr:cNvSpPr/>
      </xdr:nvSpPr>
      <xdr:spPr>
        <a:xfrm rot="20678305">
          <a:off x="607527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646</xdr:row>
      <xdr:rowOff>246530</xdr:rowOff>
    </xdr:from>
    <xdr:to>
      <xdr:col>3</xdr:col>
      <xdr:colOff>969304</xdr:colOff>
      <xdr:row>648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C910072E-AE53-4F9E-9F88-151B0F6EE0AB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646</xdr:row>
      <xdr:rowOff>195600</xdr:rowOff>
    </xdr:from>
    <xdr:to>
      <xdr:col>3</xdr:col>
      <xdr:colOff>920289</xdr:colOff>
      <xdr:row>648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BAC05FAD-607E-418C-A621-B8FD7500CBF2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646</xdr:row>
      <xdr:rowOff>235323</xdr:rowOff>
    </xdr:from>
    <xdr:to>
      <xdr:col>3</xdr:col>
      <xdr:colOff>958096</xdr:colOff>
      <xdr:row>648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F2A696BD-2700-4FDB-9ED2-683770E8485C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607</xdr:row>
      <xdr:rowOff>246530</xdr:rowOff>
    </xdr:from>
    <xdr:to>
      <xdr:col>3</xdr:col>
      <xdr:colOff>969304</xdr:colOff>
      <xdr:row>609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4B8312A-6BE9-4338-8FF8-49952893A052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607</xdr:row>
      <xdr:rowOff>195600</xdr:rowOff>
    </xdr:from>
    <xdr:to>
      <xdr:col>3</xdr:col>
      <xdr:colOff>920289</xdr:colOff>
      <xdr:row>609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1F886FA5-1F8B-4AA5-B947-FEBA77764664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607</xdr:row>
      <xdr:rowOff>235323</xdr:rowOff>
    </xdr:from>
    <xdr:to>
      <xdr:col>3</xdr:col>
      <xdr:colOff>958096</xdr:colOff>
      <xdr:row>609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E50D5D72-8BE6-4DAC-8F17-86F2B7F20017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602</xdr:row>
      <xdr:rowOff>246530</xdr:rowOff>
    </xdr:from>
    <xdr:to>
      <xdr:col>3</xdr:col>
      <xdr:colOff>969304</xdr:colOff>
      <xdr:row>604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A51C37B4-7DF4-46F2-9B16-6A7E3E2620FF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602</xdr:row>
      <xdr:rowOff>195600</xdr:rowOff>
    </xdr:from>
    <xdr:to>
      <xdr:col>3</xdr:col>
      <xdr:colOff>920289</xdr:colOff>
      <xdr:row>604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79B9029-71FD-4BEC-BB28-8013BD19D9E3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602</xdr:row>
      <xdr:rowOff>235323</xdr:rowOff>
    </xdr:from>
    <xdr:to>
      <xdr:col>3</xdr:col>
      <xdr:colOff>958096</xdr:colOff>
      <xdr:row>604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6B17AD6F-3156-4D95-B1F2-F5BB4ACC45E3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596</xdr:row>
      <xdr:rowOff>2494</xdr:rowOff>
    </xdr:from>
    <xdr:to>
      <xdr:col>3</xdr:col>
      <xdr:colOff>963939</xdr:colOff>
      <xdr:row>597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B83A7D15-B061-428A-907F-BE95D9DFECA6}"/>
            </a:ext>
          </a:extLst>
        </xdr:cNvPr>
        <xdr:cNvSpPr/>
      </xdr:nvSpPr>
      <xdr:spPr>
        <a:xfrm rot="20678305">
          <a:off x="613714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597</xdr:row>
      <xdr:rowOff>254413</xdr:rowOff>
    </xdr:from>
    <xdr:to>
      <xdr:col>3</xdr:col>
      <xdr:colOff>939814</xdr:colOff>
      <xdr:row>599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77722C4F-6D2D-49BE-9984-F5F2DFA8A711}"/>
            </a:ext>
          </a:extLst>
        </xdr:cNvPr>
        <xdr:cNvSpPr/>
      </xdr:nvSpPr>
      <xdr:spPr>
        <a:xfrm rot="20678305">
          <a:off x="611301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600</xdr:row>
      <xdr:rowOff>246530</xdr:rowOff>
    </xdr:from>
    <xdr:to>
      <xdr:col>3</xdr:col>
      <xdr:colOff>969304</xdr:colOff>
      <xdr:row>602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DA9F71C3-7ABE-4C42-A3B1-E5E7CD98A00F}"/>
            </a:ext>
          </a:extLst>
        </xdr:cNvPr>
        <xdr:cNvSpPr/>
      </xdr:nvSpPr>
      <xdr:spPr>
        <a:xfrm rot="20678305">
          <a:off x="614250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600</xdr:row>
      <xdr:rowOff>195600</xdr:rowOff>
    </xdr:from>
    <xdr:to>
      <xdr:col>3</xdr:col>
      <xdr:colOff>920289</xdr:colOff>
      <xdr:row>602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13CBA78A-3CB7-477C-8903-CD6B25AEF0DC}"/>
            </a:ext>
          </a:extLst>
        </xdr:cNvPr>
        <xdr:cNvSpPr/>
      </xdr:nvSpPr>
      <xdr:spPr>
        <a:xfrm rot="20678305">
          <a:off x="60934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600</xdr:row>
      <xdr:rowOff>235323</xdr:rowOff>
    </xdr:from>
    <xdr:to>
      <xdr:col>3</xdr:col>
      <xdr:colOff>958096</xdr:colOff>
      <xdr:row>602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1345B960-CA08-4BEB-8F3A-830D80FECB44}"/>
            </a:ext>
          </a:extLst>
        </xdr:cNvPr>
        <xdr:cNvSpPr/>
      </xdr:nvSpPr>
      <xdr:spPr>
        <a:xfrm rot="20678305">
          <a:off x="613129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604</xdr:row>
      <xdr:rowOff>246530</xdr:rowOff>
    </xdr:from>
    <xdr:to>
      <xdr:col>3</xdr:col>
      <xdr:colOff>946891</xdr:colOff>
      <xdr:row>606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F47D4082-05F7-4108-BF14-D32C0AB1C299}"/>
            </a:ext>
          </a:extLst>
        </xdr:cNvPr>
        <xdr:cNvSpPr/>
      </xdr:nvSpPr>
      <xdr:spPr>
        <a:xfrm rot="20678305">
          <a:off x="6120093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605</xdr:row>
      <xdr:rowOff>257734</xdr:rowOff>
    </xdr:from>
    <xdr:to>
      <xdr:col>3</xdr:col>
      <xdr:colOff>946890</xdr:colOff>
      <xdr:row>607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A9CF2920-DBC6-4294-A174-0CA20D490531}"/>
            </a:ext>
          </a:extLst>
        </xdr:cNvPr>
        <xdr:cNvSpPr/>
      </xdr:nvSpPr>
      <xdr:spPr>
        <a:xfrm rot="20678305">
          <a:off x="612009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597</xdr:row>
      <xdr:rowOff>257735</xdr:rowOff>
    </xdr:from>
    <xdr:to>
      <xdr:col>8</xdr:col>
      <xdr:colOff>33619</xdr:colOff>
      <xdr:row>599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37899492-BB81-4907-8316-255350ED1E71}"/>
            </a:ext>
          </a:extLst>
        </xdr:cNvPr>
        <xdr:cNvSpPr/>
      </xdr:nvSpPr>
      <xdr:spPr>
        <a:xfrm>
          <a:off x="14661777" y="3046095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602</xdr:row>
      <xdr:rowOff>0</xdr:rowOff>
    </xdr:from>
    <xdr:to>
      <xdr:col>8</xdr:col>
      <xdr:colOff>44824</xdr:colOff>
      <xdr:row>603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964629FE-EE88-484F-8AF8-9F7E9CF6E5E7}"/>
            </a:ext>
          </a:extLst>
        </xdr:cNvPr>
        <xdr:cNvSpPr/>
      </xdr:nvSpPr>
      <xdr:spPr>
        <a:xfrm>
          <a:off x="14763750" y="304609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625</xdr:row>
      <xdr:rowOff>0</xdr:rowOff>
    </xdr:from>
    <xdr:to>
      <xdr:col>8</xdr:col>
      <xdr:colOff>44824</xdr:colOff>
      <xdr:row>626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D28722CD-BDB4-46B3-9E2A-D1D86EF563BF}"/>
            </a:ext>
          </a:extLst>
        </xdr:cNvPr>
        <xdr:cNvSpPr/>
      </xdr:nvSpPr>
      <xdr:spPr>
        <a:xfrm>
          <a:off x="14763750" y="304609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583</xdr:row>
      <xdr:rowOff>235325</xdr:rowOff>
    </xdr:from>
    <xdr:to>
      <xdr:col>3</xdr:col>
      <xdr:colOff>924479</xdr:colOff>
      <xdr:row>586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F7754255-FD6D-4568-A5A4-51819736CDB3}"/>
            </a:ext>
          </a:extLst>
        </xdr:cNvPr>
        <xdr:cNvSpPr/>
      </xdr:nvSpPr>
      <xdr:spPr>
        <a:xfrm rot="20678305">
          <a:off x="609768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576</xdr:row>
      <xdr:rowOff>235325</xdr:rowOff>
    </xdr:from>
    <xdr:to>
      <xdr:col>3</xdr:col>
      <xdr:colOff>924479</xdr:colOff>
      <xdr:row>578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34E8204C-9FF4-4C90-8956-B17C740E1C72}"/>
            </a:ext>
          </a:extLst>
        </xdr:cNvPr>
        <xdr:cNvSpPr/>
      </xdr:nvSpPr>
      <xdr:spPr>
        <a:xfrm rot="20678305">
          <a:off x="609768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587</xdr:row>
      <xdr:rowOff>246529</xdr:rowOff>
    </xdr:from>
    <xdr:to>
      <xdr:col>3</xdr:col>
      <xdr:colOff>946891</xdr:colOff>
      <xdr:row>589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3351A651-4C42-48D6-ABC2-49B0B116D95A}"/>
            </a:ext>
          </a:extLst>
        </xdr:cNvPr>
        <xdr:cNvSpPr/>
      </xdr:nvSpPr>
      <xdr:spPr>
        <a:xfrm rot="20678305">
          <a:off x="6120093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581</xdr:row>
      <xdr:rowOff>246528</xdr:rowOff>
    </xdr:from>
    <xdr:to>
      <xdr:col>3</xdr:col>
      <xdr:colOff>946890</xdr:colOff>
      <xdr:row>583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C0944A1D-87EA-483C-BD82-10B1C36A1D90}"/>
            </a:ext>
          </a:extLst>
        </xdr:cNvPr>
        <xdr:cNvSpPr/>
      </xdr:nvSpPr>
      <xdr:spPr>
        <a:xfrm rot="20678305">
          <a:off x="612009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578</xdr:row>
      <xdr:rowOff>246529</xdr:rowOff>
    </xdr:from>
    <xdr:to>
      <xdr:col>3</xdr:col>
      <xdr:colOff>935686</xdr:colOff>
      <xdr:row>580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7425BB8C-1E5D-4836-86FF-FBD67887253C}"/>
            </a:ext>
          </a:extLst>
        </xdr:cNvPr>
        <xdr:cNvSpPr/>
      </xdr:nvSpPr>
      <xdr:spPr>
        <a:xfrm rot="20678305">
          <a:off x="6108888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575</xdr:row>
      <xdr:rowOff>0</xdr:rowOff>
    </xdr:from>
    <xdr:to>
      <xdr:col>3</xdr:col>
      <xdr:colOff>924479</xdr:colOff>
      <xdr:row>576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EBB51B75-6472-4A9B-8DF3-A0FA6589E747}"/>
            </a:ext>
          </a:extLst>
        </xdr:cNvPr>
        <xdr:cNvSpPr/>
      </xdr:nvSpPr>
      <xdr:spPr>
        <a:xfrm rot="20678305">
          <a:off x="609768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568</xdr:row>
      <xdr:rowOff>235324</xdr:rowOff>
    </xdr:from>
    <xdr:to>
      <xdr:col>3</xdr:col>
      <xdr:colOff>946889</xdr:colOff>
      <xdr:row>572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197FEC64-7DCD-4A35-8441-130E1CC06BF8}"/>
            </a:ext>
          </a:extLst>
        </xdr:cNvPr>
        <xdr:cNvSpPr/>
      </xdr:nvSpPr>
      <xdr:spPr>
        <a:xfrm rot="20678305">
          <a:off x="6120091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566</xdr:row>
      <xdr:rowOff>246531</xdr:rowOff>
    </xdr:from>
    <xdr:to>
      <xdr:col>3</xdr:col>
      <xdr:colOff>857244</xdr:colOff>
      <xdr:row>569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C454A9C1-8DF2-45CE-83E3-F0D4BC19126E}"/>
            </a:ext>
          </a:extLst>
        </xdr:cNvPr>
        <xdr:cNvSpPr/>
      </xdr:nvSpPr>
      <xdr:spPr>
        <a:xfrm rot="20678305">
          <a:off x="603044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1437114</xdr:colOff>
      <xdr:row>960</xdr:row>
      <xdr:rowOff>174785</xdr:rowOff>
    </xdr:from>
    <xdr:to>
      <xdr:col>3</xdr:col>
      <xdr:colOff>717260</xdr:colOff>
      <xdr:row>961</xdr:row>
      <xdr:rowOff>289920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3B4C50E5-34DC-4768-BD20-90F25FDF1017}"/>
            </a:ext>
          </a:extLst>
        </xdr:cNvPr>
        <xdr:cNvSpPr/>
      </xdr:nvSpPr>
      <xdr:spPr>
        <a:xfrm rot="20735402">
          <a:off x="5189964" y="48504635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1000</xdr:row>
      <xdr:rowOff>201706</xdr:rowOff>
    </xdr:from>
    <xdr:to>
      <xdr:col>2</xdr:col>
      <xdr:colOff>994644</xdr:colOff>
      <xdr:row>1002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D24028D-5B18-4BC1-88F8-3F7FE7E8A16C}"/>
            </a:ext>
          </a:extLst>
        </xdr:cNvPr>
        <xdr:cNvSpPr/>
      </xdr:nvSpPr>
      <xdr:spPr>
        <a:xfrm rot="21177727">
          <a:off x="3514724" y="613712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562</xdr:row>
      <xdr:rowOff>222779</xdr:rowOff>
    </xdr:from>
    <xdr:to>
      <xdr:col>3</xdr:col>
      <xdr:colOff>888095</xdr:colOff>
      <xdr:row>564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94CC9403-82C7-44D1-BE7C-D7CEFA66643D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567</xdr:row>
      <xdr:rowOff>242046</xdr:rowOff>
    </xdr:from>
    <xdr:to>
      <xdr:col>3</xdr:col>
      <xdr:colOff>908790</xdr:colOff>
      <xdr:row>570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5B7BB1C5-D5BB-4191-9D23-E8B57A992509}"/>
            </a:ext>
          </a:extLst>
        </xdr:cNvPr>
        <xdr:cNvSpPr/>
      </xdr:nvSpPr>
      <xdr:spPr>
        <a:xfrm rot="20678305">
          <a:off x="608199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563</xdr:row>
      <xdr:rowOff>235323</xdr:rowOff>
    </xdr:from>
    <xdr:to>
      <xdr:col>3</xdr:col>
      <xdr:colOff>846038</xdr:colOff>
      <xdr:row>565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6F22A69E-DAC9-4857-B18D-7DBF845B8803}"/>
            </a:ext>
          </a:extLst>
        </xdr:cNvPr>
        <xdr:cNvSpPr/>
      </xdr:nvSpPr>
      <xdr:spPr>
        <a:xfrm rot="20678305">
          <a:off x="6019240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561</xdr:row>
      <xdr:rowOff>213316</xdr:rowOff>
    </xdr:from>
    <xdr:to>
      <xdr:col>3</xdr:col>
      <xdr:colOff>975595</xdr:colOff>
      <xdr:row>563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BA959C-51FC-461E-9D89-9DE51D4D1447}"/>
            </a:ext>
          </a:extLst>
        </xdr:cNvPr>
        <xdr:cNvSpPr/>
      </xdr:nvSpPr>
      <xdr:spPr>
        <a:xfrm rot="20678305">
          <a:off x="598265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559</xdr:row>
      <xdr:rowOff>222779</xdr:rowOff>
    </xdr:from>
    <xdr:to>
      <xdr:col>3</xdr:col>
      <xdr:colOff>888095</xdr:colOff>
      <xdr:row>561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6E9BD701-8B54-45EB-8D4B-3EF8951EA9C3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551</xdr:row>
      <xdr:rowOff>222779</xdr:rowOff>
    </xdr:from>
    <xdr:to>
      <xdr:col>3</xdr:col>
      <xdr:colOff>888095</xdr:colOff>
      <xdr:row>553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2AF11F4-4F35-4695-90EF-95CBD7432303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550</xdr:row>
      <xdr:rowOff>222779</xdr:rowOff>
    </xdr:from>
    <xdr:to>
      <xdr:col>3</xdr:col>
      <xdr:colOff>888095</xdr:colOff>
      <xdr:row>552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4079631C-AB71-4BE0-BCCD-B5959F0E3570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549</xdr:row>
      <xdr:rowOff>222779</xdr:rowOff>
    </xdr:from>
    <xdr:to>
      <xdr:col>3</xdr:col>
      <xdr:colOff>888095</xdr:colOff>
      <xdr:row>551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001AB5C9-1135-4985-9A4F-4E9D16DD4816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548</xdr:row>
      <xdr:rowOff>222779</xdr:rowOff>
    </xdr:from>
    <xdr:to>
      <xdr:col>3</xdr:col>
      <xdr:colOff>888095</xdr:colOff>
      <xdr:row>550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865C5700-BB84-4E27-B02B-D4B3804A825F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546</xdr:row>
      <xdr:rowOff>0</xdr:rowOff>
    </xdr:from>
    <xdr:to>
      <xdr:col>3</xdr:col>
      <xdr:colOff>888095</xdr:colOff>
      <xdr:row>547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11E1748-846A-4BE9-ADF0-5E7304F253DE}"/>
            </a:ext>
          </a:extLst>
        </xdr:cNvPr>
        <xdr:cNvSpPr/>
      </xdr:nvSpPr>
      <xdr:spPr>
        <a:xfrm rot="20678305">
          <a:off x="606129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542</xdr:row>
      <xdr:rowOff>228423</xdr:rowOff>
    </xdr:from>
    <xdr:to>
      <xdr:col>3</xdr:col>
      <xdr:colOff>921908</xdr:colOff>
      <xdr:row>544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82277FE2-1ACD-4B9F-903C-ABA8D93F1929}"/>
            </a:ext>
          </a:extLst>
        </xdr:cNvPr>
        <xdr:cNvSpPr/>
      </xdr:nvSpPr>
      <xdr:spPr>
        <a:xfrm rot="20678305">
          <a:off x="592896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932</xdr:row>
      <xdr:rowOff>0</xdr:rowOff>
    </xdr:from>
    <xdr:to>
      <xdr:col>3</xdr:col>
      <xdr:colOff>739587</xdr:colOff>
      <xdr:row>932</xdr:row>
      <xdr:rowOff>0</xdr:rowOff>
    </xdr:to>
    <xdr:sp macro="" textlink="">
      <xdr:nvSpPr>
        <xdr:cNvPr id="96" name="화살표: 줄무늬가 있는 오른쪽 95">
          <a:extLst>
            <a:ext uri="{FF2B5EF4-FFF2-40B4-BE49-F238E27FC236}">
              <a16:creationId xmlns:a16="http://schemas.microsoft.com/office/drawing/2014/main" id="{A7C68C69-2678-4874-AAAE-E472495F066E}"/>
            </a:ext>
          </a:extLst>
        </xdr:cNvPr>
        <xdr:cNvSpPr/>
      </xdr:nvSpPr>
      <xdr:spPr>
        <a:xfrm rot="5400000">
          <a:off x="6187327" y="38489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529</xdr:row>
      <xdr:rowOff>228423</xdr:rowOff>
    </xdr:from>
    <xdr:to>
      <xdr:col>3</xdr:col>
      <xdr:colOff>921908</xdr:colOff>
      <xdr:row>531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D4FA9574-CD2E-4647-8BFD-740AF2E04981}"/>
            </a:ext>
          </a:extLst>
        </xdr:cNvPr>
        <xdr:cNvSpPr/>
      </xdr:nvSpPr>
      <xdr:spPr>
        <a:xfrm rot="20678305">
          <a:off x="592896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538</xdr:row>
      <xdr:rowOff>228423</xdr:rowOff>
    </xdr:from>
    <xdr:to>
      <xdr:col>3</xdr:col>
      <xdr:colOff>921908</xdr:colOff>
      <xdr:row>540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B0DEF4FF-34DC-46EF-B044-5207DB93B2F8}"/>
            </a:ext>
          </a:extLst>
        </xdr:cNvPr>
        <xdr:cNvSpPr/>
      </xdr:nvSpPr>
      <xdr:spPr>
        <a:xfrm rot="20678305">
          <a:off x="592896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533</xdr:row>
      <xdr:rowOff>235323</xdr:rowOff>
    </xdr:from>
    <xdr:to>
      <xdr:col>3</xdr:col>
      <xdr:colOff>913274</xdr:colOff>
      <xdr:row>534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B36ABDC6-6AA4-4F7B-9F84-194E19526060}"/>
            </a:ext>
          </a:extLst>
        </xdr:cNvPr>
        <xdr:cNvSpPr/>
      </xdr:nvSpPr>
      <xdr:spPr>
        <a:xfrm rot="20678305">
          <a:off x="6086476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532</xdr:row>
      <xdr:rowOff>246527</xdr:rowOff>
    </xdr:from>
    <xdr:to>
      <xdr:col>3</xdr:col>
      <xdr:colOff>991715</xdr:colOff>
      <xdr:row>534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2CA2DE1-6784-487E-A56D-2C0F5D2A1177}"/>
            </a:ext>
          </a:extLst>
        </xdr:cNvPr>
        <xdr:cNvSpPr/>
      </xdr:nvSpPr>
      <xdr:spPr>
        <a:xfrm rot="20678305">
          <a:off x="6164917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531</xdr:row>
      <xdr:rowOff>262040</xdr:rowOff>
    </xdr:from>
    <xdr:to>
      <xdr:col>3</xdr:col>
      <xdr:colOff>935060</xdr:colOff>
      <xdr:row>533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EF45DA8B-5881-4BCC-B4EC-9CE12CD607F1}"/>
            </a:ext>
          </a:extLst>
        </xdr:cNvPr>
        <xdr:cNvSpPr/>
      </xdr:nvSpPr>
      <xdr:spPr>
        <a:xfrm rot="20678305">
          <a:off x="6108262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530</xdr:row>
      <xdr:rowOff>235147</xdr:rowOff>
    </xdr:from>
    <xdr:to>
      <xdr:col>3</xdr:col>
      <xdr:colOff>919372</xdr:colOff>
      <xdr:row>531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A52696D-2D39-40FB-8570-914358ACC1BF}"/>
            </a:ext>
          </a:extLst>
        </xdr:cNvPr>
        <xdr:cNvSpPr/>
      </xdr:nvSpPr>
      <xdr:spPr>
        <a:xfrm rot="20678305">
          <a:off x="6092574" y="304609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524</xdr:row>
      <xdr:rowOff>0</xdr:rowOff>
    </xdr:from>
    <xdr:to>
      <xdr:col>3</xdr:col>
      <xdr:colOff>921908</xdr:colOff>
      <xdr:row>525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D85E518-1B6C-4E6A-ABAB-1C417AED0FD7}"/>
            </a:ext>
          </a:extLst>
        </xdr:cNvPr>
        <xdr:cNvSpPr/>
      </xdr:nvSpPr>
      <xdr:spPr>
        <a:xfrm rot="20678305">
          <a:off x="592896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515</xdr:row>
      <xdr:rowOff>232519</xdr:rowOff>
    </xdr:from>
    <xdr:to>
      <xdr:col>3</xdr:col>
      <xdr:colOff>937452</xdr:colOff>
      <xdr:row>517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23E7ADD9-6119-40B8-ADAD-3C9023D3224C}"/>
            </a:ext>
          </a:extLst>
        </xdr:cNvPr>
        <xdr:cNvSpPr/>
      </xdr:nvSpPr>
      <xdr:spPr>
        <a:xfrm rot="20678305">
          <a:off x="594451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522</xdr:row>
      <xdr:rowOff>235323</xdr:rowOff>
    </xdr:from>
    <xdr:to>
      <xdr:col>3</xdr:col>
      <xdr:colOff>977937</xdr:colOff>
      <xdr:row>523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B76D8C33-8D92-4A6B-AE9F-1AB40B2D019B}"/>
            </a:ext>
          </a:extLst>
        </xdr:cNvPr>
        <xdr:cNvSpPr/>
      </xdr:nvSpPr>
      <xdr:spPr>
        <a:xfrm rot="20678305">
          <a:off x="598499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521</xdr:row>
      <xdr:rowOff>190500</xdr:rowOff>
    </xdr:from>
    <xdr:to>
      <xdr:col>3</xdr:col>
      <xdr:colOff>911326</xdr:colOff>
      <xdr:row>522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14E855-7136-49A8-827C-418DA21E55EA}"/>
            </a:ext>
          </a:extLst>
        </xdr:cNvPr>
        <xdr:cNvSpPr/>
      </xdr:nvSpPr>
      <xdr:spPr>
        <a:xfrm rot="20678305">
          <a:off x="59183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518</xdr:row>
      <xdr:rowOff>235325</xdr:rowOff>
    </xdr:from>
    <xdr:to>
      <xdr:col>3</xdr:col>
      <xdr:colOff>922533</xdr:colOff>
      <xdr:row>520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8C67C38E-1021-4AD1-9266-C8ECD952F77A}"/>
            </a:ext>
          </a:extLst>
        </xdr:cNvPr>
        <xdr:cNvSpPr/>
      </xdr:nvSpPr>
      <xdr:spPr>
        <a:xfrm rot="20678305">
          <a:off x="592959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513</xdr:row>
      <xdr:rowOff>212912</xdr:rowOff>
    </xdr:from>
    <xdr:to>
      <xdr:col>3</xdr:col>
      <xdr:colOff>978561</xdr:colOff>
      <xdr:row>514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34E4F76-8899-4C4A-AF76-164334BFEE06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508</xdr:row>
      <xdr:rowOff>224118</xdr:rowOff>
    </xdr:from>
    <xdr:to>
      <xdr:col>3</xdr:col>
      <xdr:colOff>1000971</xdr:colOff>
      <xdr:row>510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8314DA09-4886-4BF5-B819-3B46F0F7DFAA}"/>
            </a:ext>
          </a:extLst>
        </xdr:cNvPr>
        <xdr:cNvSpPr/>
      </xdr:nvSpPr>
      <xdr:spPr>
        <a:xfrm rot="20678305">
          <a:off x="600803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507</xdr:row>
      <xdr:rowOff>232519</xdr:rowOff>
    </xdr:from>
    <xdr:to>
      <xdr:col>3</xdr:col>
      <xdr:colOff>937452</xdr:colOff>
      <xdr:row>509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75667B51-E9B5-46F9-9C77-552D03B97379}"/>
            </a:ext>
          </a:extLst>
        </xdr:cNvPr>
        <xdr:cNvSpPr/>
      </xdr:nvSpPr>
      <xdr:spPr>
        <a:xfrm rot="20678305">
          <a:off x="594451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505</xdr:row>
      <xdr:rowOff>212912</xdr:rowOff>
    </xdr:from>
    <xdr:to>
      <xdr:col>3</xdr:col>
      <xdr:colOff>978561</xdr:colOff>
      <xdr:row>507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94F5A68-204A-484E-B122-630D2FDF9877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506</xdr:row>
      <xdr:rowOff>221367</xdr:rowOff>
    </xdr:from>
    <xdr:to>
      <xdr:col>3</xdr:col>
      <xdr:colOff>954136</xdr:colOff>
      <xdr:row>508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DC7240BB-CACA-40A1-B9F3-038090D2F597}"/>
            </a:ext>
          </a:extLst>
        </xdr:cNvPr>
        <xdr:cNvSpPr/>
      </xdr:nvSpPr>
      <xdr:spPr>
        <a:xfrm rot="20678305">
          <a:off x="59611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509</xdr:row>
      <xdr:rowOff>221752</xdr:rowOff>
    </xdr:from>
    <xdr:to>
      <xdr:col>3</xdr:col>
      <xdr:colOff>1052124</xdr:colOff>
      <xdr:row>511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B7B1EC5D-A3D4-4810-8512-46164BAC9C38}"/>
            </a:ext>
          </a:extLst>
        </xdr:cNvPr>
        <xdr:cNvSpPr/>
      </xdr:nvSpPr>
      <xdr:spPr>
        <a:xfrm rot="20678305">
          <a:off x="605918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499</xdr:row>
      <xdr:rowOff>210159</xdr:rowOff>
    </xdr:from>
    <xdr:to>
      <xdr:col>3</xdr:col>
      <xdr:colOff>1010165</xdr:colOff>
      <xdr:row>502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1D56A1F7-CE93-4300-8BCA-AAF5D5BC29DE}"/>
            </a:ext>
          </a:extLst>
        </xdr:cNvPr>
        <xdr:cNvSpPr/>
      </xdr:nvSpPr>
      <xdr:spPr>
        <a:xfrm rot="20678305">
          <a:off x="601722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502</xdr:row>
      <xdr:rowOff>221367</xdr:rowOff>
    </xdr:from>
    <xdr:to>
      <xdr:col>3</xdr:col>
      <xdr:colOff>954136</xdr:colOff>
      <xdr:row>504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D2F5F562-9C64-4040-BCBA-63B052E64700}"/>
            </a:ext>
          </a:extLst>
        </xdr:cNvPr>
        <xdr:cNvSpPr/>
      </xdr:nvSpPr>
      <xdr:spPr>
        <a:xfrm rot="20678305">
          <a:off x="59611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496</xdr:row>
      <xdr:rowOff>221367</xdr:rowOff>
    </xdr:from>
    <xdr:to>
      <xdr:col>3</xdr:col>
      <xdr:colOff>954136</xdr:colOff>
      <xdr:row>498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B59B023C-1C3D-4C7E-BBE0-1CFE66FD4462}"/>
            </a:ext>
          </a:extLst>
        </xdr:cNvPr>
        <xdr:cNvSpPr/>
      </xdr:nvSpPr>
      <xdr:spPr>
        <a:xfrm rot="20678305">
          <a:off x="59611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493</xdr:row>
      <xdr:rowOff>221367</xdr:rowOff>
    </xdr:from>
    <xdr:to>
      <xdr:col>3</xdr:col>
      <xdr:colOff>954136</xdr:colOff>
      <xdr:row>495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1CCD5329-2158-4E6E-9E8D-14B2F6F9EB61}"/>
            </a:ext>
          </a:extLst>
        </xdr:cNvPr>
        <xdr:cNvSpPr/>
      </xdr:nvSpPr>
      <xdr:spPr>
        <a:xfrm rot="20678305">
          <a:off x="59611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492</xdr:row>
      <xdr:rowOff>221367</xdr:rowOff>
    </xdr:from>
    <xdr:to>
      <xdr:col>3</xdr:col>
      <xdr:colOff>954136</xdr:colOff>
      <xdr:row>494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1475085-4D88-43B6-922D-F7A770F45A7D}"/>
            </a:ext>
          </a:extLst>
        </xdr:cNvPr>
        <xdr:cNvSpPr/>
      </xdr:nvSpPr>
      <xdr:spPr>
        <a:xfrm rot="20678305">
          <a:off x="59611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485</xdr:row>
      <xdr:rowOff>212912</xdr:rowOff>
    </xdr:from>
    <xdr:to>
      <xdr:col>3</xdr:col>
      <xdr:colOff>1040804</xdr:colOff>
      <xdr:row>488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35481EFE-D035-44E7-A216-2D2ACCE38A78}"/>
            </a:ext>
          </a:extLst>
        </xdr:cNvPr>
        <xdr:cNvSpPr/>
      </xdr:nvSpPr>
      <xdr:spPr>
        <a:xfrm rot="20678305">
          <a:off x="60478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488</xdr:row>
      <xdr:rowOff>221367</xdr:rowOff>
    </xdr:from>
    <xdr:to>
      <xdr:col>3</xdr:col>
      <xdr:colOff>1021371</xdr:colOff>
      <xdr:row>491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932A5209-D058-47C0-B36C-F8A74FB6C8A7}"/>
            </a:ext>
          </a:extLst>
        </xdr:cNvPr>
        <xdr:cNvSpPr/>
      </xdr:nvSpPr>
      <xdr:spPr>
        <a:xfrm rot="20678305">
          <a:off x="602843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486</xdr:row>
      <xdr:rowOff>212913</xdr:rowOff>
    </xdr:from>
    <xdr:to>
      <xdr:col>3</xdr:col>
      <xdr:colOff>989966</xdr:colOff>
      <xdr:row>489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E696B78C-7C7D-470A-B153-B2FE37794E82}"/>
            </a:ext>
          </a:extLst>
        </xdr:cNvPr>
        <xdr:cNvSpPr/>
      </xdr:nvSpPr>
      <xdr:spPr>
        <a:xfrm rot="20678305">
          <a:off x="59970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481</xdr:row>
      <xdr:rowOff>0</xdr:rowOff>
    </xdr:from>
    <xdr:to>
      <xdr:col>3</xdr:col>
      <xdr:colOff>989966</xdr:colOff>
      <xdr:row>482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D59AE14-FFA7-45C0-BA20-5FC993302643}"/>
            </a:ext>
          </a:extLst>
        </xdr:cNvPr>
        <xdr:cNvSpPr/>
      </xdr:nvSpPr>
      <xdr:spPr>
        <a:xfrm rot="20678305">
          <a:off x="59970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479</xdr:row>
      <xdr:rowOff>239752</xdr:rowOff>
    </xdr:from>
    <xdr:to>
      <xdr:col>3</xdr:col>
      <xdr:colOff>968357</xdr:colOff>
      <xdr:row>481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20B78A00-5106-4206-B5E8-C309FBCB1298}"/>
            </a:ext>
          </a:extLst>
        </xdr:cNvPr>
        <xdr:cNvSpPr/>
      </xdr:nvSpPr>
      <xdr:spPr>
        <a:xfrm rot="20678305">
          <a:off x="597541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471</xdr:row>
      <xdr:rowOff>227848</xdr:rowOff>
    </xdr:from>
    <xdr:to>
      <xdr:col>3</xdr:col>
      <xdr:colOff>959455</xdr:colOff>
      <xdr:row>472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0A92639-D310-41E2-89F1-004FF5329BED}"/>
            </a:ext>
          </a:extLst>
        </xdr:cNvPr>
        <xdr:cNvSpPr/>
      </xdr:nvSpPr>
      <xdr:spPr>
        <a:xfrm rot="20678305">
          <a:off x="59665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481</xdr:row>
      <xdr:rowOff>228860</xdr:rowOff>
    </xdr:from>
    <xdr:to>
      <xdr:col>3</xdr:col>
      <xdr:colOff>988223</xdr:colOff>
      <xdr:row>485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B458DB4-C84E-4755-821A-430116093969}"/>
            </a:ext>
          </a:extLst>
        </xdr:cNvPr>
        <xdr:cNvSpPr/>
      </xdr:nvSpPr>
      <xdr:spPr>
        <a:xfrm rot="20678305">
          <a:off x="59952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504</xdr:row>
      <xdr:rowOff>212913</xdr:rowOff>
    </xdr:from>
    <xdr:to>
      <xdr:col>3</xdr:col>
      <xdr:colOff>978561</xdr:colOff>
      <xdr:row>507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8886BBBC-9540-41D3-9104-74BE31F9D7F6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498</xdr:row>
      <xdr:rowOff>212913</xdr:rowOff>
    </xdr:from>
    <xdr:to>
      <xdr:col>3</xdr:col>
      <xdr:colOff>989966</xdr:colOff>
      <xdr:row>500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34DB0042-19FE-4AB3-A239-BFF467921C08}"/>
            </a:ext>
          </a:extLst>
        </xdr:cNvPr>
        <xdr:cNvSpPr/>
      </xdr:nvSpPr>
      <xdr:spPr>
        <a:xfrm rot="20678305">
          <a:off x="59970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476</xdr:row>
      <xdr:rowOff>229874</xdr:rowOff>
    </xdr:from>
    <xdr:to>
      <xdr:col>3</xdr:col>
      <xdr:colOff>1003123</xdr:colOff>
      <xdr:row>478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BEC4059-A90C-4E0C-A38F-7FBF6E1F1875}"/>
            </a:ext>
          </a:extLst>
        </xdr:cNvPr>
        <xdr:cNvSpPr/>
      </xdr:nvSpPr>
      <xdr:spPr>
        <a:xfrm rot="20678305">
          <a:off x="60101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475</xdr:row>
      <xdr:rowOff>206134</xdr:rowOff>
    </xdr:from>
    <xdr:to>
      <xdr:col>3</xdr:col>
      <xdr:colOff>990769</xdr:colOff>
      <xdr:row>477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88C0DBCB-A072-4C2E-B69B-407EA7792D47}"/>
            </a:ext>
          </a:extLst>
        </xdr:cNvPr>
        <xdr:cNvSpPr/>
      </xdr:nvSpPr>
      <xdr:spPr>
        <a:xfrm rot="20678305">
          <a:off x="599782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474</xdr:row>
      <xdr:rowOff>229874</xdr:rowOff>
    </xdr:from>
    <xdr:to>
      <xdr:col>3</xdr:col>
      <xdr:colOff>1003123</xdr:colOff>
      <xdr:row>476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B4BF5DA6-765F-4E45-9671-9A26F19DDC53}"/>
            </a:ext>
          </a:extLst>
        </xdr:cNvPr>
        <xdr:cNvSpPr/>
      </xdr:nvSpPr>
      <xdr:spPr>
        <a:xfrm rot="20678305">
          <a:off x="60101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469</xdr:row>
      <xdr:rowOff>229874</xdr:rowOff>
    </xdr:from>
    <xdr:to>
      <xdr:col>3</xdr:col>
      <xdr:colOff>1003123</xdr:colOff>
      <xdr:row>472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A039E015-7AC9-4DBC-A2DB-721064F095E9}"/>
            </a:ext>
          </a:extLst>
        </xdr:cNvPr>
        <xdr:cNvSpPr/>
      </xdr:nvSpPr>
      <xdr:spPr>
        <a:xfrm rot="20678305">
          <a:off x="60101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466</xdr:row>
      <xdr:rowOff>229874</xdr:rowOff>
    </xdr:from>
    <xdr:to>
      <xdr:col>3</xdr:col>
      <xdr:colOff>1003123</xdr:colOff>
      <xdr:row>469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211C5114-D95C-4195-A69B-22BF1931D541}"/>
            </a:ext>
          </a:extLst>
        </xdr:cNvPr>
        <xdr:cNvSpPr/>
      </xdr:nvSpPr>
      <xdr:spPr>
        <a:xfrm rot="20678305">
          <a:off x="60101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465</xdr:row>
      <xdr:rowOff>229874</xdr:rowOff>
    </xdr:from>
    <xdr:to>
      <xdr:col>3</xdr:col>
      <xdr:colOff>1003123</xdr:colOff>
      <xdr:row>467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83138A7A-3BE6-4E73-BACF-31AABCA201A2}"/>
            </a:ext>
          </a:extLst>
        </xdr:cNvPr>
        <xdr:cNvSpPr/>
      </xdr:nvSpPr>
      <xdr:spPr>
        <a:xfrm rot="20678305">
          <a:off x="601018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462</xdr:row>
      <xdr:rowOff>232946</xdr:rowOff>
    </xdr:from>
    <xdr:to>
      <xdr:col>3</xdr:col>
      <xdr:colOff>980342</xdr:colOff>
      <xdr:row>464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40280B22-FFDF-4998-9555-23BAB693984B}"/>
            </a:ext>
          </a:extLst>
        </xdr:cNvPr>
        <xdr:cNvSpPr/>
      </xdr:nvSpPr>
      <xdr:spPr>
        <a:xfrm rot="20678305">
          <a:off x="598740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470</xdr:row>
      <xdr:rowOff>235324</xdr:rowOff>
    </xdr:from>
    <xdr:to>
      <xdr:col>3</xdr:col>
      <xdr:colOff>978563</xdr:colOff>
      <xdr:row>472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3745855F-1FB4-4FDE-AE56-45F27087B4B5}"/>
            </a:ext>
          </a:extLst>
        </xdr:cNvPr>
        <xdr:cNvSpPr/>
      </xdr:nvSpPr>
      <xdr:spPr>
        <a:xfrm rot="20678305">
          <a:off x="598562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454</xdr:row>
      <xdr:rowOff>227848</xdr:rowOff>
    </xdr:from>
    <xdr:to>
      <xdr:col>3</xdr:col>
      <xdr:colOff>959455</xdr:colOff>
      <xdr:row>455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B2077AC-E127-4940-8F5D-88CBA6C425A3}"/>
            </a:ext>
          </a:extLst>
        </xdr:cNvPr>
        <xdr:cNvSpPr/>
      </xdr:nvSpPr>
      <xdr:spPr>
        <a:xfrm rot="20678305">
          <a:off x="59665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464</xdr:row>
      <xdr:rowOff>235323</xdr:rowOff>
    </xdr:from>
    <xdr:to>
      <xdr:col>3</xdr:col>
      <xdr:colOff>1012180</xdr:colOff>
      <xdr:row>467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20A927CF-2F2A-4F90-BC52-FB5C1943E5B0}"/>
            </a:ext>
          </a:extLst>
        </xdr:cNvPr>
        <xdr:cNvSpPr/>
      </xdr:nvSpPr>
      <xdr:spPr>
        <a:xfrm rot="20678305">
          <a:off x="601924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453</xdr:row>
      <xdr:rowOff>406834</xdr:rowOff>
    </xdr:from>
    <xdr:to>
      <xdr:col>3</xdr:col>
      <xdr:colOff>1002317</xdr:colOff>
      <xdr:row>455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5AF27B6F-5FA0-421C-912E-7290E4BC967D}"/>
            </a:ext>
          </a:extLst>
        </xdr:cNvPr>
        <xdr:cNvSpPr/>
      </xdr:nvSpPr>
      <xdr:spPr>
        <a:xfrm rot="20678305">
          <a:off x="600937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453</xdr:row>
      <xdr:rowOff>70966</xdr:rowOff>
    </xdr:from>
    <xdr:to>
      <xdr:col>3</xdr:col>
      <xdr:colOff>948249</xdr:colOff>
      <xdr:row>453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D8AA4AC-6D49-4E0B-8F6B-D116FE6A28B7}"/>
            </a:ext>
          </a:extLst>
        </xdr:cNvPr>
        <xdr:cNvSpPr/>
      </xdr:nvSpPr>
      <xdr:spPr>
        <a:xfrm rot="20678305">
          <a:off x="595530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451</xdr:row>
      <xdr:rowOff>206244</xdr:rowOff>
    </xdr:from>
    <xdr:to>
      <xdr:col>3</xdr:col>
      <xdr:colOff>956131</xdr:colOff>
      <xdr:row>453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C316303-25AE-41EC-833F-B9F31FBDCB92}"/>
            </a:ext>
          </a:extLst>
        </xdr:cNvPr>
        <xdr:cNvSpPr/>
      </xdr:nvSpPr>
      <xdr:spPr>
        <a:xfrm rot="20678305">
          <a:off x="596319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445</xdr:row>
      <xdr:rowOff>223539</xdr:rowOff>
    </xdr:from>
    <xdr:to>
      <xdr:col>3</xdr:col>
      <xdr:colOff>1013728</xdr:colOff>
      <xdr:row>447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BDFBEC0C-371C-4841-8482-482D183E745B}"/>
            </a:ext>
          </a:extLst>
        </xdr:cNvPr>
        <xdr:cNvSpPr/>
      </xdr:nvSpPr>
      <xdr:spPr>
        <a:xfrm rot="20678305">
          <a:off x="602078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439</xdr:row>
      <xdr:rowOff>201706</xdr:rowOff>
    </xdr:from>
    <xdr:to>
      <xdr:col>3</xdr:col>
      <xdr:colOff>989769</xdr:colOff>
      <xdr:row>441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E1FC8A52-6F02-4E42-9366-DD33C68DB18E}"/>
            </a:ext>
          </a:extLst>
        </xdr:cNvPr>
        <xdr:cNvSpPr/>
      </xdr:nvSpPr>
      <xdr:spPr>
        <a:xfrm rot="20678305">
          <a:off x="599682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440</xdr:row>
      <xdr:rowOff>235325</xdr:rowOff>
    </xdr:from>
    <xdr:to>
      <xdr:col>3</xdr:col>
      <xdr:colOff>967356</xdr:colOff>
      <xdr:row>442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BCB2EA16-854E-42E7-924D-65E32D0F8A3E}"/>
            </a:ext>
          </a:extLst>
        </xdr:cNvPr>
        <xdr:cNvSpPr/>
      </xdr:nvSpPr>
      <xdr:spPr>
        <a:xfrm rot="20678305">
          <a:off x="597441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443</xdr:row>
      <xdr:rowOff>224117</xdr:rowOff>
    </xdr:from>
    <xdr:to>
      <xdr:col>3</xdr:col>
      <xdr:colOff>978561</xdr:colOff>
      <xdr:row>445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68A80CB-5073-4E04-9159-A24FD3D69431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436</xdr:row>
      <xdr:rowOff>224118</xdr:rowOff>
    </xdr:from>
    <xdr:to>
      <xdr:col>3</xdr:col>
      <xdr:colOff>944945</xdr:colOff>
      <xdr:row>438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8CC4D8C3-0D37-470C-A6F3-7F0E5F123181}"/>
            </a:ext>
          </a:extLst>
        </xdr:cNvPr>
        <xdr:cNvSpPr/>
      </xdr:nvSpPr>
      <xdr:spPr>
        <a:xfrm rot="20678305">
          <a:off x="595200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435</xdr:row>
      <xdr:rowOff>224117</xdr:rowOff>
    </xdr:from>
    <xdr:to>
      <xdr:col>3</xdr:col>
      <xdr:colOff>989769</xdr:colOff>
      <xdr:row>437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4EE89A54-18F9-43A7-81AC-3ED7D828D6B8}"/>
            </a:ext>
          </a:extLst>
        </xdr:cNvPr>
        <xdr:cNvSpPr/>
      </xdr:nvSpPr>
      <xdr:spPr>
        <a:xfrm rot="20678305">
          <a:off x="599682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434</xdr:row>
      <xdr:rowOff>224118</xdr:rowOff>
    </xdr:from>
    <xdr:to>
      <xdr:col>3</xdr:col>
      <xdr:colOff>911327</xdr:colOff>
      <xdr:row>436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6CB7AB1D-6D6A-4137-BE7E-3B2244B35AB7}"/>
            </a:ext>
          </a:extLst>
        </xdr:cNvPr>
        <xdr:cNvSpPr/>
      </xdr:nvSpPr>
      <xdr:spPr>
        <a:xfrm rot="20678305">
          <a:off x="591838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433</xdr:row>
      <xdr:rowOff>235321</xdr:rowOff>
    </xdr:from>
    <xdr:to>
      <xdr:col>3</xdr:col>
      <xdr:colOff>933739</xdr:colOff>
      <xdr:row>435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1A9E0439-3AAD-4249-AFB8-43727D4E0F6F}"/>
            </a:ext>
          </a:extLst>
        </xdr:cNvPr>
        <xdr:cNvSpPr/>
      </xdr:nvSpPr>
      <xdr:spPr>
        <a:xfrm rot="20678305">
          <a:off x="594079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428</xdr:row>
      <xdr:rowOff>235975</xdr:rowOff>
    </xdr:from>
    <xdr:to>
      <xdr:col>3</xdr:col>
      <xdr:colOff>996673</xdr:colOff>
      <xdr:row>430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689C47B2-0764-4EDB-B82D-7FBABD46C914}"/>
            </a:ext>
          </a:extLst>
        </xdr:cNvPr>
        <xdr:cNvSpPr/>
      </xdr:nvSpPr>
      <xdr:spPr>
        <a:xfrm rot="20678305">
          <a:off x="60037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426</xdr:row>
      <xdr:rowOff>212911</xdr:rowOff>
    </xdr:from>
    <xdr:to>
      <xdr:col>3</xdr:col>
      <xdr:colOff>956150</xdr:colOff>
      <xdr:row>428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13DF5DA9-3F0F-471E-9B3D-14739B95603F}"/>
            </a:ext>
          </a:extLst>
        </xdr:cNvPr>
        <xdr:cNvSpPr/>
      </xdr:nvSpPr>
      <xdr:spPr>
        <a:xfrm rot="20678305">
          <a:off x="596321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419</xdr:row>
      <xdr:rowOff>244115</xdr:rowOff>
    </xdr:from>
    <xdr:to>
      <xdr:col>3</xdr:col>
      <xdr:colOff>819087</xdr:colOff>
      <xdr:row>420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696A32B0-C191-4CF1-B88A-5224A0A4946A}"/>
            </a:ext>
          </a:extLst>
        </xdr:cNvPr>
        <xdr:cNvSpPr/>
      </xdr:nvSpPr>
      <xdr:spPr>
        <a:xfrm rot="20678305">
          <a:off x="58261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416</xdr:row>
      <xdr:rowOff>228774</xdr:rowOff>
    </xdr:from>
    <xdr:to>
      <xdr:col>3</xdr:col>
      <xdr:colOff>930059</xdr:colOff>
      <xdr:row>418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7C9E6F9C-F54E-4F3D-813F-CC2AC8DEF9AC}"/>
            </a:ext>
          </a:extLst>
        </xdr:cNvPr>
        <xdr:cNvSpPr/>
      </xdr:nvSpPr>
      <xdr:spPr>
        <a:xfrm rot="20678305">
          <a:off x="593711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336174</xdr:colOff>
      <xdr:row>947</xdr:row>
      <xdr:rowOff>280146</xdr:rowOff>
    </xdr:from>
    <xdr:to>
      <xdr:col>3</xdr:col>
      <xdr:colOff>616323</xdr:colOff>
      <xdr:row>960</xdr:row>
      <xdr:rowOff>0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5363B18C-F0E9-4DC9-AF3C-3867C442A3A5}"/>
            </a:ext>
          </a:extLst>
        </xdr:cNvPr>
        <xdr:cNvSpPr/>
      </xdr:nvSpPr>
      <xdr:spPr>
        <a:xfrm rot="10800000">
          <a:off x="6041649" y="42513996"/>
          <a:ext cx="280149" cy="5815854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423</xdr:row>
      <xdr:rowOff>248750</xdr:rowOff>
    </xdr:from>
    <xdr:to>
      <xdr:col>3</xdr:col>
      <xdr:colOff>992977</xdr:colOff>
      <xdr:row>425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11AAABB1-732D-4EA9-BF6D-8D9393F9F239}"/>
            </a:ext>
          </a:extLst>
        </xdr:cNvPr>
        <xdr:cNvSpPr/>
      </xdr:nvSpPr>
      <xdr:spPr>
        <a:xfrm rot="20678305">
          <a:off x="600003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415</xdr:row>
      <xdr:rowOff>213181</xdr:rowOff>
    </xdr:from>
    <xdr:to>
      <xdr:col>3</xdr:col>
      <xdr:colOff>962587</xdr:colOff>
      <xdr:row>417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475AB5E1-AE3F-44E4-98A1-E42B89D249BF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411</xdr:row>
      <xdr:rowOff>235975</xdr:rowOff>
    </xdr:from>
    <xdr:to>
      <xdr:col>3</xdr:col>
      <xdr:colOff>996673</xdr:colOff>
      <xdr:row>413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6DC870F-9ADB-44A1-BE35-0CE90FC9CFF3}"/>
            </a:ext>
          </a:extLst>
        </xdr:cNvPr>
        <xdr:cNvSpPr/>
      </xdr:nvSpPr>
      <xdr:spPr>
        <a:xfrm rot="20678305">
          <a:off x="60037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413</xdr:row>
      <xdr:rowOff>235975</xdr:rowOff>
    </xdr:from>
    <xdr:to>
      <xdr:col>3</xdr:col>
      <xdr:colOff>996673</xdr:colOff>
      <xdr:row>415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CEABC30E-C88C-4F18-BDE4-248B793965F8}"/>
            </a:ext>
          </a:extLst>
        </xdr:cNvPr>
        <xdr:cNvSpPr/>
      </xdr:nvSpPr>
      <xdr:spPr>
        <a:xfrm rot="20678305">
          <a:off x="60037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407</xdr:row>
      <xdr:rowOff>222762</xdr:rowOff>
    </xdr:from>
    <xdr:to>
      <xdr:col>3</xdr:col>
      <xdr:colOff>988990</xdr:colOff>
      <xdr:row>409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B6A530C8-8C34-4CCB-AE2B-AA45626156C4}"/>
            </a:ext>
          </a:extLst>
        </xdr:cNvPr>
        <xdr:cNvSpPr/>
      </xdr:nvSpPr>
      <xdr:spPr>
        <a:xfrm rot="20678305">
          <a:off x="599605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405</xdr:row>
      <xdr:rowOff>224769</xdr:rowOff>
    </xdr:from>
    <xdr:to>
      <xdr:col>3</xdr:col>
      <xdr:colOff>974261</xdr:colOff>
      <xdr:row>408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98C95B94-AE0F-48C8-88AE-14C2EB135D67}"/>
            </a:ext>
          </a:extLst>
        </xdr:cNvPr>
        <xdr:cNvSpPr/>
      </xdr:nvSpPr>
      <xdr:spPr>
        <a:xfrm rot="20678305">
          <a:off x="59813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404</xdr:row>
      <xdr:rowOff>235975</xdr:rowOff>
    </xdr:from>
    <xdr:to>
      <xdr:col>3</xdr:col>
      <xdr:colOff>996673</xdr:colOff>
      <xdr:row>406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7B26F32-1504-404F-8C96-E95A536DCC27}"/>
            </a:ext>
          </a:extLst>
        </xdr:cNvPr>
        <xdr:cNvSpPr/>
      </xdr:nvSpPr>
      <xdr:spPr>
        <a:xfrm rot="20678305">
          <a:off x="60037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403</xdr:row>
      <xdr:rowOff>213181</xdr:rowOff>
    </xdr:from>
    <xdr:to>
      <xdr:col>3</xdr:col>
      <xdr:colOff>962587</xdr:colOff>
      <xdr:row>404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F860A332-3E30-4291-A8A9-64EDB819F935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402</xdr:row>
      <xdr:rowOff>251086</xdr:rowOff>
    </xdr:from>
    <xdr:to>
      <xdr:col>3</xdr:col>
      <xdr:colOff>998069</xdr:colOff>
      <xdr:row>403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6E76717E-EF6E-4A43-A55C-87D66884247B}"/>
            </a:ext>
          </a:extLst>
        </xdr:cNvPr>
        <xdr:cNvSpPr/>
      </xdr:nvSpPr>
      <xdr:spPr>
        <a:xfrm rot="20678305">
          <a:off x="600512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398</xdr:row>
      <xdr:rowOff>224117</xdr:rowOff>
    </xdr:from>
    <xdr:to>
      <xdr:col>3</xdr:col>
      <xdr:colOff>1026926</xdr:colOff>
      <xdr:row>400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BB4E0CB2-F45C-4EF0-92C9-ACCD5FB77AE3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393</xdr:row>
      <xdr:rowOff>213181</xdr:rowOff>
    </xdr:from>
    <xdr:to>
      <xdr:col>3</xdr:col>
      <xdr:colOff>962587</xdr:colOff>
      <xdr:row>395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372E7E6F-8EA9-4718-94E5-846C7EF77350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396</xdr:row>
      <xdr:rowOff>224117</xdr:rowOff>
    </xdr:from>
    <xdr:to>
      <xdr:col>3</xdr:col>
      <xdr:colOff>1026926</xdr:colOff>
      <xdr:row>398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70754895-A1FD-44EF-920F-391E24700531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393</xdr:row>
      <xdr:rowOff>213181</xdr:rowOff>
    </xdr:from>
    <xdr:to>
      <xdr:col>3</xdr:col>
      <xdr:colOff>962587</xdr:colOff>
      <xdr:row>394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C6918CD3-E913-4674-B442-843925ADBC2B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392</xdr:row>
      <xdr:rowOff>239880</xdr:rowOff>
    </xdr:from>
    <xdr:to>
      <xdr:col>3</xdr:col>
      <xdr:colOff>964451</xdr:colOff>
      <xdr:row>393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C6B20AB1-2A36-457C-B8BA-7A7FDA79B93C}"/>
            </a:ext>
          </a:extLst>
        </xdr:cNvPr>
        <xdr:cNvSpPr/>
      </xdr:nvSpPr>
      <xdr:spPr>
        <a:xfrm rot="20678305">
          <a:off x="597151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390</xdr:row>
      <xdr:rowOff>224117</xdr:rowOff>
    </xdr:from>
    <xdr:to>
      <xdr:col>3</xdr:col>
      <xdr:colOff>1026926</xdr:colOff>
      <xdr:row>392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6625C675-465F-4613-BF9E-499DD298FBCF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389</xdr:row>
      <xdr:rowOff>213181</xdr:rowOff>
    </xdr:from>
    <xdr:to>
      <xdr:col>3</xdr:col>
      <xdr:colOff>962587</xdr:colOff>
      <xdr:row>391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44D0C53D-BCF5-4F6F-BC51-4E36B98C1C77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389</xdr:row>
      <xdr:rowOff>213181</xdr:rowOff>
    </xdr:from>
    <xdr:to>
      <xdr:col>3</xdr:col>
      <xdr:colOff>962587</xdr:colOff>
      <xdr:row>390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7D6F8CD0-E035-43D2-AB49-AE7EFE1F4483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388</xdr:row>
      <xdr:rowOff>224117</xdr:rowOff>
    </xdr:from>
    <xdr:to>
      <xdr:col>3</xdr:col>
      <xdr:colOff>1026926</xdr:colOff>
      <xdr:row>390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30DEB984-67FF-4E32-8DC3-D13DA8A51A7C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388</xdr:row>
      <xdr:rowOff>213181</xdr:rowOff>
    </xdr:from>
    <xdr:to>
      <xdr:col>3</xdr:col>
      <xdr:colOff>962587</xdr:colOff>
      <xdr:row>389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8121A8D8-F155-43E6-94DA-EA406B493997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387</xdr:row>
      <xdr:rowOff>224117</xdr:rowOff>
    </xdr:from>
    <xdr:to>
      <xdr:col>3</xdr:col>
      <xdr:colOff>1026926</xdr:colOff>
      <xdr:row>389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9D023087-80D3-40E7-A013-AF7D92C2E0A0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387</xdr:row>
      <xdr:rowOff>213181</xdr:rowOff>
    </xdr:from>
    <xdr:to>
      <xdr:col>3</xdr:col>
      <xdr:colOff>962587</xdr:colOff>
      <xdr:row>388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411FB6BA-535E-438B-865E-1F2659E063B5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386</xdr:row>
      <xdr:rowOff>224117</xdr:rowOff>
    </xdr:from>
    <xdr:to>
      <xdr:col>3</xdr:col>
      <xdr:colOff>1026926</xdr:colOff>
      <xdr:row>388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BC73C1A4-DF3C-4D90-BA1B-A5AD3EDBF10B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418</xdr:row>
      <xdr:rowOff>212912</xdr:rowOff>
    </xdr:from>
    <xdr:to>
      <xdr:col>3</xdr:col>
      <xdr:colOff>911326</xdr:colOff>
      <xdr:row>419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AB6FE72F-D2C7-40CF-A28B-3B036748A898}"/>
            </a:ext>
          </a:extLst>
        </xdr:cNvPr>
        <xdr:cNvSpPr/>
      </xdr:nvSpPr>
      <xdr:spPr>
        <a:xfrm rot="20678305">
          <a:off x="59183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394</xdr:row>
      <xdr:rowOff>213181</xdr:rowOff>
    </xdr:from>
    <xdr:to>
      <xdr:col>3</xdr:col>
      <xdr:colOff>962587</xdr:colOff>
      <xdr:row>396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DAB341BF-D6F6-4792-8EA6-0243AB67C110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394</xdr:row>
      <xdr:rowOff>213181</xdr:rowOff>
    </xdr:from>
    <xdr:to>
      <xdr:col>3</xdr:col>
      <xdr:colOff>962587</xdr:colOff>
      <xdr:row>395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DBAA1B99-1659-412F-B5F8-76712FB2BB5F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370</xdr:row>
      <xdr:rowOff>224117</xdr:rowOff>
    </xdr:from>
    <xdr:to>
      <xdr:col>3</xdr:col>
      <xdr:colOff>1026926</xdr:colOff>
      <xdr:row>372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ED869C84-F3D7-4E5A-80D8-54EE83A50D43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371</xdr:row>
      <xdr:rowOff>224117</xdr:rowOff>
    </xdr:from>
    <xdr:to>
      <xdr:col>3</xdr:col>
      <xdr:colOff>1026926</xdr:colOff>
      <xdr:row>373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035AF5BB-FE6C-4CDF-A112-166C6321A355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376</xdr:row>
      <xdr:rowOff>0</xdr:rowOff>
    </xdr:from>
    <xdr:to>
      <xdr:col>3</xdr:col>
      <xdr:colOff>962587</xdr:colOff>
      <xdr:row>378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DFFCCD37-623D-4302-B2E6-C907A4590AD7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368</xdr:row>
      <xdr:rowOff>213181</xdr:rowOff>
    </xdr:from>
    <xdr:to>
      <xdr:col>3</xdr:col>
      <xdr:colOff>962587</xdr:colOff>
      <xdr:row>369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44ADA8AA-07C4-44CE-9FAA-AD0415CB8D68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378</xdr:row>
      <xdr:rowOff>224117</xdr:rowOff>
    </xdr:from>
    <xdr:to>
      <xdr:col>3</xdr:col>
      <xdr:colOff>1026926</xdr:colOff>
      <xdr:row>380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6807FAA1-A58D-4FFF-8E93-017E1CEA325F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379</xdr:row>
      <xdr:rowOff>213181</xdr:rowOff>
    </xdr:from>
    <xdr:to>
      <xdr:col>3</xdr:col>
      <xdr:colOff>962587</xdr:colOff>
      <xdr:row>382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C0EB4883-FB1D-493A-AA14-761EAACFCAEF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379</xdr:row>
      <xdr:rowOff>213181</xdr:rowOff>
    </xdr:from>
    <xdr:to>
      <xdr:col>3</xdr:col>
      <xdr:colOff>962587</xdr:colOff>
      <xdr:row>380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B5CCFCCB-6FA3-48FF-A222-70D78ADA4F26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384</xdr:row>
      <xdr:rowOff>213183</xdr:rowOff>
    </xdr:from>
    <xdr:to>
      <xdr:col>3</xdr:col>
      <xdr:colOff>1007411</xdr:colOff>
      <xdr:row>386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E6E78F7B-E3C7-4FAF-AB6A-8918C71FC50F}"/>
            </a:ext>
          </a:extLst>
        </xdr:cNvPr>
        <xdr:cNvSpPr/>
      </xdr:nvSpPr>
      <xdr:spPr>
        <a:xfrm rot="20678305">
          <a:off x="601447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933</xdr:row>
      <xdr:rowOff>22412</xdr:rowOff>
    </xdr:from>
    <xdr:to>
      <xdr:col>3</xdr:col>
      <xdr:colOff>739587</xdr:colOff>
      <xdr:row>933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B53D69C4-CE40-4F42-97BF-00932C253610}"/>
            </a:ext>
          </a:extLst>
        </xdr:cNvPr>
        <xdr:cNvSpPr/>
      </xdr:nvSpPr>
      <xdr:spPr>
        <a:xfrm rot="5400000">
          <a:off x="6187327" y="38489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933</xdr:row>
      <xdr:rowOff>22412</xdr:rowOff>
    </xdr:from>
    <xdr:to>
      <xdr:col>3</xdr:col>
      <xdr:colOff>739587</xdr:colOff>
      <xdr:row>933</xdr:row>
      <xdr:rowOff>268942</xdr:rowOff>
    </xdr:to>
    <xdr:sp macro="" textlink="">
      <xdr:nvSpPr>
        <xdr:cNvPr id="188" name="화살표: 줄무늬가 있는 오른쪽 187">
          <a:extLst>
            <a:ext uri="{FF2B5EF4-FFF2-40B4-BE49-F238E27FC236}">
              <a16:creationId xmlns:a16="http://schemas.microsoft.com/office/drawing/2014/main" id="{AE08B2DA-3BB2-41DD-AA3D-795768EDE6A9}"/>
            </a:ext>
          </a:extLst>
        </xdr:cNvPr>
        <xdr:cNvSpPr/>
      </xdr:nvSpPr>
      <xdr:spPr>
        <a:xfrm rot="5400000">
          <a:off x="6187327" y="38489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380</xdr:row>
      <xdr:rowOff>213181</xdr:rowOff>
    </xdr:from>
    <xdr:to>
      <xdr:col>3</xdr:col>
      <xdr:colOff>962587</xdr:colOff>
      <xdr:row>382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19155527-26D2-41D5-9189-1DA3C42CE574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380</xdr:row>
      <xdr:rowOff>213181</xdr:rowOff>
    </xdr:from>
    <xdr:to>
      <xdr:col>3</xdr:col>
      <xdr:colOff>962587</xdr:colOff>
      <xdr:row>381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E126FB1D-8997-4B82-BF7F-F3DD8B9025D4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381</xdr:row>
      <xdr:rowOff>213181</xdr:rowOff>
    </xdr:from>
    <xdr:to>
      <xdr:col>3</xdr:col>
      <xdr:colOff>962587</xdr:colOff>
      <xdr:row>382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04017DC3-CC21-4BF1-98B9-16E6A46EFB7C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368</xdr:row>
      <xdr:rowOff>224119</xdr:rowOff>
    </xdr:from>
    <xdr:to>
      <xdr:col>3</xdr:col>
      <xdr:colOff>1012180</xdr:colOff>
      <xdr:row>370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4A057A1A-603A-43B6-882C-6C3B211FD14E}"/>
            </a:ext>
          </a:extLst>
        </xdr:cNvPr>
        <xdr:cNvSpPr/>
      </xdr:nvSpPr>
      <xdr:spPr>
        <a:xfrm rot="20678305">
          <a:off x="601924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369</xdr:row>
      <xdr:rowOff>224118</xdr:rowOff>
    </xdr:from>
    <xdr:to>
      <xdr:col>3</xdr:col>
      <xdr:colOff>989768</xdr:colOff>
      <xdr:row>371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91FA24C7-6823-4879-915C-F81DD60BF87A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365</xdr:row>
      <xdr:rowOff>217116</xdr:rowOff>
    </xdr:from>
    <xdr:to>
      <xdr:col>3</xdr:col>
      <xdr:colOff>1028334</xdr:colOff>
      <xdr:row>367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11C7A2B6-042C-4A57-AA8C-595D94147A55}"/>
            </a:ext>
          </a:extLst>
        </xdr:cNvPr>
        <xdr:cNvSpPr/>
      </xdr:nvSpPr>
      <xdr:spPr>
        <a:xfrm rot="20678305">
          <a:off x="603539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367</xdr:row>
      <xdr:rowOff>246799</xdr:rowOff>
    </xdr:from>
    <xdr:to>
      <xdr:col>3</xdr:col>
      <xdr:colOff>996205</xdr:colOff>
      <xdr:row>369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6A5A9B0A-8FAD-4FAE-B313-EFD313B2493D}"/>
            </a:ext>
          </a:extLst>
        </xdr:cNvPr>
        <xdr:cNvSpPr/>
      </xdr:nvSpPr>
      <xdr:spPr>
        <a:xfrm rot="20678305">
          <a:off x="600326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363</xdr:row>
      <xdr:rowOff>213328</xdr:rowOff>
    </xdr:from>
    <xdr:to>
      <xdr:col>3</xdr:col>
      <xdr:colOff>1011596</xdr:colOff>
      <xdr:row>364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4DF6341A-3D57-4026-A1D3-B92ADF4582C8}"/>
            </a:ext>
          </a:extLst>
        </xdr:cNvPr>
        <xdr:cNvSpPr/>
      </xdr:nvSpPr>
      <xdr:spPr>
        <a:xfrm rot="20678305">
          <a:off x="601865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364</xdr:row>
      <xdr:rowOff>213181</xdr:rowOff>
    </xdr:from>
    <xdr:to>
      <xdr:col>3</xdr:col>
      <xdr:colOff>962587</xdr:colOff>
      <xdr:row>365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21F54DB9-B25C-4D09-B25D-6A3354C01C3B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361</xdr:row>
      <xdr:rowOff>224118</xdr:rowOff>
    </xdr:from>
    <xdr:to>
      <xdr:col>3</xdr:col>
      <xdr:colOff>989768</xdr:colOff>
      <xdr:row>363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84655218-1586-427C-A929-135698B344D6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359</xdr:row>
      <xdr:rowOff>224118</xdr:rowOff>
    </xdr:from>
    <xdr:to>
      <xdr:col>3</xdr:col>
      <xdr:colOff>989768</xdr:colOff>
      <xdr:row>361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79D26F97-EB24-44BE-A73D-6667AEB98944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357</xdr:row>
      <xdr:rowOff>224118</xdr:rowOff>
    </xdr:from>
    <xdr:to>
      <xdr:col>3</xdr:col>
      <xdr:colOff>989768</xdr:colOff>
      <xdr:row>359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C707B1A1-5966-4178-92E4-C57B1C379449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355</xdr:row>
      <xdr:rowOff>224118</xdr:rowOff>
    </xdr:from>
    <xdr:to>
      <xdr:col>3</xdr:col>
      <xdr:colOff>989768</xdr:colOff>
      <xdr:row>357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7F32E585-62C8-4BED-8EA6-CA86009D3DCF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354</xdr:row>
      <xdr:rowOff>224118</xdr:rowOff>
    </xdr:from>
    <xdr:to>
      <xdr:col>3</xdr:col>
      <xdr:colOff>989768</xdr:colOff>
      <xdr:row>356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E0F12FAA-EC45-4C58-820E-468D71B75331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349</xdr:row>
      <xdr:rowOff>239315</xdr:rowOff>
    </xdr:from>
    <xdr:to>
      <xdr:col>3</xdr:col>
      <xdr:colOff>1004989</xdr:colOff>
      <xdr:row>351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3CAC8ECA-FA0B-4C59-9751-80370FBA234E}"/>
            </a:ext>
          </a:extLst>
        </xdr:cNvPr>
        <xdr:cNvSpPr/>
      </xdr:nvSpPr>
      <xdr:spPr>
        <a:xfrm rot="20678305">
          <a:off x="601204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323</xdr:row>
      <xdr:rowOff>251660</xdr:rowOff>
    </xdr:from>
    <xdr:to>
      <xdr:col>3</xdr:col>
      <xdr:colOff>983942</xdr:colOff>
      <xdr:row>325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E577E36-BAF7-4ADB-BAC1-BF2BB29BA232}"/>
            </a:ext>
          </a:extLst>
        </xdr:cNvPr>
        <xdr:cNvSpPr/>
      </xdr:nvSpPr>
      <xdr:spPr>
        <a:xfrm rot="20678305">
          <a:off x="599100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346</xdr:row>
      <xdr:rowOff>224118</xdr:rowOff>
    </xdr:from>
    <xdr:to>
      <xdr:col>3</xdr:col>
      <xdr:colOff>989768</xdr:colOff>
      <xdr:row>348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94C854DC-D229-47D6-9E06-92CAAAE98790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310</xdr:row>
      <xdr:rowOff>224118</xdr:rowOff>
    </xdr:from>
    <xdr:to>
      <xdr:col>3</xdr:col>
      <xdr:colOff>989768</xdr:colOff>
      <xdr:row>311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CB57AD7-3939-4501-B489-C0AECF685AA3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342</xdr:row>
      <xdr:rowOff>224118</xdr:rowOff>
    </xdr:from>
    <xdr:to>
      <xdr:col>3</xdr:col>
      <xdr:colOff>989768</xdr:colOff>
      <xdr:row>344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8FC036D6-5D59-4AE3-B11C-5EC379E3D92F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341</xdr:row>
      <xdr:rowOff>224118</xdr:rowOff>
    </xdr:from>
    <xdr:to>
      <xdr:col>3</xdr:col>
      <xdr:colOff>989768</xdr:colOff>
      <xdr:row>343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483CF091-5B0F-4A5C-AB50-FC10BDD43F9A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335</xdr:row>
      <xdr:rowOff>213328</xdr:rowOff>
    </xdr:from>
    <xdr:to>
      <xdr:col>3</xdr:col>
      <xdr:colOff>1011596</xdr:colOff>
      <xdr:row>336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6F832E0E-1998-4E02-88BE-6DB0225AD27F}"/>
            </a:ext>
          </a:extLst>
        </xdr:cNvPr>
        <xdr:cNvSpPr/>
      </xdr:nvSpPr>
      <xdr:spPr>
        <a:xfrm rot="20678305">
          <a:off x="601865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337</xdr:row>
      <xdr:rowOff>0</xdr:rowOff>
    </xdr:from>
    <xdr:to>
      <xdr:col>3</xdr:col>
      <xdr:colOff>962587</xdr:colOff>
      <xdr:row>337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6B8EB00F-50CD-4B78-8BBA-1AE8F28E19BC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332</xdr:row>
      <xdr:rowOff>224118</xdr:rowOff>
    </xdr:from>
    <xdr:to>
      <xdr:col>3</xdr:col>
      <xdr:colOff>989768</xdr:colOff>
      <xdr:row>334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AB58FAC4-184D-4A71-9772-17D0BEE02BE1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373</xdr:row>
      <xdr:rowOff>224117</xdr:rowOff>
    </xdr:from>
    <xdr:to>
      <xdr:col>3</xdr:col>
      <xdr:colOff>1026926</xdr:colOff>
      <xdr:row>375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358691E7-D259-4799-BA71-63C7F172D088}"/>
            </a:ext>
          </a:extLst>
        </xdr:cNvPr>
        <xdr:cNvSpPr/>
      </xdr:nvSpPr>
      <xdr:spPr>
        <a:xfrm rot="20678305">
          <a:off x="603398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374</xdr:row>
      <xdr:rowOff>213181</xdr:rowOff>
    </xdr:from>
    <xdr:to>
      <xdr:col>3</xdr:col>
      <xdr:colOff>962587</xdr:colOff>
      <xdr:row>375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679D966F-3264-4C11-BF49-AA66E6216D09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337</xdr:row>
      <xdr:rowOff>228583</xdr:rowOff>
    </xdr:from>
    <xdr:to>
      <xdr:col>3</xdr:col>
      <xdr:colOff>956663</xdr:colOff>
      <xdr:row>339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B201EE2F-A5CC-4CC4-A398-181890F46ED8}"/>
            </a:ext>
          </a:extLst>
        </xdr:cNvPr>
        <xdr:cNvSpPr/>
      </xdr:nvSpPr>
      <xdr:spPr>
        <a:xfrm rot="20678305">
          <a:off x="596372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329</xdr:row>
      <xdr:rowOff>219790</xdr:rowOff>
    </xdr:from>
    <xdr:to>
      <xdr:col>3</xdr:col>
      <xdr:colOff>997792</xdr:colOff>
      <xdr:row>330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A612E83A-12BF-4070-85B1-7C1BE9932E14}"/>
            </a:ext>
          </a:extLst>
        </xdr:cNvPr>
        <xdr:cNvSpPr/>
      </xdr:nvSpPr>
      <xdr:spPr>
        <a:xfrm rot="20678305">
          <a:off x="600485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324</xdr:row>
      <xdr:rowOff>224117</xdr:rowOff>
    </xdr:from>
    <xdr:to>
      <xdr:col>3</xdr:col>
      <xdr:colOff>944944</xdr:colOff>
      <xdr:row>326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DA16F964-B891-4123-BC3D-0BA97C84B3F9}"/>
            </a:ext>
          </a:extLst>
        </xdr:cNvPr>
        <xdr:cNvSpPr/>
      </xdr:nvSpPr>
      <xdr:spPr>
        <a:xfrm rot="20678305">
          <a:off x="595200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322</xdr:row>
      <xdr:rowOff>243478</xdr:rowOff>
    </xdr:from>
    <xdr:to>
      <xdr:col>3</xdr:col>
      <xdr:colOff>970468</xdr:colOff>
      <xdr:row>324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DBBE1B04-C60A-41F8-AD40-A3A3B94D73FB}"/>
            </a:ext>
          </a:extLst>
        </xdr:cNvPr>
        <xdr:cNvSpPr/>
      </xdr:nvSpPr>
      <xdr:spPr>
        <a:xfrm rot="20678305">
          <a:off x="59775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323</xdr:row>
      <xdr:rowOff>213181</xdr:rowOff>
    </xdr:from>
    <xdr:to>
      <xdr:col>3</xdr:col>
      <xdr:colOff>962587</xdr:colOff>
      <xdr:row>324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099B22AB-79C4-4DDF-B5D8-FD57D243B2CE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320</xdr:row>
      <xdr:rowOff>231276</xdr:rowOff>
    </xdr:from>
    <xdr:to>
      <xdr:col>3</xdr:col>
      <xdr:colOff>988197</xdr:colOff>
      <xdr:row>322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E77D6CAE-0B65-4A54-A8E1-011AB9C01FFD}"/>
            </a:ext>
          </a:extLst>
        </xdr:cNvPr>
        <xdr:cNvSpPr/>
      </xdr:nvSpPr>
      <xdr:spPr>
        <a:xfrm rot="20678305">
          <a:off x="599525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316</xdr:row>
      <xdr:rowOff>236762</xdr:rowOff>
    </xdr:from>
    <xdr:to>
      <xdr:col>3</xdr:col>
      <xdr:colOff>1053333</xdr:colOff>
      <xdr:row>318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2B53EF08-E312-4963-BA87-018374F576E9}"/>
            </a:ext>
          </a:extLst>
        </xdr:cNvPr>
        <xdr:cNvSpPr/>
      </xdr:nvSpPr>
      <xdr:spPr>
        <a:xfrm rot="20678305">
          <a:off x="606039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314</xdr:row>
      <xdr:rowOff>240454</xdr:rowOff>
    </xdr:from>
    <xdr:to>
      <xdr:col>3</xdr:col>
      <xdr:colOff>1017560</xdr:colOff>
      <xdr:row>317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EC1999F1-DCBE-434A-8E4C-F18872B1286E}"/>
            </a:ext>
          </a:extLst>
        </xdr:cNvPr>
        <xdr:cNvSpPr/>
      </xdr:nvSpPr>
      <xdr:spPr>
        <a:xfrm rot="20678305">
          <a:off x="602462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312</xdr:row>
      <xdr:rowOff>231276</xdr:rowOff>
    </xdr:from>
    <xdr:to>
      <xdr:col>3</xdr:col>
      <xdr:colOff>988197</xdr:colOff>
      <xdr:row>314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F1A6A425-0F53-4292-B87B-C98563979FB2}"/>
            </a:ext>
          </a:extLst>
        </xdr:cNvPr>
        <xdr:cNvSpPr/>
      </xdr:nvSpPr>
      <xdr:spPr>
        <a:xfrm rot="20678305">
          <a:off x="599525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314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AFA47A89-AC19-4597-9779-FFCBFA8EEF48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312</xdr:row>
      <xdr:rowOff>5130</xdr:rowOff>
    </xdr:from>
    <xdr:to>
      <xdr:col>3</xdr:col>
      <xdr:colOff>1006354</xdr:colOff>
      <xdr:row>313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67AEE558-D465-4221-8CF1-E46A928AFB84}"/>
            </a:ext>
          </a:extLst>
        </xdr:cNvPr>
        <xdr:cNvSpPr/>
      </xdr:nvSpPr>
      <xdr:spPr>
        <a:xfrm rot="20678305">
          <a:off x="601341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311</xdr:row>
      <xdr:rowOff>0</xdr:rowOff>
    </xdr:from>
    <xdr:to>
      <xdr:col>3</xdr:col>
      <xdr:colOff>1017560</xdr:colOff>
      <xdr:row>311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412437FA-7BC3-41EF-9D38-EDA9572B3E8F}"/>
            </a:ext>
          </a:extLst>
        </xdr:cNvPr>
        <xdr:cNvSpPr/>
      </xdr:nvSpPr>
      <xdr:spPr>
        <a:xfrm rot="20678305">
          <a:off x="602462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309</xdr:row>
      <xdr:rowOff>224119</xdr:rowOff>
    </xdr:from>
    <xdr:to>
      <xdr:col>3</xdr:col>
      <xdr:colOff>1017560</xdr:colOff>
      <xdr:row>310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B1800E15-59C1-4085-909E-BCC7317A124E}"/>
            </a:ext>
          </a:extLst>
        </xdr:cNvPr>
        <xdr:cNvSpPr/>
      </xdr:nvSpPr>
      <xdr:spPr>
        <a:xfrm rot="20678305">
          <a:off x="602462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305</xdr:row>
      <xdr:rowOff>236137</xdr:rowOff>
    </xdr:from>
    <xdr:to>
      <xdr:col>3</xdr:col>
      <xdr:colOff>952155</xdr:colOff>
      <xdr:row>307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644947AF-C747-4E5E-B7B7-998C9AE28D1A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304</xdr:row>
      <xdr:rowOff>224119</xdr:rowOff>
    </xdr:from>
    <xdr:to>
      <xdr:col>3</xdr:col>
      <xdr:colOff>1017560</xdr:colOff>
      <xdr:row>305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E5D28D83-9582-4D36-8D6F-8795F199B566}"/>
            </a:ext>
          </a:extLst>
        </xdr:cNvPr>
        <xdr:cNvSpPr/>
      </xdr:nvSpPr>
      <xdr:spPr>
        <a:xfrm rot="20678305">
          <a:off x="602462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296</xdr:row>
      <xdr:rowOff>230530</xdr:rowOff>
    </xdr:from>
    <xdr:to>
      <xdr:col>3</xdr:col>
      <xdr:colOff>1016545</xdr:colOff>
      <xdr:row>298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184DE27C-DA82-4B47-B882-B781816C8A75}"/>
            </a:ext>
          </a:extLst>
        </xdr:cNvPr>
        <xdr:cNvSpPr/>
      </xdr:nvSpPr>
      <xdr:spPr>
        <a:xfrm rot="20678305">
          <a:off x="602360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294</xdr:row>
      <xdr:rowOff>237217</xdr:rowOff>
    </xdr:from>
    <xdr:to>
      <xdr:col>3</xdr:col>
      <xdr:colOff>1031304</xdr:colOff>
      <xdr:row>296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F76A09E5-951E-4685-A383-4048A3F8976F}"/>
            </a:ext>
          </a:extLst>
        </xdr:cNvPr>
        <xdr:cNvSpPr/>
      </xdr:nvSpPr>
      <xdr:spPr>
        <a:xfrm rot="20678305">
          <a:off x="60383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335</xdr:row>
      <xdr:rowOff>213328</xdr:rowOff>
    </xdr:from>
    <xdr:to>
      <xdr:col>3</xdr:col>
      <xdr:colOff>1011596</xdr:colOff>
      <xdr:row>336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9F99D926-EBF1-4694-9913-947F54E549FE}"/>
            </a:ext>
          </a:extLst>
        </xdr:cNvPr>
        <xdr:cNvSpPr/>
      </xdr:nvSpPr>
      <xdr:spPr>
        <a:xfrm rot="20678305">
          <a:off x="601865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336</xdr:row>
      <xdr:rowOff>213181</xdr:rowOff>
    </xdr:from>
    <xdr:to>
      <xdr:col>3</xdr:col>
      <xdr:colOff>962587</xdr:colOff>
      <xdr:row>337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26F3B43A-039D-4710-8B02-2CF6C84C8674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932</xdr:row>
      <xdr:rowOff>0</xdr:rowOff>
    </xdr:from>
    <xdr:to>
      <xdr:col>3</xdr:col>
      <xdr:colOff>761998</xdr:colOff>
      <xdr:row>932</xdr:row>
      <xdr:rowOff>0</xdr:rowOff>
    </xdr:to>
    <xdr:sp macro="" textlink="">
      <xdr:nvSpPr>
        <xdr:cNvPr id="233" name="화살표: 줄무늬가 있는 오른쪽 232">
          <a:extLst>
            <a:ext uri="{FF2B5EF4-FFF2-40B4-BE49-F238E27FC236}">
              <a16:creationId xmlns:a16="http://schemas.microsoft.com/office/drawing/2014/main" id="{37491D6A-06B9-487E-BE37-BF9F3C22CD97}"/>
            </a:ext>
          </a:extLst>
        </xdr:cNvPr>
        <xdr:cNvSpPr/>
      </xdr:nvSpPr>
      <xdr:spPr>
        <a:xfrm rot="5400000">
          <a:off x="6209738" y="38489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321</xdr:row>
      <xdr:rowOff>251660</xdr:rowOff>
    </xdr:from>
    <xdr:to>
      <xdr:col>3</xdr:col>
      <xdr:colOff>983942</xdr:colOff>
      <xdr:row>322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6133FDDC-F7F4-455D-A388-5EB675E18049}"/>
            </a:ext>
          </a:extLst>
        </xdr:cNvPr>
        <xdr:cNvSpPr/>
      </xdr:nvSpPr>
      <xdr:spPr>
        <a:xfrm rot="20678305">
          <a:off x="599100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321</xdr:row>
      <xdr:rowOff>213181</xdr:rowOff>
    </xdr:from>
    <xdr:to>
      <xdr:col>3</xdr:col>
      <xdr:colOff>962587</xdr:colOff>
      <xdr:row>322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F560EDE0-3D35-44CF-9923-413B8C2EE54E}"/>
            </a:ext>
          </a:extLst>
        </xdr:cNvPr>
        <xdr:cNvSpPr/>
      </xdr:nvSpPr>
      <xdr:spPr>
        <a:xfrm rot="20678305">
          <a:off x="596964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306</xdr:row>
      <xdr:rowOff>224119</xdr:rowOff>
    </xdr:from>
    <xdr:to>
      <xdr:col>3</xdr:col>
      <xdr:colOff>1017560</xdr:colOff>
      <xdr:row>307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B1D42950-1224-4356-8E06-44E7B6A27BF0}"/>
            </a:ext>
          </a:extLst>
        </xdr:cNvPr>
        <xdr:cNvSpPr/>
      </xdr:nvSpPr>
      <xdr:spPr>
        <a:xfrm rot="20678305">
          <a:off x="602462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288</xdr:row>
      <xdr:rowOff>237217</xdr:rowOff>
    </xdr:from>
    <xdr:to>
      <xdr:col>3</xdr:col>
      <xdr:colOff>1031304</xdr:colOff>
      <xdr:row>290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A21E463B-9EBC-4389-8415-AC58B91F5D4B}"/>
            </a:ext>
          </a:extLst>
        </xdr:cNvPr>
        <xdr:cNvSpPr/>
      </xdr:nvSpPr>
      <xdr:spPr>
        <a:xfrm rot="20678305">
          <a:off x="60383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290</xdr:row>
      <xdr:rowOff>237217</xdr:rowOff>
    </xdr:from>
    <xdr:to>
      <xdr:col>3</xdr:col>
      <xdr:colOff>1031304</xdr:colOff>
      <xdr:row>292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B70DCE4C-A797-41D0-A97B-85D91EE449DA}"/>
            </a:ext>
          </a:extLst>
        </xdr:cNvPr>
        <xdr:cNvSpPr/>
      </xdr:nvSpPr>
      <xdr:spPr>
        <a:xfrm rot="20678305">
          <a:off x="60383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286</xdr:row>
      <xdr:rowOff>237217</xdr:rowOff>
    </xdr:from>
    <xdr:to>
      <xdr:col>3</xdr:col>
      <xdr:colOff>1031304</xdr:colOff>
      <xdr:row>288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3A8A3053-4B2B-4CD8-AAF2-18C01CDCB528}"/>
            </a:ext>
          </a:extLst>
        </xdr:cNvPr>
        <xdr:cNvSpPr/>
      </xdr:nvSpPr>
      <xdr:spPr>
        <a:xfrm rot="20678305">
          <a:off x="60383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282</xdr:row>
      <xdr:rowOff>237217</xdr:rowOff>
    </xdr:from>
    <xdr:to>
      <xdr:col>3</xdr:col>
      <xdr:colOff>1031304</xdr:colOff>
      <xdr:row>284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AE0E9396-CB5E-412F-A725-61726F0DDED5}"/>
            </a:ext>
          </a:extLst>
        </xdr:cNvPr>
        <xdr:cNvSpPr/>
      </xdr:nvSpPr>
      <xdr:spPr>
        <a:xfrm rot="20678305">
          <a:off x="603836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280</xdr:row>
      <xdr:rowOff>232487</xdr:rowOff>
    </xdr:from>
    <xdr:to>
      <xdr:col>3</xdr:col>
      <xdr:colOff>998190</xdr:colOff>
      <xdr:row>282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3E4E9DA7-2366-42B1-A098-74BAA2C2DA9D}"/>
            </a:ext>
          </a:extLst>
        </xdr:cNvPr>
        <xdr:cNvSpPr/>
      </xdr:nvSpPr>
      <xdr:spPr>
        <a:xfrm rot="20678305">
          <a:off x="600525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276</xdr:row>
      <xdr:rowOff>213727</xdr:rowOff>
    </xdr:from>
    <xdr:to>
      <xdr:col>3</xdr:col>
      <xdr:colOff>952155</xdr:colOff>
      <xdr:row>278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4FAC4775-73B8-450A-98AF-C75931539EA8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275</xdr:row>
      <xdr:rowOff>267099</xdr:rowOff>
    </xdr:from>
    <xdr:to>
      <xdr:col>3</xdr:col>
      <xdr:colOff>920542</xdr:colOff>
      <xdr:row>277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E67A20CA-5452-4B2A-8296-05C44CE530CE}"/>
            </a:ext>
          </a:extLst>
        </xdr:cNvPr>
        <xdr:cNvSpPr/>
      </xdr:nvSpPr>
      <xdr:spPr>
        <a:xfrm rot="20678305">
          <a:off x="592760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932</xdr:row>
      <xdr:rowOff>0</xdr:rowOff>
    </xdr:from>
    <xdr:to>
      <xdr:col>3</xdr:col>
      <xdr:colOff>750793</xdr:colOff>
      <xdr:row>932</xdr:row>
      <xdr:rowOff>0</xdr:rowOff>
    </xdr:to>
    <xdr:sp macro="" textlink="">
      <xdr:nvSpPr>
        <xdr:cNvPr id="244" name="화살표: 줄무늬가 있는 오른쪽 243">
          <a:extLst>
            <a:ext uri="{FF2B5EF4-FFF2-40B4-BE49-F238E27FC236}">
              <a16:creationId xmlns:a16="http://schemas.microsoft.com/office/drawing/2014/main" id="{0DDA994B-406E-45C0-A2D0-4812E8E4987F}"/>
            </a:ext>
          </a:extLst>
        </xdr:cNvPr>
        <xdr:cNvSpPr/>
      </xdr:nvSpPr>
      <xdr:spPr>
        <a:xfrm rot="16200000">
          <a:off x="6198533" y="38489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265</xdr:row>
      <xdr:rowOff>213727</xdr:rowOff>
    </xdr:from>
    <xdr:to>
      <xdr:col>3</xdr:col>
      <xdr:colOff>952155</xdr:colOff>
      <xdr:row>267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54D2A880-A339-4F9F-B729-83A1DAD4B3D4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263</xdr:row>
      <xdr:rowOff>233482</xdr:rowOff>
    </xdr:from>
    <xdr:to>
      <xdr:col>3</xdr:col>
      <xdr:colOff>998983</xdr:colOff>
      <xdr:row>265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EDBE5CFF-74F4-475C-B43A-8DB9201C61DE}"/>
            </a:ext>
          </a:extLst>
        </xdr:cNvPr>
        <xdr:cNvSpPr/>
      </xdr:nvSpPr>
      <xdr:spPr>
        <a:xfrm rot="20678305">
          <a:off x="600604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261</xdr:row>
      <xdr:rowOff>213727</xdr:rowOff>
    </xdr:from>
    <xdr:to>
      <xdr:col>3</xdr:col>
      <xdr:colOff>952155</xdr:colOff>
      <xdr:row>263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FE30E6D7-9D7F-4066-A62D-A5FBED82CE7B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260</xdr:row>
      <xdr:rowOff>244687</xdr:rowOff>
    </xdr:from>
    <xdr:to>
      <xdr:col>3</xdr:col>
      <xdr:colOff>976571</xdr:colOff>
      <xdr:row>262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EFDBF4E0-9A82-49B5-9013-DCAEA9F1E005}"/>
            </a:ext>
          </a:extLst>
        </xdr:cNvPr>
        <xdr:cNvSpPr/>
      </xdr:nvSpPr>
      <xdr:spPr>
        <a:xfrm rot="20678305">
          <a:off x="598363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255</xdr:row>
      <xdr:rowOff>213727</xdr:rowOff>
    </xdr:from>
    <xdr:to>
      <xdr:col>3</xdr:col>
      <xdr:colOff>952155</xdr:colOff>
      <xdr:row>258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16D20AA4-1542-4403-A535-9639D85E19B9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254</xdr:row>
      <xdr:rowOff>213727</xdr:rowOff>
    </xdr:from>
    <xdr:to>
      <xdr:col>3</xdr:col>
      <xdr:colOff>952155</xdr:colOff>
      <xdr:row>256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5883BAFA-97EC-4918-BFD0-132CC4AD06DF}"/>
            </a:ext>
          </a:extLst>
        </xdr:cNvPr>
        <xdr:cNvSpPr/>
      </xdr:nvSpPr>
      <xdr:spPr>
        <a:xfrm rot="20678305">
          <a:off x="595921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253</xdr:row>
      <xdr:rowOff>233482</xdr:rowOff>
    </xdr:from>
    <xdr:to>
      <xdr:col>3</xdr:col>
      <xdr:colOff>998983</xdr:colOff>
      <xdr:row>255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5E7E163D-3046-45FB-88EF-7CB59F5FF9F9}"/>
            </a:ext>
          </a:extLst>
        </xdr:cNvPr>
        <xdr:cNvSpPr/>
      </xdr:nvSpPr>
      <xdr:spPr>
        <a:xfrm rot="20678305">
          <a:off x="600604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248</xdr:row>
      <xdr:rowOff>233482</xdr:rowOff>
    </xdr:from>
    <xdr:to>
      <xdr:col>3</xdr:col>
      <xdr:colOff>998983</xdr:colOff>
      <xdr:row>250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E0C2C0AD-A0D9-4CD5-B33D-901B230F2F4B}"/>
            </a:ext>
          </a:extLst>
        </xdr:cNvPr>
        <xdr:cNvSpPr/>
      </xdr:nvSpPr>
      <xdr:spPr>
        <a:xfrm rot="20678305">
          <a:off x="600604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243</xdr:row>
      <xdr:rowOff>239723</xdr:rowOff>
    </xdr:from>
    <xdr:to>
      <xdr:col>3</xdr:col>
      <xdr:colOff>917461</xdr:colOff>
      <xdr:row>245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889263BE-FC4F-48D7-AFB7-D2F2BEE30A92}"/>
            </a:ext>
          </a:extLst>
        </xdr:cNvPr>
        <xdr:cNvSpPr/>
      </xdr:nvSpPr>
      <xdr:spPr>
        <a:xfrm rot="20678305">
          <a:off x="59245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234</xdr:row>
      <xdr:rowOff>0</xdr:rowOff>
    </xdr:from>
    <xdr:to>
      <xdr:col>3</xdr:col>
      <xdr:colOff>689731</xdr:colOff>
      <xdr:row>235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F630CD06-D031-49E8-9623-1C046621CBB5}"/>
            </a:ext>
          </a:extLst>
        </xdr:cNvPr>
        <xdr:cNvSpPr/>
      </xdr:nvSpPr>
      <xdr:spPr>
        <a:xfrm rot="20678305">
          <a:off x="5693989" y="304609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932</xdr:row>
      <xdr:rowOff>0</xdr:rowOff>
    </xdr:from>
    <xdr:to>
      <xdr:col>3</xdr:col>
      <xdr:colOff>750793</xdr:colOff>
      <xdr:row>932</xdr:row>
      <xdr:rowOff>0</xdr:rowOff>
    </xdr:to>
    <xdr:sp macro="" textlink="">
      <xdr:nvSpPr>
        <xdr:cNvPr id="255" name="화살표: 줄무늬가 있는 오른쪽 254">
          <a:extLst>
            <a:ext uri="{FF2B5EF4-FFF2-40B4-BE49-F238E27FC236}">
              <a16:creationId xmlns:a16="http://schemas.microsoft.com/office/drawing/2014/main" id="{22FB1682-6DDB-4BC2-B6F5-B60C2B18D013}"/>
            </a:ext>
          </a:extLst>
        </xdr:cNvPr>
        <xdr:cNvSpPr/>
      </xdr:nvSpPr>
      <xdr:spPr>
        <a:xfrm rot="16200000">
          <a:off x="6198533" y="38489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241</xdr:row>
      <xdr:rowOff>239723</xdr:rowOff>
    </xdr:from>
    <xdr:to>
      <xdr:col>3</xdr:col>
      <xdr:colOff>917461</xdr:colOff>
      <xdr:row>243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ECA38F9A-0F50-4580-B569-DFB609AA5092}"/>
            </a:ext>
          </a:extLst>
        </xdr:cNvPr>
        <xdr:cNvSpPr/>
      </xdr:nvSpPr>
      <xdr:spPr>
        <a:xfrm rot="20678305">
          <a:off x="59245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184</xdr:row>
      <xdr:rowOff>0</xdr:rowOff>
    </xdr:from>
    <xdr:to>
      <xdr:col>3</xdr:col>
      <xdr:colOff>975953</xdr:colOff>
      <xdr:row>184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7B8DA5C8-9458-4EED-963E-9733082E408C}"/>
            </a:ext>
          </a:extLst>
        </xdr:cNvPr>
        <xdr:cNvSpPr/>
      </xdr:nvSpPr>
      <xdr:spPr>
        <a:xfrm rot="20678305">
          <a:off x="598301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219</xdr:row>
      <xdr:rowOff>229679</xdr:rowOff>
    </xdr:from>
    <xdr:to>
      <xdr:col>3</xdr:col>
      <xdr:colOff>874472</xdr:colOff>
      <xdr:row>221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AF095DB4-38F6-4250-86FE-EFED9784EFE2}"/>
            </a:ext>
          </a:extLst>
        </xdr:cNvPr>
        <xdr:cNvSpPr/>
      </xdr:nvSpPr>
      <xdr:spPr>
        <a:xfrm rot="20678305">
          <a:off x="588153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218</xdr:row>
      <xdr:rowOff>212911</xdr:rowOff>
    </xdr:from>
    <xdr:to>
      <xdr:col>3</xdr:col>
      <xdr:colOff>917461</xdr:colOff>
      <xdr:row>219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F178BF79-0128-4735-98B9-C2196D0518F1}"/>
            </a:ext>
          </a:extLst>
        </xdr:cNvPr>
        <xdr:cNvSpPr/>
      </xdr:nvSpPr>
      <xdr:spPr>
        <a:xfrm rot="20678305">
          <a:off x="59245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216</xdr:row>
      <xdr:rowOff>229679</xdr:rowOff>
    </xdr:from>
    <xdr:to>
      <xdr:col>3</xdr:col>
      <xdr:colOff>874472</xdr:colOff>
      <xdr:row>218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6AEAFDCD-81B0-44EE-8BE5-CCA3CC92EA96}"/>
            </a:ext>
          </a:extLst>
        </xdr:cNvPr>
        <xdr:cNvSpPr/>
      </xdr:nvSpPr>
      <xdr:spPr>
        <a:xfrm rot="20678305">
          <a:off x="588153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213</xdr:row>
      <xdr:rowOff>229679</xdr:rowOff>
    </xdr:from>
    <xdr:to>
      <xdr:col>3</xdr:col>
      <xdr:colOff>874472</xdr:colOff>
      <xdr:row>215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3476ACA7-48D6-47E8-8252-4DE8669007D6}"/>
            </a:ext>
          </a:extLst>
        </xdr:cNvPr>
        <xdr:cNvSpPr/>
      </xdr:nvSpPr>
      <xdr:spPr>
        <a:xfrm rot="20678305">
          <a:off x="588153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932</xdr:row>
      <xdr:rowOff>0</xdr:rowOff>
    </xdr:from>
    <xdr:to>
      <xdr:col>3</xdr:col>
      <xdr:colOff>773205</xdr:colOff>
      <xdr:row>932</xdr:row>
      <xdr:rowOff>0</xdr:rowOff>
    </xdr:to>
    <xdr:sp macro="" textlink="">
      <xdr:nvSpPr>
        <xdr:cNvPr id="262" name="화살표: 줄무늬가 있는 오른쪽 261">
          <a:extLst>
            <a:ext uri="{FF2B5EF4-FFF2-40B4-BE49-F238E27FC236}">
              <a16:creationId xmlns:a16="http://schemas.microsoft.com/office/drawing/2014/main" id="{2553B78D-F1DC-4EF9-86AB-F297903D5EE4}"/>
            </a:ext>
          </a:extLst>
        </xdr:cNvPr>
        <xdr:cNvSpPr/>
      </xdr:nvSpPr>
      <xdr:spPr>
        <a:xfrm rot="5400000">
          <a:off x="6220945" y="38489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39</xdr:row>
      <xdr:rowOff>190500</xdr:rowOff>
    </xdr:from>
    <xdr:to>
      <xdr:col>3</xdr:col>
      <xdr:colOff>162827</xdr:colOff>
      <xdr:row>40</xdr:row>
      <xdr:rowOff>214588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E5FD0895-DB5C-49AA-9753-519E349A53D4}"/>
            </a:ext>
          </a:extLst>
        </xdr:cNvPr>
        <xdr:cNvSpPr/>
      </xdr:nvSpPr>
      <xdr:spPr>
        <a:xfrm rot="21177727">
          <a:off x="4791664" y="113347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201</xdr:row>
      <xdr:rowOff>229677</xdr:rowOff>
    </xdr:from>
    <xdr:to>
      <xdr:col>3</xdr:col>
      <xdr:colOff>751209</xdr:colOff>
      <xdr:row>204</xdr:row>
      <xdr:rowOff>30867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90540DBE-8BF6-4EC4-9CED-8BA36EBBC711}"/>
            </a:ext>
          </a:extLst>
        </xdr:cNvPr>
        <xdr:cNvSpPr/>
      </xdr:nvSpPr>
      <xdr:spPr>
        <a:xfrm rot="20678305">
          <a:off x="575826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208</xdr:row>
      <xdr:rowOff>224117</xdr:rowOff>
    </xdr:from>
    <xdr:to>
      <xdr:col>3</xdr:col>
      <xdr:colOff>900121</xdr:colOff>
      <xdr:row>210</xdr:row>
      <xdr:rowOff>25307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030C9B08-455E-4A95-AF1C-FB564D8996D2}"/>
            </a:ext>
          </a:extLst>
        </xdr:cNvPr>
        <xdr:cNvSpPr/>
      </xdr:nvSpPr>
      <xdr:spPr>
        <a:xfrm rot="20678305">
          <a:off x="590718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927</xdr:row>
      <xdr:rowOff>0</xdr:rowOff>
    </xdr:from>
    <xdr:to>
      <xdr:col>3</xdr:col>
      <xdr:colOff>705970</xdr:colOff>
      <xdr:row>927</xdr:row>
      <xdr:rowOff>246530</xdr:rowOff>
    </xdr:to>
    <xdr:sp macro="" textlink="">
      <xdr:nvSpPr>
        <xdr:cNvPr id="266" name="화살표: 줄무늬가 있는 오른쪽 265">
          <a:extLst>
            <a:ext uri="{FF2B5EF4-FFF2-40B4-BE49-F238E27FC236}">
              <a16:creationId xmlns:a16="http://schemas.microsoft.com/office/drawing/2014/main" id="{62DC4865-469E-43C5-9B9D-37CF5C0C4346}"/>
            </a:ext>
          </a:extLst>
        </xdr:cNvPr>
        <xdr:cNvSpPr/>
      </xdr:nvSpPr>
      <xdr:spPr>
        <a:xfrm rot="5400000">
          <a:off x="6030445" y="371844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187</xdr:row>
      <xdr:rowOff>238126</xdr:rowOff>
    </xdr:from>
    <xdr:to>
      <xdr:col>3</xdr:col>
      <xdr:colOff>955589</xdr:colOff>
      <xdr:row>189</xdr:row>
      <xdr:rowOff>19108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470BD9EC-4C37-4205-8E4A-251E1FFB868A}"/>
            </a:ext>
          </a:extLst>
        </xdr:cNvPr>
        <xdr:cNvSpPr/>
      </xdr:nvSpPr>
      <xdr:spPr>
        <a:xfrm rot="20678305">
          <a:off x="5962649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186</xdr:row>
      <xdr:rowOff>180975</xdr:rowOff>
    </xdr:from>
    <xdr:to>
      <xdr:col>3</xdr:col>
      <xdr:colOff>946065</xdr:colOff>
      <xdr:row>187</xdr:row>
      <xdr:rowOff>228657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F999BDF3-C04C-4040-B12E-037062F7C990}"/>
            </a:ext>
          </a:extLst>
        </xdr:cNvPr>
        <xdr:cNvSpPr/>
      </xdr:nvSpPr>
      <xdr:spPr>
        <a:xfrm rot="20678305">
          <a:off x="595312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915</xdr:row>
      <xdr:rowOff>22412</xdr:rowOff>
    </xdr:from>
    <xdr:to>
      <xdr:col>3</xdr:col>
      <xdr:colOff>739587</xdr:colOff>
      <xdr:row>915</xdr:row>
      <xdr:rowOff>268942</xdr:rowOff>
    </xdr:to>
    <xdr:sp macro="" textlink="">
      <xdr:nvSpPr>
        <xdr:cNvPr id="269" name="화살표: 줄무늬가 있는 오른쪽 268">
          <a:extLst>
            <a:ext uri="{FF2B5EF4-FFF2-40B4-BE49-F238E27FC236}">
              <a16:creationId xmlns:a16="http://schemas.microsoft.com/office/drawing/2014/main" id="{5B14DA06-6F8C-4B46-B7D6-E3D45A93DCA7}"/>
            </a:ext>
          </a:extLst>
        </xdr:cNvPr>
        <xdr:cNvSpPr/>
      </xdr:nvSpPr>
      <xdr:spPr>
        <a:xfrm rot="5400000">
          <a:off x="6064062" y="33777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915</xdr:row>
      <xdr:rowOff>22412</xdr:rowOff>
    </xdr:from>
    <xdr:to>
      <xdr:col>3</xdr:col>
      <xdr:colOff>739587</xdr:colOff>
      <xdr:row>915</xdr:row>
      <xdr:rowOff>268942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90392D25-C322-45EC-846B-47DE97ED8950}"/>
            </a:ext>
          </a:extLst>
        </xdr:cNvPr>
        <xdr:cNvSpPr/>
      </xdr:nvSpPr>
      <xdr:spPr>
        <a:xfrm rot="5400000">
          <a:off x="6064062" y="33777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912</xdr:row>
      <xdr:rowOff>33618</xdr:rowOff>
    </xdr:from>
    <xdr:to>
      <xdr:col>3</xdr:col>
      <xdr:colOff>717175</xdr:colOff>
      <xdr:row>912</xdr:row>
      <xdr:rowOff>280148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C3DDCA8D-6ADF-4F51-B6DE-0BBC8A46E32C}"/>
            </a:ext>
          </a:extLst>
        </xdr:cNvPr>
        <xdr:cNvSpPr/>
      </xdr:nvSpPr>
      <xdr:spPr>
        <a:xfrm rot="5400000">
          <a:off x="6041650" y="3293184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932</xdr:row>
      <xdr:rowOff>0</xdr:rowOff>
    </xdr:from>
    <xdr:to>
      <xdr:col>3</xdr:col>
      <xdr:colOff>762000</xdr:colOff>
      <xdr:row>932</xdr:row>
      <xdr:rowOff>0</xdr:rowOff>
    </xdr:to>
    <xdr:sp macro="" textlink="">
      <xdr:nvSpPr>
        <xdr:cNvPr id="272" name="화살표: 줄무늬가 있는 오른쪽 271">
          <a:extLst>
            <a:ext uri="{FF2B5EF4-FFF2-40B4-BE49-F238E27FC236}">
              <a16:creationId xmlns:a16="http://schemas.microsoft.com/office/drawing/2014/main" id="{EF5197EB-F148-4DCA-ABAF-E9DE7111B616}"/>
            </a:ext>
          </a:extLst>
        </xdr:cNvPr>
        <xdr:cNvSpPr/>
      </xdr:nvSpPr>
      <xdr:spPr>
        <a:xfrm rot="16200000">
          <a:off x="6209740" y="38489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930</xdr:row>
      <xdr:rowOff>0</xdr:rowOff>
    </xdr:from>
    <xdr:to>
      <xdr:col>3</xdr:col>
      <xdr:colOff>705970</xdr:colOff>
      <xdr:row>930</xdr:row>
      <xdr:rowOff>246530</xdr:rowOff>
    </xdr:to>
    <xdr:sp macro="" textlink="">
      <xdr:nvSpPr>
        <xdr:cNvPr id="273" name="화살표: 줄무늬가 있는 오른쪽 272">
          <a:extLst>
            <a:ext uri="{FF2B5EF4-FFF2-40B4-BE49-F238E27FC236}">
              <a16:creationId xmlns:a16="http://schemas.microsoft.com/office/drawing/2014/main" id="{E9D8E6F1-0906-4E4E-A6AD-36A0165ED65D}"/>
            </a:ext>
          </a:extLst>
        </xdr:cNvPr>
        <xdr:cNvSpPr/>
      </xdr:nvSpPr>
      <xdr:spPr>
        <a:xfrm rot="5400000">
          <a:off x="6030445" y="380417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180</xdr:row>
      <xdr:rowOff>201706</xdr:rowOff>
    </xdr:from>
    <xdr:to>
      <xdr:col>3</xdr:col>
      <xdr:colOff>989768</xdr:colOff>
      <xdr:row>181</xdr:row>
      <xdr:rowOff>188230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8E26493B-1BDC-4B63-8143-AEE4D193005F}"/>
            </a:ext>
          </a:extLst>
        </xdr:cNvPr>
        <xdr:cNvSpPr/>
      </xdr:nvSpPr>
      <xdr:spPr>
        <a:xfrm rot="20678305">
          <a:off x="599682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181</xdr:row>
      <xdr:rowOff>201703</xdr:rowOff>
    </xdr:from>
    <xdr:to>
      <xdr:col>3</xdr:col>
      <xdr:colOff>1020778</xdr:colOff>
      <xdr:row>182</xdr:row>
      <xdr:rowOff>212910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2A7D46CD-928F-4799-9A4D-7444D40C42C5}"/>
            </a:ext>
          </a:extLst>
        </xdr:cNvPr>
        <xdr:cNvSpPr/>
      </xdr:nvSpPr>
      <xdr:spPr>
        <a:xfrm rot="20678305">
          <a:off x="602783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173</xdr:row>
      <xdr:rowOff>249599</xdr:rowOff>
    </xdr:from>
    <xdr:to>
      <xdr:col>3</xdr:col>
      <xdr:colOff>994207</xdr:colOff>
      <xdr:row>174</xdr:row>
      <xdr:rowOff>30120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7018CD97-8F7D-4532-81B2-EFF2644C5F13}"/>
            </a:ext>
          </a:extLst>
        </xdr:cNvPr>
        <xdr:cNvSpPr/>
      </xdr:nvSpPr>
      <xdr:spPr>
        <a:xfrm rot="20678305">
          <a:off x="600126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165</xdr:row>
      <xdr:rowOff>261734</xdr:rowOff>
    </xdr:from>
    <xdr:to>
      <xdr:col>3</xdr:col>
      <xdr:colOff>905636</xdr:colOff>
      <xdr:row>167</xdr:row>
      <xdr:rowOff>50669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FC94C7EE-FE4E-4438-8A28-F7256000E80A}"/>
            </a:ext>
          </a:extLst>
        </xdr:cNvPr>
        <xdr:cNvSpPr/>
      </xdr:nvSpPr>
      <xdr:spPr>
        <a:xfrm rot="20678305">
          <a:off x="591269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924</xdr:row>
      <xdr:rowOff>22412</xdr:rowOff>
    </xdr:from>
    <xdr:to>
      <xdr:col>3</xdr:col>
      <xdr:colOff>739587</xdr:colOff>
      <xdr:row>924</xdr:row>
      <xdr:rowOff>268942</xdr:rowOff>
    </xdr:to>
    <xdr:sp macro="" textlink="">
      <xdr:nvSpPr>
        <xdr:cNvPr id="278" name="화살표: 줄무늬가 있는 오른쪽 277">
          <a:extLst>
            <a:ext uri="{FF2B5EF4-FFF2-40B4-BE49-F238E27FC236}">
              <a16:creationId xmlns:a16="http://schemas.microsoft.com/office/drawing/2014/main" id="{066915C2-A735-4BB9-BD21-011FEBF5715B}"/>
            </a:ext>
          </a:extLst>
        </xdr:cNvPr>
        <xdr:cNvSpPr/>
      </xdr:nvSpPr>
      <xdr:spPr>
        <a:xfrm rot="5400000">
          <a:off x="6064062" y="36349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924</xdr:row>
      <xdr:rowOff>22412</xdr:rowOff>
    </xdr:from>
    <xdr:to>
      <xdr:col>3</xdr:col>
      <xdr:colOff>739587</xdr:colOff>
      <xdr:row>924</xdr:row>
      <xdr:rowOff>268942</xdr:rowOff>
    </xdr:to>
    <xdr:sp macro="" textlink="">
      <xdr:nvSpPr>
        <xdr:cNvPr id="279" name="화살표: 줄무늬가 있는 오른쪽 278">
          <a:extLst>
            <a:ext uri="{FF2B5EF4-FFF2-40B4-BE49-F238E27FC236}">
              <a16:creationId xmlns:a16="http://schemas.microsoft.com/office/drawing/2014/main" id="{88762225-7737-4641-80E2-2D4595A74995}"/>
            </a:ext>
          </a:extLst>
        </xdr:cNvPr>
        <xdr:cNvSpPr/>
      </xdr:nvSpPr>
      <xdr:spPr>
        <a:xfrm rot="5400000">
          <a:off x="6064062" y="36349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924</xdr:row>
      <xdr:rowOff>22412</xdr:rowOff>
    </xdr:from>
    <xdr:to>
      <xdr:col>3</xdr:col>
      <xdr:colOff>739587</xdr:colOff>
      <xdr:row>924</xdr:row>
      <xdr:rowOff>268942</xdr:rowOff>
    </xdr:to>
    <xdr:sp macro="" textlink="">
      <xdr:nvSpPr>
        <xdr:cNvPr id="280" name="화살표: 줄무늬가 있는 오른쪽 279">
          <a:extLst>
            <a:ext uri="{FF2B5EF4-FFF2-40B4-BE49-F238E27FC236}">
              <a16:creationId xmlns:a16="http://schemas.microsoft.com/office/drawing/2014/main" id="{C56A192C-5355-4AA0-8C10-2C7697BA780D}"/>
            </a:ext>
          </a:extLst>
        </xdr:cNvPr>
        <xdr:cNvSpPr/>
      </xdr:nvSpPr>
      <xdr:spPr>
        <a:xfrm rot="5400000">
          <a:off x="6064062" y="36349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921</xdr:row>
      <xdr:rowOff>22412</xdr:rowOff>
    </xdr:from>
    <xdr:to>
      <xdr:col>3</xdr:col>
      <xdr:colOff>739587</xdr:colOff>
      <xdr:row>921</xdr:row>
      <xdr:rowOff>268942</xdr:rowOff>
    </xdr:to>
    <xdr:sp macro="" textlink="">
      <xdr:nvSpPr>
        <xdr:cNvPr id="281" name="화살표: 줄무늬가 있는 오른쪽 280">
          <a:extLst>
            <a:ext uri="{FF2B5EF4-FFF2-40B4-BE49-F238E27FC236}">
              <a16:creationId xmlns:a16="http://schemas.microsoft.com/office/drawing/2014/main" id="{4693FBD4-7EFC-4373-BDC9-7D01FB43498D}"/>
            </a:ext>
          </a:extLst>
        </xdr:cNvPr>
        <xdr:cNvSpPr/>
      </xdr:nvSpPr>
      <xdr:spPr>
        <a:xfrm rot="5400000">
          <a:off x="6064062" y="35492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921</xdr:row>
      <xdr:rowOff>22412</xdr:rowOff>
    </xdr:from>
    <xdr:to>
      <xdr:col>3</xdr:col>
      <xdr:colOff>739587</xdr:colOff>
      <xdr:row>921</xdr:row>
      <xdr:rowOff>268942</xdr:rowOff>
    </xdr:to>
    <xdr:sp macro="" textlink="">
      <xdr:nvSpPr>
        <xdr:cNvPr id="282" name="화살표: 줄무늬가 있는 오른쪽 281">
          <a:extLst>
            <a:ext uri="{FF2B5EF4-FFF2-40B4-BE49-F238E27FC236}">
              <a16:creationId xmlns:a16="http://schemas.microsoft.com/office/drawing/2014/main" id="{2A4F235B-6F8E-442B-870F-7D4918C8FDE3}"/>
            </a:ext>
          </a:extLst>
        </xdr:cNvPr>
        <xdr:cNvSpPr/>
      </xdr:nvSpPr>
      <xdr:spPr>
        <a:xfrm rot="5400000">
          <a:off x="6064062" y="35492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921</xdr:row>
      <xdr:rowOff>22412</xdr:rowOff>
    </xdr:from>
    <xdr:to>
      <xdr:col>3</xdr:col>
      <xdr:colOff>739587</xdr:colOff>
      <xdr:row>921</xdr:row>
      <xdr:rowOff>268942</xdr:rowOff>
    </xdr:to>
    <xdr:sp macro="" textlink="">
      <xdr:nvSpPr>
        <xdr:cNvPr id="283" name="화살표: 줄무늬가 있는 오른쪽 282">
          <a:extLst>
            <a:ext uri="{FF2B5EF4-FFF2-40B4-BE49-F238E27FC236}">
              <a16:creationId xmlns:a16="http://schemas.microsoft.com/office/drawing/2014/main" id="{58794F9D-208B-406A-9C03-7FB07AFE6B77}"/>
            </a:ext>
          </a:extLst>
        </xdr:cNvPr>
        <xdr:cNvSpPr/>
      </xdr:nvSpPr>
      <xdr:spPr>
        <a:xfrm rot="5400000">
          <a:off x="6064062" y="35492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159</xdr:row>
      <xdr:rowOff>235325</xdr:rowOff>
    </xdr:from>
    <xdr:to>
      <xdr:col>3</xdr:col>
      <xdr:colOff>990812</xdr:colOff>
      <xdr:row>160</xdr:row>
      <xdr:rowOff>232656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D722B840-2492-431E-B275-E838A22B827E}"/>
            </a:ext>
          </a:extLst>
        </xdr:cNvPr>
        <xdr:cNvSpPr/>
      </xdr:nvSpPr>
      <xdr:spPr>
        <a:xfrm rot="20678305">
          <a:off x="599787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166</xdr:row>
      <xdr:rowOff>235324</xdr:rowOff>
    </xdr:from>
    <xdr:to>
      <xdr:col>3</xdr:col>
      <xdr:colOff>978561</xdr:colOff>
      <xdr:row>168</xdr:row>
      <xdr:rowOff>43434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25B426F1-B706-44DE-9764-CB9568F54F40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164</xdr:row>
      <xdr:rowOff>233780</xdr:rowOff>
    </xdr:from>
    <xdr:to>
      <xdr:col>3</xdr:col>
      <xdr:colOff>1027597</xdr:colOff>
      <xdr:row>165</xdr:row>
      <xdr:rowOff>34429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80791380-4AE8-4C5C-8B1F-C51ADEC9D05F}"/>
            </a:ext>
          </a:extLst>
        </xdr:cNvPr>
        <xdr:cNvSpPr/>
      </xdr:nvSpPr>
      <xdr:spPr>
        <a:xfrm rot="20678305">
          <a:off x="603465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156</xdr:row>
      <xdr:rowOff>253040</xdr:rowOff>
    </xdr:from>
    <xdr:to>
      <xdr:col>3</xdr:col>
      <xdr:colOff>979842</xdr:colOff>
      <xdr:row>158</xdr:row>
      <xdr:rowOff>6366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D9E2C731-774D-4E3A-AC85-2DED58A77E5B}"/>
            </a:ext>
          </a:extLst>
        </xdr:cNvPr>
        <xdr:cNvSpPr/>
      </xdr:nvSpPr>
      <xdr:spPr>
        <a:xfrm rot="20678305">
          <a:off x="598690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171</xdr:row>
      <xdr:rowOff>224117</xdr:rowOff>
    </xdr:from>
    <xdr:to>
      <xdr:col>3</xdr:col>
      <xdr:colOff>978561</xdr:colOff>
      <xdr:row>173</xdr:row>
      <xdr:rowOff>4637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F5FFDA6B-0C39-4711-8B5E-08E1029F72D1}"/>
            </a:ext>
          </a:extLst>
        </xdr:cNvPr>
        <xdr:cNvSpPr/>
      </xdr:nvSpPr>
      <xdr:spPr>
        <a:xfrm rot="20678305">
          <a:off x="598562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160</xdr:row>
      <xdr:rowOff>243137</xdr:rowOff>
    </xdr:from>
    <xdr:to>
      <xdr:col>3</xdr:col>
      <xdr:colOff>991841</xdr:colOff>
      <xdr:row>162</xdr:row>
      <xdr:rowOff>0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0891EB5D-5C40-4D37-B53A-9BD9DAEB42D7}"/>
            </a:ext>
          </a:extLst>
        </xdr:cNvPr>
        <xdr:cNvSpPr/>
      </xdr:nvSpPr>
      <xdr:spPr>
        <a:xfrm rot="20678305">
          <a:off x="5998901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178</xdr:row>
      <xdr:rowOff>224119</xdr:rowOff>
    </xdr:from>
    <xdr:to>
      <xdr:col>3</xdr:col>
      <xdr:colOff>944944</xdr:colOff>
      <xdr:row>179</xdr:row>
      <xdr:rowOff>210643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7DFA30F4-F545-455D-87BD-B952984B15F9}"/>
            </a:ext>
          </a:extLst>
        </xdr:cNvPr>
        <xdr:cNvSpPr/>
      </xdr:nvSpPr>
      <xdr:spPr>
        <a:xfrm rot="20678305">
          <a:off x="595200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141</xdr:row>
      <xdr:rowOff>0</xdr:rowOff>
    </xdr:from>
    <xdr:to>
      <xdr:col>3</xdr:col>
      <xdr:colOff>980866</xdr:colOff>
      <xdr:row>141</xdr:row>
      <xdr:rowOff>57466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7ACBA8EA-071A-425B-B4E1-EA663EC87616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161</xdr:row>
      <xdr:rowOff>246528</xdr:rowOff>
    </xdr:from>
    <xdr:to>
      <xdr:col>3</xdr:col>
      <xdr:colOff>1000974</xdr:colOff>
      <xdr:row>163</xdr:row>
      <xdr:rowOff>3390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F90D5D85-1D52-4474-9501-F0072F084EA5}"/>
            </a:ext>
          </a:extLst>
        </xdr:cNvPr>
        <xdr:cNvSpPr/>
      </xdr:nvSpPr>
      <xdr:spPr>
        <a:xfrm rot="20678305">
          <a:off x="6008034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143</xdr:row>
      <xdr:rowOff>228013</xdr:rowOff>
    </xdr:from>
    <xdr:to>
      <xdr:col>3</xdr:col>
      <xdr:colOff>927290</xdr:colOff>
      <xdr:row>145</xdr:row>
      <xdr:rowOff>59932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F16901B1-D3A3-44A4-8C48-077FC0FEE553}"/>
            </a:ext>
          </a:extLst>
        </xdr:cNvPr>
        <xdr:cNvSpPr/>
      </xdr:nvSpPr>
      <xdr:spPr>
        <a:xfrm rot="20678305">
          <a:off x="593435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144</xdr:row>
      <xdr:rowOff>246530</xdr:rowOff>
    </xdr:from>
    <xdr:to>
      <xdr:col>3</xdr:col>
      <xdr:colOff>978563</xdr:colOff>
      <xdr:row>146</xdr:row>
      <xdr:rowOff>78450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BB65640B-4642-41A2-951A-17B04AC47206}"/>
            </a:ext>
          </a:extLst>
        </xdr:cNvPr>
        <xdr:cNvSpPr/>
      </xdr:nvSpPr>
      <xdr:spPr>
        <a:xfrm rot="20678305">
          <a:off x="598562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140</xdr:row>
      <xdr:rowOff>241603</xdr:rowOff>
    </xdr:from>
    <xdr:to>
      <xdr:col>3</xdr:col>
      <xdr:colOff>980866</xdr:colOff>
      <xdr:row>141</xdr:row>
      <xdr:rowOff>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5EDABF8C-9234-4570-BD5C-2F18B42E58C3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149</xdr:row>
      <xdr:rowOff>0</xdr:rowOff>
    </xdr:from>
    <xdr:to>
      <xdr:col>3</xdr:col>
      <xdr:colOff>980866</xdr:colOff>
      <xdr:row>149</xdr:row>
      <xdr:rowOff>57466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FEC0964C-DDF9-4BD0-B9B2-44463ED507B2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148</xdr:row>
      <xdr:rowOff>241603</xdr:rowOff>
    </xdr:from>
    <xdr:to>
      <xdr:col>3</xdr:col>
      <xdr:colOff>980866</xdr:colOff>
      <xdr:row>149</xdr:row>
      <xdr:rowOff>0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47AB90EA-5C00-4D2B-8D8E-64AAC4CA6AC4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135</xdr:row>
      <xdr:rowOff>235322</xdr:rowOff>
    </xdr:from>
    <xdr:to>
      <xdr:col>3</xdr:col>
      <xdr:colOff>1012180</xdr:colOff>
      <xdr:row>137</xdr:row>
      <xdr:rowOff>67241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217D9AB5-DD9F-4C43-A6A2-C4FE7E9A7FFF}"/>
            </a:ext>
          </a:extLst>
        </xdr:cNvPr>
        <xdr:cNvSpPr/>
      </xdr:nvSpPr>
      <xdr:spPr>
        <a:xfrm rot="20678305">
          <a:off x="6019240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132</xdr:row>
      <xdr:rowOff>257734</xdr:rowOff>
    </xdr:from>
    <xdr:to>
      <xdr:col>3</xdr:col>
      <xdr:colOff>978562</xdr:colOff>
      <xdr:row>134</xdr:row>
      <xdr:rowOff>89652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565B4735-C19A-4391-A256-1B3A146D699C}"/>
            </a:ext>
          </a:extLst>
        </xdr:cNvPr>
        <xdr:cNvSpPr/>
      </xdr:nvSpPr>
      <xdr:spPr>
        <a:xfrm rot="20678305">
          <a:off x="5985622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129</xdr:row>
      <xdr:rowOff>0</xdr:rowOff>
    </xdr:from>
    <xdr:to>
      <xdr:col>3</xdr:col>
      <xdr:colOff>980866</xdr:colOff>
      <xdr:row>129</xdr:row>
      <xdr:rowOff>57466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53351874-A657-473C-AF12-649472CE99FE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128</xdr:row>
      <xdr:rowOff>241603</xdr:rowOff>
    </xdr:from>
    <xdr:to>
      <xdr:col>3</xdr:col>
      <xdr:colOff>980866</xdr:colOff>
      <xdr:row>129</xdr:row>
      <xdr:rowOff>0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C5AFEE5D-D5F8-46F6-A893-F7CBED12BB04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118</xdr:row>
      <xdr:rowOff>241603</xdr:rowOff>
    </xdr:from>
    <xdr:to>
      <xdr:col>3</xdr:col>
      <xdr:colOff>980866</xdr:colOff>
      <xdr:row>121</xdr:row>
      <xdr:rowOff>57466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EB33E589-C37B-4002-9FD9-685D768D1D27}"/>
            </a:ext>
          </a:extLst>
        </xdr:cNvPr>
        <xdr:cNvSpPr/>
      </xdr:nvSpPr>
      <xdr:spPr>
        <a:xfrm rot="20678305">
          <a:off x="5987926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121</xdr:row>
      <xdr:rowOff>235324</xdr:rowOff>
    </xdr:from>
    <xdr:to>
      <xdr:col>3</xdr:col>
      <xdr:colOff>922533</xdr:colOff>
      <xdr:row>122</xdr:row>
      <xdr:rowOff>262662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86C3C7A2-8A02-435B-9FFE-9F349055E4A8}"/>
            </a:ext>
          </a:extLst>
        </xdr:cNvPr>
        <xdr:cNvSpPr/>
      </xdr:nvSpPr>
      <xdr:spPr>
        <a:xfrm rot="20678305">
          <a:off x="592959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124</xdr:row>
      <xdr:rowOff>246530</xdr:rowOff>
    </xdr:from>
    <xdr:to>
      <xdr:col>3</xdr:col>
      <xdr:colOff>967357</xdr:colOff>
      <xdr:row>126</xdr:row>
      <xdr:rowOff>4927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2FD11BEB-76A7-4A00-9041-21A25DC76487}"/>
            </a:ext>
          </a:extLst>
        </xdr:cNvPr>
        <xdr:cNvSpPr/>
      </xdr:nvSpPr>
      <xdr:spPr>
        <a:xfrm rot="20678305">
          <a:off x="5974417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126</xdr:row>
      <xdr:rowOff>224116</xdr:rowOff>
    </xdr:from>
    <xdr:to>
      <xdr:col>3</xdr:col>
      <xdr:colOff>944943</xdr:colOff>
      <xdr:row>127</xdr:row>
      <xdr:rowOff>251454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3EDDE06F-5CB6-4004-89FA-92BE80E3919F}"/>
            </a:ext>
          </a:extLst>
        </xdr:cNvPr>
        <xdr:cNvSpPr/>
      </xdr:nvSpPr>
      <xdr:spPr>
        <a:xfrm rot="20678305">
          <a:off x="595200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112</xdr:row>
      <xdr:rowOff>238582</xdr:rowOff>
    </xdr:from>
    <xdr:to>
      <xdr:col>3</xdr:col>
      <xdr:colOff>972588</xdr:colOff>
      <xdr:row>114</xdr:row>
      <xdr:rowOff>41095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7A5865AA-0225-482A-89EE-6D6F9E7E7A19}"/>
            </a:ext>
          </a:extLst>
        </xdr:cNvPr>
        <xdr:cNvSpPr/>
      </xdr:nvSpPr>
      <xdr:spPr>
        <a:xfrm rot="20678305">
          <a:off x="5979648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110</xdr:row>
      <xdr:rowOff>239428</xdr:rowOff>
    </xdr:from>
    <xdr:to>
      <xdr:col>3</xdr:col>
      <xdr:colOff>1008007</xdr:colOff>
      <xdr:row>113</xdr:row>
      <xdr:rowOff>34550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4C8C7AE4-5B39-42D7-B04B-FD873D259839}"/>
            </a:ext>
          </a:extLst>
        </xdr:cNvPr>
        <xdr:cNvSpPr/>
      </xdr:nvSpPr>
      <xdr:spPr>
        <a:xfrm rot="20678305">
          <a:off x="6015067" y="30433678"/>
          <a:ext cx="698415" cy="27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115</xdr:row>
      <xdr:rowOff>224119</xdr:rowOff>
    </xdr:from>
    <xdr:to>
      <xdr:col>3</xdr:col>
      <xdr:colOff>1000973</xdr:colOff>
      <xdr:row>116</xdr:row>
      <xdr:rowOff>235324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DCF12888-2C56-4896-A46B-D1B2B016234E}"/>
            </a:ext>
          </a:extLst>
        </xdr:cNvPr>
        <xdr:cNvSpPr/>
      </xdr:nvSpPr>
      <xdr:spPr>
        <a:xfrm rot="20678305">
          <a:off x="60080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116</xdr:row>
      <xdr:rowOff>224118</xdr:rowOff>
    </xdr:from>
    <xdr:to>
      <xdr:col>3</xdr:col>
      <xdr:colOff>1000973</xdr:colOff>
      <xdr:row>117</xdr:row>
      <xdr:rowOff>235324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F3ADADE4-494D-416B-B349-0FD1CDB73AE8}"/>
            </a:ext>
          </a:extLst>
        </xdr:cNvPr>
        <xdr:cNvSpPr/>
      </xdr:nvSpPr>
      <xdr:spPr>
        <a:xfrm rot="20678305">
          <a:off x="6008033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109</xdr:row>
      <xdr:rowOff>224117</xdr:rowOff>
    </xdr:from>
    <xdr:to>
      <xdr:col>3</xdr:col>
      <xdr:colOff>967358</xdr:colOff>
      <xdr:row>110</xdr:row>
      <xdr:rowOff>235323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17F674A2-1A0C-4501-866B-1FEF0280520B}"/>
            </a:ext>
          </a:extLst>
        </xdr:cNvPr>
        <xdr:cNvSpPr/>
      </xdr:nvSpPr>
      <xdr:spPr>
        <a:xfrm rot="20678305">
          <a:off x="5974418" y="30151667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107</xdr:row>
      <xdr:rowOff>246529</xdr:rowOff>
    </xdr:from>
    <xdr:to>
      <xdr:col>3</xdr:col>
      <xdr:colOff>967356</xdr:colOff>
      <xdr:row>108</xdr:row>
      <xdr:rowOff>257735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D1600BF6-B128-4A66-90FB-6DE9CDBD078D}"/>
            </a:ext>
          </a:extLst>
        </xdr:cNvPr>
        <xdr:cNvSpPr/>
      </xdr:nvSpPr>
      <xdr:spPr>
        <a:xfrm rot="20678305">
          <a:off x="5974416" y="296406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105</xdr:row>
      <xdr:rowOff>212912</xdr:rowOff>
    </xdr:from>
    <xdr:to>
      <xdr:col>3</xdr:col>
      <xdr:colOff>944943</xdr:colOff>
      <xdr:row>106</xdr:row>
      <xdr:rowOff>224117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79B27955-0661-4F01-B8A7-94F8C63353FD}"/>
            </a:ext>
          </a:extLst>
        </xdr:cNvPr>
        <xdr:cNvSpPr/>
      </xdr:nvSpPr>
      <xdr:spPr>
        <a:xfrm rot="20678305">
          <a:off x="5952003" y="290736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100</xdr:row>
      <xdr:rowOff>246529</xdr:rowOff>
    </xdr:from>
    <xdr:to>
      <xdr:col>3</xdr:col>
      <xdr:colOff>944945</xdr:colOff>
      <xdr:row>101</xdr:row>
      <xdr:rowOff>257735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3CD3CAA2-1E7F-4C6A-9A78-1D99DADCC2D1}"/>
            </a:ext>
          </a:extLst>
        </xdr:cNvPr>
        <xdr:cNvSpPr/>
      </xdr:nvSpPr>
      <xdr:spPr>
        <a:xfrm rot="20678305">
          <a:off x="5952005" y="277737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99</xdr:row>
      <xdr:rowOff>16873</xdr:rowOff>
    </xdr:from>
    <xdr:to>
      <xdr:col>3</xdr:col>
      <xdr:colOff>990162</xdr:colOff>
      <xdr:row>100</xdr:row>
      <xdr:rowOff>40235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B10F8F5A-A868-42C6-8B63-58A827346D3A}"/>
            </a:ext>
          </a:extLst>
        </xdr:cNvPr>
        <xdr:cNvSpPr/>
      </xdr:nvSpPr>
      <xdr:spPr>
        <a:xfrm rot="20678305">
          <a:off x="5997222" y="27277423"/>
          <a:ext cx="698415" cy="290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97</xdr:row>
      <xdr:rowOff>212912</xdr:rowOff>
    </xdr:from>
    <xdr:to>
      <xdr:col>3</xdr:col>
      <xdr:colOff>944943</xdr:colOff>
      <xdr:row>98</xdr:row>
      <xdr:rowOff>224117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5BC84A88-F73C-4951-BE50-3BF9E501DE42}"/>
            </a:ext>
          </a:extLst>
        </xdr:cNvPr>
        <xdr:cNvSpPr/>
      </xdr:nvSpPr>
      <xdr:spPr>
        <a:xfrm rot="20678305">
          <a:off x="5952003" y="269400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96</xdr:row>
      <xdr:rowOff>224117</xdr:rowOff>
    </xdr:from>
    <xdr:to>
      <xdr:col>3</xdr:col>
      <xdr:colOff>944943</xdr:colOff>
      <xdr:row>97</xdr:row>
      <xdr:rowOff>235322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4272D8A8-9E85-48AE-B257-1070CE56A240}"/>
            </a:ext>
          </a:extLst>
        </xdr:cNvPr>
        <xdr:cNvSpPr/>
      </xdr:nvSpPr>
      <xdr:spPr>
        <a:xfrm rot="20678305">
          <a:off x="5952003" y="26684567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95</xdr:row>
      <xdr:rowOff>212067</xdr:rowOff>
    </xdr:from>
    <xdr:to>
      <xdr:col>3</xdr:col>
      <xdr:colOff>986261</xdr:colOff>
      <xdr:row>96</xdr:row>
      <xdr:rowOff>264877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7A77E68E-B92E-494C-A0A1-7758C5423D58}"/>
            </a:ext>
          </a:extLst>
        </xdr:cNvPr>
        <xdr:cNvSpPr/>
      </xdr:nvSpPr>
      <xdr:spPr>
        <a:xfrm rot="20678305">
          <a:off x="5993321" y="2640581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120</xdr:row>
      <xdr:rowOff>235323</xdr:rowOff>
    </xdr:from>
    <xdr:to>
      <xdr:col>3</xdr:col>
      <xdr:colOff>888915</xdr:colOff>
      <xdr:row>121</xdr:row>
      <xdr:rowOff>262661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2D521A68-8D67-4229-A995-FAC090FA04E7}"/>
            </a:ext>
          </a:extLst>
        </xdr:cNvPr>
        <xdr:cNvSpPr/>
      </xdr:nvSpPr>
      <xdr:spPr>
        <a:xfrm rot="20678305">
          <a:off x="5895975" y="304609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88</xdr:row>
      <xdr:rowOff>11023</xdr:rowOff>
    </xdr:from>
    <xdr:to>
      <xdr:col>3</xdr:col>
      <xdr:colOff>1030643</xdr:colOff>
      <xdr:row>89</xdr:row>
      <xdr:rowOff>92901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0114DDF0-DCBE-429E-9873-7E992BFCC718}"/>
            </a:ext>
          </a:extLst>
        </xdr:cNvPr>
        <xdr:cNvSpPr/>
      </xdr:nvSpPr>
      <xdr:spPr>
        <a:xfrm rot="20678305">
          <a:off x="6037703" y="24337873"/>
          <a:ext cx="698415" cy="3485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99</xdr:row>
      <xdr:rowOff>0</xdr:rowOff>
    </xdr:from>
    <xdr:to>
      <xdr:col>3</xdr:col>
      <xdr:colOff>922533</xdr:colOff>
      <xdr:row>99</xdr:row>
      <xdr:rowOff>11205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54C2B60E-BB1A-4C57-AA20-1D9D9E372BD4}"/>
            </a:ext>
          </a:extLst>
        </xdr:cNvPr>
        <xdr:cNvSpPr/>
      </xdr:nvSpPr>
      <xdr:spPr>
        <a:xfrm rot="20678305">
          <a:off x="5929593" y="27260550"/>
          <a:ext cx="698415" cy="112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92</xdr:row>
      <xdr:rowOff>0</xdr:rowOff>
    </xdr:from>
    <xdr:to>
      <xdr:col>3</xdr:col>
      <xdr:colOff>1001116</xdr:colOff>
      <xdr:row>92</xdr:row>
      <xdr:rowOff>264388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4A9F1892-9237-4FB6-AB91-806D6AE1DDA6}"/>
            </a:ext>
          </a:extLst>
        </xdr:cNvPr>
        <xdr:cNvSpPr/>
      </xdr:nvSpPr>
      <xdr:spPr>
        <a:xfrm rot="20678305">
          <a:off x="6008176" y="25393650"/>
          <a:ext cx="698415" cy="2643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93</xdr:row>
      <xdr:rowOff>201707</xdr:rowOff>
    </xdr:from>
    <xdr:to>
      <xdr:col>3</xdr:col>
      <xdr:colOff>978562</xdr:colOff>
      <xdr:row>94</xdr:row>
      <xdr:rowOff>254517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7AD8D1C7-6BD6-4C17-B186-F4FDB0CA0DA2}"/>
            </a:ext>
          </a:extLst>
        </xdr:cNvPr>
        <xdr:cNvSpPr/>
      </xdr:nvSpPr>
      <xdr:spPr>
        <a:xfrm rot="20678305">
          <a:off x="5985622" y="2586205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90</xdr:row>
      <xdr:rowOff>224117</xdr:rowOff>
    </xdr:from>
    <xdr:to>
      <xdr:col>3</xdr:col>
      <xdr:colOff>978561</xdr:colOff>
      <xdr:row>92</xdr:row>
      <xdr:rowOff>67571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FF106FA0-108A-429A-95A9-D64353F35830}"/>
            </a:ext>
          </a:extLst>
        </xdr:cNvPr>
        <xdr:cNvSpPr/>
      </xdr:nvSpPr>
      <xdr:spPr>
        <a:xfrm rot="20678305">
          <a:off x="5985621" y="25084367"/>
          <a:ext cx="698415" cy="3768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87</xdr:row>
      <xdr:rowOff>0</xdr:rowOff>
    </xdr:from>
    <xdr:to>
      <xdr:col>3</xdr:col>
      <xdr:colOff>978563</xdr:colOff>
      <xdr:row>88</xdr:row>
      <xdr:rowOff>37056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33315685-147A-43F3-9A45-5E3AD0D82446}"/>
            </a:ext>
          </a:extLst>
        </xdr:cNvPr>
        <xdr:cNvSpPr/>
      </xdr:nvSpPr>
      <xdr:spPr>
        <a:xfrm rot="20678305">
          <a:off x="5985623" y="24060150"/>
          <a:ext cx="698415" cy="3037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84</xdr:row>
      <xdr:rowOff>246529</xdr:rowOff>
    </xdr:from>
    <xdr:to>
      <xdr:col>3</xdr:col>
      <xdr:colOff>978562</xdr:colOff>
      <xdr:row>86</xdr:row>
      <xdr:rowOff>14645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F716069D-CF08-48DA-95F6-C75DA873ABC5}"/>
            </a:ext>
          </a:extLst>
        </xdr:cNvPr>
        <xdr:cNvSpPr/>
      </xdr:nvSpPr>
      <xdr:spPr>
        <a:xfrm rot="20678305">
          <a:off x="5985622" y="23506579"/>
          <a:ext cx="698415" cy="3015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82</xdr:row>
      <xdr:rowOff>246530</xdr:rowOff>
    </xdr:from>
    <xdr:to>
      <xdr:col>3</xdr:col>
      <xdr:colOff>956151</xdr:colOff>
      <xdr:row>84</xdr:row>
      <xdr:rowOff>14645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99A7870C-342E-453C-BCDF-67CE588DA31A}"/>
            </a:ext>
          </a:extLst>
        </xdr:cNvPr>
        <xdr:cNvSpPr/>
      </xdr:nvSpPr>
      <xdr:spPr>
        <a:xfrm rot="20678305">
          <a:off x="5963211" y="22973180"/>
          <a:ext cx="698415" cy="3015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79</xdr:row>
      <xdr:rowOff>0</xdr:rowOff>
    </xdr:from>
    <xdr:to>
      <xdr:col>3</xdr:col>
      <xdr:colOff>877709</xdr:colOff>
      <xdr:row>80</xdr:row>
      <xdr:rowOff>37055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D03D7A16-AA06-4379-BB1E-D744B5F412AC}"/>
            </a:ext>
          </a:extLst>
        </xdr:cNvPr>
        <xdr:cNvSpPr/>
      </xdr:nvSpPr>
      <xdr:spPr>
        <a:xfrm rot="20678305">
          <a:off x="5884769" y="2192655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79</xdr:row>
      <xdr:rowOff>246530</xdr:rowOff>
    </xdr:from>
    <xdr:to>
      <xdr:col>3</xdr:col>
      <xdr:colOff>1000973</xdr:colOff>
      <xdr:row>81</xdr:row>
      <xdr:rowOff>14644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65DD2B99-919E-479B-866E-E5C4F5290BB6}"/>
            </a:ext>
          </a:extLst>
        </xdr:cNvPr>
        <xdr:cNvSpPr/>
      </xdr:nvSpPr>
      <xdr:spPr>
        <a:xfrm rot="20678305">
          <a:off x="6008033" y="22173080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77</xdr:row>
      <xdr:rowOff>235323</xdr:rowOff>
    </xdr:from>
    <xdr:to>
      <xdr:col>3</xdr:col>
      <xdr:colOff>978562</xdr:colOff>
      <xdr:row>79</xdr:row>
      <xdr:rowOff>3437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A5B2383A-7D61-4A18-8F3A-EBB4A8D389C8}"/>
            </a:ext>
          </a:extLst>
        </xdr:cNvPr>
        <xdr:cNvSpPr/>
      </xdr:nvSpPr>
      <xdr:spPr>
        <a:xfrm rot="20678305">
          <a:off x="5985622" y="21628473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77</xdr:row>
      <xdr:rowOff>0</xdr:rowOff>
    </xdr:from>
    <xdr:to>
      <xdr:col>3</xdr:col>
      <xdr:colOff>933737</xdr:colOff>
      <xdr:row>78</xdr:row>
      <xdr:rowOff>37055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0AD92A25-9DA2-4A4F-8CE0-06BFCD4D301E}"/>
            </a:ext>
          </a:extLst>
        </xdr:cNvPr>
        <xdr:cNvSpPr/>
      </xdr:nvSpPr>
      <xdr:spPr>
        <a:xfrm rot="20678305">
          <a:off x="5940797" y="2139315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76</xdr:row>
      <xdr:rowOff>0</xdr:rowOff>
    </xdr:from>
    <xdr:to>
      <xdr:col>3</xdr:col>
      <xdr:colOff>933737</xdr:colOff>
      <xdr:row>77</xdr:row>
      <xdr:rowOff>37055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3734C623-D752-484B-8A90-EFA86B955E92}"/>
            </a:ext>
          </a:extLst>
        </xdr:cNvPr>
        <xdr:cNvSpPr/>
      </xdr:nvSpPr>
      <xdr:spPr>
        <a:xfrm rot="20678305">
          <a:off x="5940797" y="2112645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909</xdr:row>
      <xdr:rowOff>22412</xdr:rowOff>
    </xdr:from>
    <xdr:to>
      <xdr:col>3</xdr:col>
      <xdr:colOff>761998</xdr:colOff>
      <xdr:row>909</xdr:row>
      <xdr:rowOff>268942</xdr:rowOff>
    </xdr:to>
    <xdr:sp macro="" textlink="">
      <xdr:nvSpPr>
        <xdr:cNvPr id="332" name="화살표: 줄무늬가 있는 오른쪽 331">
          <a:extLst>
            <a:ext uri="{FF2B5EF4-FFF2-40B4-BE49-F238E27FC236}">
              <a16:creationId xmlns:a16="http://schemas.microsoft.com/office/drawing/2014/main" id="{F6297A97-2D04-4A6F-97B8-BF36D3CAD82B}"/>
            </a:ext>
          </a:extLst>
        </xdr:cNvPr>
        <xdr:cNvSpPr/>
      </xdr:nvSpPr>
      <xdr:spPr>
        <a:xfrm rot="5400000">
          <a:off x="6086473" y="32063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246529</xdr:colOff>
      <xdr:row>918</xdr:row>
      <xdr:rowOff>44823</xdr:rowOff>
    </xdr:from>
    <xdr:to>
      <xdr:col>3</xdr:col>
      <xdr:colOff>761999</xdr:colOff>
      <xdr:row>919</xdr:row>
      <xdr:rowOff>0</xdr:rowOff>
    </xdr:to>
    <xdr:sp macro="" textlink="">
      <xdr:nvSpPr>
        <xdr:cNvPr id="333" name="화살표: 줄무늬가 있는 오른쪽 332">
          <a:extLst>
            <a:ext uri="{FF2B5EF4-FFF2-40B4-BE49-F238E27FC236}">
              <a16:creationId xmlns:a16="http://schemas.microsoft.com/office/drawing/2014/main" id="{FB4E0A8B-44B3-4492-8072-3D8B0F7CFE65}"/>
            </a:ext>
          </a:extLst>
        </xdr:cNvPr>
        <xdr:cNvSpPr/>
      </xdr:nvSpPr>
      <xdr:spPr>
        <a:xfrm rot="5400000">
          <a:off x="6089275" y="34654752"/>
          <a:ext cx="240927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268940</xdr:colOff>
      <xdr:row>66</xdr:row>
      <xdr:rowOff>246529</xdr:rowOff>
    </xdr:from>
    <xdr:to>
      <xdr:col>3</xdr:col>
      <xdr:colOff>967355</xdr:colOff>
      <xdr:row>68</xdr:row>
      <xdr:rowOff>14643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8B8AEB85-88BC-4EC3-874C-2DD411578CB6}"/>
            </a:ext>
          </a:extLst>
        </xdr:cNvPr>
        <xdr:cNvSpPr/>
      </xdr:nvSpPr>
      <xdr:spPr>
        <a:xfrm rot="20678305">
          <a:off x="5974415" y="18705979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65</xdr:row>
      <xdr:rowOff>246529</xdr:rowOff>
    </xdr:from>
    <xdr:to>
      <xdr:col>3</xdr:col>
      <xdr:colOff>944944</xdr:colOff>
      <xdr:row>67</xdr:row>
      <xdr:rowOff>14643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5455448E-BF68-42F8-B1D1-479A7B360C1B}"/>
            </a:ext>
          </a:extLst>
        </xdr:cNvPr>
        <xdr:cNvSpPr/>
      </xdr:nvSpPr>
      <xdr:spPr>
        <a:xfrm rot="20678305">
          <a:off x="5952004" y="18439279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60</xdr:row>
      <xdr:rowOff>257736</xdr:rowOff>
    </xdr:from>
    <xdr:to>
      <xdr:col>3</xdr:col>
      <xdr:colOff>944944</xdr:colOff>
      <xdr:row>63</xdr:row>
      <xdr:rowOff>25849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DCC57956-1A89-4AB9-9A5D-09B6330D9E1E}"/>
            </a:ext>
          </a:extLst>
        </xdr:cNvPr>
        <xdr:cNvSpPr/>
      </xdr:nvSpPr>
      <xdr:spPr>
        <a:xfrm rot="20678305">
          <a:off x="5952004" y="17116986"/>
          <a:ext cx="698415" cy="5682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204474</xdr:colOff>
      <xdr:row>58</xdr:row>
      <xdr:rowOff>239484</xdr:rowOff>
    </xdr:from>
    <xdr:to>
      <xdr:col>3</xdr:col>
      <xdr:colOff>902889</xdr:colOff>
      <xdr:row>60</xdr:row>
      <xdr:rowOff>43627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EF452077-7179-493F-BEBB-BF7BE83F3840}"/>
            </a:ext>
          </a:extLst>
        </xdr:cNvPr>
        <xdr:cNvSpPr/>
      </xdr:nvSpPr>
      <xdr:spPr>
        <a:xfrm rot="20678305">
          <a:off x="5909949" y="16565334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59</xdr:row>
      <xdr:rowOff>235323</xdr:rowOff>
    </xdr:from>
    <xdr:to>
      <xdr:col>3</xdr:col>
      <xdr:colOff>933739</xdr:colOff>
      <xdr:row>61</xdr:row>
      <xdr:rowOff>39466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A176AC12-0CBD-4BE8-BD33-FCADFBE8B441}"/>
            </a:ext>
          </a:extLst>
        </xdr:cNvPr>
        <xdr:cNvSpPr/>
      </xdr:nvSpPr>
      <xdr:spPr>
        <a:xfrm rot="20678305">
          <a:off x="5940799" y="16827873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61</xdr:row>
      <xdr:rowOff>235323</xdr:rowOff>
    </xdr:from>
    <xdr:to>
      <xdr:col>3</xdr:col>
      <xdr:colOff>933739</xdr:colOff>
      <xdr:row>63</xdr:row>
      <xdr:rowOff>39466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EFF2C7E5-98F0-4B58-A5E1-55929DC6EC44}"/>
            </a:ext>
          </a:extLst>
        </xdr:cNvPr>
        <xdr:cNvSpPr/>
      </xdr:nvSpPr>
      <xdr:spPr>
        <a:xfrm rot="20678305">
          <a:off x="5940799" y="17361273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9</xdr:row>
      <xdr:rowOff>0</xdr:rowOff>
    </xdr:from>
    <xdr:to>
      <xdr:col>2</xdr:col>
      <xdr:colOff>571500</xdr:colOff>
      <xdr:row>19</xdr:row>
      <xdr:rowOff>160907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BC66F751-E490-41CA-84C2-16F77AB40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3200"/>
          <a:ext cx="4305300" cy="3208907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876300</xdr:colOff>
      <xdr:row>41</xdr:row>
      <xdr:rowOff>101653</xdr:rowOff>
    </xdr:from>
    <xdr:to>
      <xdr:col>2</xdr:col>
      <xdr:colOff>1369357</xdr:colOff>
      <xdr:row>52</xdr:row>
      <xdr:rowOff>271958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BA59C46F-FE3F-49B6-AB14-C7E177C8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2598453"/>
          <a:ext cx="4226857" cy="3370706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1346945</xdr:colOff>
      <xdr:row>41</xdr:row>
      <xdr:rowOff>87405</xdr:rowOff>
    </xdr:from>
    <xdr:to>
      <xdr:col>5</xdr:col>
      <xdr:colOff>1740831</xdr:colOff>
      <xdr:row>52</xdr:row>
      <xdr:rowOff>270144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D630D7CE-AB6B-480E-81CB-E3DD4DF8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845" y="12584205"/>
          <a:ext cx="4280086" cy="3383140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136708</xdr:colOff>
      <xdr:row>41</xdr:row>
      <xdr:rowOff>76200</xdr:rowOff>
    </xdr:from>
    <xdr:to>
      <xdr:col>7</xdr:col>
      <xdr:colOff>2265826</xdr:colOff>
      <xdr:row>52</xdr:row>
      <xdr:rowOff>246553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FF6181C6-9057-45BE-AC38-0920FBAD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9708" y="12573000"/>
          <a:ext cx="4300818" cy="3370754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0</xdr:colOff>
      <xdr:row>981</xdr:row>
      <xdr:rowOff>76200</xdr:rowOff>
    </xdr:from>
    <xdr:to>
      <xdr:col>3</xdr:col>
      <xdr:colOff>1098176</xdr:colOff>
      <xdr:row>1000</xdr:row>
      <xdr:rowOff>91616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68CDC887-D0E1-4525-98EC-D08928B3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378600"/>
          <a:ext cx="6775076" cy="641621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649940</xdr:colOff>
      <xdr:row>986</xdr:row>
      <xdr:rowOff>98613</xdr:rowOff>
    </xdr:from>
    <xdr:to>
      <xdr:col>1</xdr:col>
      <xdr:colOff>1271148</xdr:colOff>
      <xdr:row>986</xdr:row>
      <xdr:rowOff>316226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F02326A7-45DA-4B03-AA25-383259168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640" y="59115513"/>
          <a:ext cx="621208" cy="217613"/>
        </a:xfrm>
        <a:prstGeom prst="rect">
          <a:avLst/>
        </a:prstGeom>
      </xdr:spPr>
    </xdr:pic>
    <xdr:clientData/>
  </xdr:twoCellAnchor>
  <xdr:twoCellAnchor editAs="oneCell">
    <xdr:from>
      <xdr:col>1</xdr:col>
      <xdr:colOff>728382</xdr:colOff>
      <xdr:row>989</xdr:row>
      <xdr:rowOff>53789</xdr:rowOff>
    </xdr:from>
    <xdr:to>
      <xdr:col>1</xdr:col>
      <xdr:colOff>1280344</xdr:colOff>
      <xdr:row>989</xdr:row>
      <xdr:rowOff>284549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B612B205-988F-401D-A7C9-39AD3065B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9082" y="60099389"/>
          <a:ext cx="551962" cy="230760"/>
        </a:xfrm>
        <a:prstGeom prst="rect">
          <a:avLst/>
        </a:prstGeom>
      </xdr:spPr>
    </xdr:pic>
    <xdr:clientData/>
  </xdr:twoCellAnchor>
  <xdr:twoCellAnchor editAs="oneCell">
    <xdr:from>
      <xdr:col>1</xdr:col>
      <xdr:colOff>750794</xdr:colOff>
      <xdr:row>992</xdr:row>
      <xdr:rowOff>87407</xdr:rowOff>
    </xdr:from>
    <xdr:to>
      <xdr:col>1</xdr:col>
      <xdr:colOff>1302756</xdr:colOff>
      <xdr:row>992</xdr:row>
      <xdr:rowOff>318167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4E8B0BFC-4D77-4C59-993E-2BDEACB08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1494" y="61161707"/>
          <a:ext cx="551962" cy="230760"/>
        </a:xfrm>
        <a:prstGeom prst="rect">
          <a:avLst/>
        </a:prstGeom>
      </xdr:spPr>
    </xdr:pic>
    <xdr:clientData/>
  </xdr:twoCellAnchor>
  <xdr:twoCellAnchor editAs="oneCell">
    <xdr:from>
      <xdr:col>1</xdr:col>
      <xdr:colOff>437029</xdr:colOff>
      <xdr:row>994</xdr:row>
      <xdr:rowOff>311525</xdr:rowOff>
    </xdr:from>
    <xdr:to>
      <xdr:col>1</xdr:col>
      <xdr:colOff>1308540</xdr:colOff>
      <xdr:row>995</xdr:row>
      <xdr:rowOff>278024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F5213AA2-18FE-4EE4-B8FA-3BB0D61E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729" y="62071625"/>
          <a:ext cx="871511" cy="309400"/>
        </a:xfrm>
        <a:prstGeom prst="rect">
          <a:avLst/>
        </a:prstGeom>
      </xdr:spPr>
    </xdr:pic>
    <xdr:clientData/>
  </xdr:twoCellAnchor>
  <xdr:twoCellAnchor editAs="oneCell">
    <xdr:from>
      <xdr:col>1</xdr:col>
      <xdr:colOff>649941</xdr:colOff>
      <xdr:row>997</xdr:row>
      <xdr:rowOff>246605</xdr:rowOff>
    </xdr:from>
    <xdr:to>
      <xdr:col>1</xdr:col>
      <xdr:colOff>1277470</xdr:colOff>
      <xdr:row>998</xdr:row>
      <xdr:rowOff>172645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FBD015FB-635A-4B4A-BDEC-7132BA1F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641" y="63035405"/>
          <a:ext cx="627529" cy="268940"/>
        </a:xfrm>
        <a:prstGeom prst="rect">
          <a:avLst/>
        </a:prstGeom>
      </xdr:spPr>
    </xdr:pic>
    <xdr:clientData/>
  </xdr:twoCellAnchor>
  <xdr:twoCellAnchor>
    <xdr:from>
      <xdr:col>0</xdr:col>
      <xdr:colOff>100853</xdr:colOff>
      <xdr:row>984</xdr:row>
      <xdr:rowOff>132231</xdr:rowOff>
    </xdr:from>
    <xdr:to>
      <xdr:col>1</xdr:col>
      <xdr:colOff>1931893</xdr:colOff>
      <xdr:row>999</xdr:row>
      <xdr:rowOff>210671</xdr:rowOff>
    </xdr:to>
    <xdr:sp macro="" textlink="">
      <xdr:nvSpPr>
        <xdr:cNvPr id="378" name="직사각형 377">
          <a:extLst>
            <a:ext uri="{FF2B5EF4-FFF2-40B4-BE49-F238E27FC236}">
              <a16:creationId xmlns:a16="http://schemas.microsoft.com/office/drawing/2014/main" id="{A7529421-9F1F-47CE-AB44-F3AEF7866297}"/>
            </a:ext>
          </a:extLst>
        </xdr:cNvPr>
        <xdr:cNvSpPr/>
      </xdr:nvSpPr>
      <xdr:spPr>
        <a:xfrm>
          <a:off x="100853" y="58463331"/>
          <a:ext cx="3621740" cy="52219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1154206</xdr:colOff>
      <xdr:row>981</xdr:row>
      <xdr:rowOff>87407</xdr:rowOff>
    </xdr:from>
    <xdr:to>
      <xdr:col>6</xdr:col>
      <xdr:colOff>1131793</xdr:colOff>
      <xdr:row>1000</xdr:row>
      <xdr:rowOff>90769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59CEB7D7-5BEC-4C21-843A-1C44194B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106" y="57389807"/>
          <a:ext cx="6873687" cy="640416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1266264</xdr:colOff>
      <xdr:row>984</xdr:row>
      <xdr:rowOff>121025</xdr:rowOff>
    </xdr:from>
    <xdr:to>
      <xdr:col>5</xdr:col>
      <xdr:colOff>1008528</xdr:colOff>
      <xdr:row>999</xdr:row>
      <xdr:rowOff>199465</xdr:rowOff>
    </xdr:to>
    <xdr:sp macro="" textlink="">
      <xdr:nvSpPr>
        <xdr:cNvPr id="380" name="직사각형 379">
          <a:extLst>
            <a:ext uri="{FF2B5EF4-FFF2-40B4-BE49-F238E27FC236}">
              <a16:creationId xmlns:a16="http://schemas.microsoft.com/office/drawing/2014/main" id="{90872F91-F846-4A15-89C1-4EFA421FD52C}"/>
            </a:ext>
          </a:extLst>
        </xdr:cNvPr>
        <xdr:cNvSpPr/>
      </xdr:nvSpPr>
      <xdr:spPr>
        <a:xfrm>
          <a:off x="6943164" y="58452125"/>
          <a:ext cx="3628464" cy="52219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1909483</xdr:colOff>
      <xdr:row>989</xdr:row>
      <xdr:rowOff>93012</xdr:rowOff>
    </xdr:from>
    <xdr:to>
      <xdr:col>5</xdr:col>
      <xdr:colOff>582707</xdr:colOff>
      <xdr:row>990</xdr:row>
      <xdr:rowOff>58909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01578155-746A-4E87-9811-9B438939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483" y="60138612"/>
          <a:ext cx="616324" cy="308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962</xdr:row>
      <xdr:rowOff>114300</xdr:rowOff>
    </xdr:from>
    <xdr:to>
      <xdr:col>3</xdr:col>
      <xdr:colOff>1088479</xdr:colOff>
      <xdr:row>980</xdr:row>
      <xdr:rowOff>323576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2B079D57-8202-4E05-AAD2-97D6760E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901600"/>
          <a:ext cx="6765379" cy="638147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739588</xdr:colOff>
      <xdr:row>967</xdr:row>
      <xdr:rowOff>136712</xdr:rowOff>
    </xdr:from>
    <xdr:to>
      <xdr:col>1</xdr:col>
      <xdr:colOff>1479176</xdr:colOff>
      <xdr:row>968</xdr:row>
      <xdr:rowOff>93787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EB2280EC-43E8-4004-923D-F82C7174C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0288" y="52638512"/>
          <a:ext cx="739588" cy="299976"/>
        </a:xfrm>
        <a:prstGeom prst="rect">
          <a:avLst/>
        </a:prstGeom>
      </xdr:spPr>
    </xdr:pic>
    <xdr:clientData/>
  </xdr:twoCellAnchor>
  <xdr:twoCellAnchor editAs="oneCell">
    <xdr:from>
      <xdr:col>1</xdr:col>
      <xdr:colOff>829235</xdr:colOff>
      <xdr:row>970</xdr:row>
      <xdr:rowOff>136713</xdr:rowOff>
    </xdr:from>
    <xdr:to>
      <xdr:col>1</xdr:col>
      <xdr:colOff>1381197</xdr:colOff>
      <xdr:row>971</xdr:row>
      <xdr:rowOff>42502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CE55C5AA-299B-4945-8030-B85D7BBF1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35" y="53667213"/>
          <a:ext cx="551962" cy="248689"/>
        </a:xfrm>
        <a:prstGeom prst="rect">
          <a:avLst/>
        </a:prstGeom>
      </xdr:spPr>
    </xdr:pic>
    <xdr:clientData/>
  </xdr:twoCellAnchor>
  <xdr:twoCellAnchor editAs="oneCell">
    <xdr:from>
      <xdr:col>1</xdr:col>
      <xdr:colOff>728383</xdr:colOff>
      <xdr:row>973</xdr:row>
      <xdr:rowOff>15129</xdr:rowOff>
    </xdr:from>
    <xdr:to>
      <xdr:col>1</xdr:col>
      <xdr:colOff>1467971</xdr:colOff>
      <xdr:row>973</xdr:row>
      <xdr:rowOff>306700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F7E4125E-F30D-47D2-B2EC-A922122A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9083" y="54574329"/>
          <a:ext cx="739588" cy="291571"/>
        </a:xfrm>
        <a:prstGeom prst="rect">
          <a:avLst/>
        </a:prstGeom>
      </xdr:spPr>
    </xdr:pic>
    <xdr:clientData/>
  </xdr:twoCellAnchor>
  <xdr:twoCellAnchor editAs="oneCell">
    <xdr:from>
      <xdr:col>1</xdr:col>
      <xdr:colOff>515470</xdr:colOff>
      <xdr:row>976</xdr:row>
      <xdr:rowOff>16810</xdr:rowOff>
    </xdr:from>
    <xdr:to>
      <xdr:col>1</xdr:col>
      <xdr:colOff>1386981</xdr:colOff>
      <xdr:row>977</xdr:row>
      <xdr:rowOff>2360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477C2AE8-0BCC-4016-9F13-867DBD52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6170" y="55604710"/>
          <a:ext cx="871511" cy="310520"/>
        </a:xfrm>
        <a:prstGeom prst="rect">
          <a:avLst/>
        </a:prstGeom>
      </xdr:spPr>
    </xdr:pic>
    <xdr:clientData/>
  </xdr:twoCellAnchor>
  <xdr:twoCellAnchor>
    <xdr:from>
      <xdr:col>0</xdr:col>
      <xdr:colOff>89647</xdr:colOff>
      <xdr:row>965</xdr:row>
      <xdr:rowOff>203949</xdr:rowOff>
    </xdr:from>
    <xdr:to>
      <xdr:col>1</xdr:col>
      <xdr:colOff>1920687</xdr:colOff>
      <xdr:row>980</xdr:row>
      <xdr:rowOff>282389</xdr:rowOff>
    </xdr:to>
    <xdr:sp macro="" textlink="">
      <xdr:nvSpPr>
        <xdr:cNvPr id="398" name="직사각형 397">
          <a:extLst>
            <a:ext uri="{FF2B5EF4-FFF2-40B4-BE49-F238E27FC236}">
              <a16:creationId xmlns:a16="http://schemas.microsoft.com/office/drawing/2014/main" id="{AFE2A26A-0663-4B2A-A644-C24621E8B144}"/>
            </a:ext>
          </a:extLst>
        </xdr:cNvPr>
        <xdr:cNvSpPr/>
      </xdr:nvSpPr>
      <xdr:spPr>
        <a:xfrm>
          <a:off x="89647" y="52019949"/>
          <a:ext cx="3621740" cy="52219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1131793</xdr:colOff>
      <xdr:row>962</xdr:row>
      <xdr:rowOff>114301</xdr:rowOff>
    </xdr:from>
    <xdr:to>
      <xdr:col>6</xdr:col>
      <xdr:colOff>1145084</xdr:colOff>
      <xdr:row>981</xdr:row>
      <xdr:rowOff>2243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C534C42A-7996-458D-AED9-66DEB97E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8693" y="50901601"/>
          <a:ext cx="6909391" cy="638511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1602440</xdr:colOff>
      <xdr:row>967</xdr:row>
      <xdr:rowOff>15130</xdr:rowOff>
    </xdr:from>
    <xdr:to>
      <xdr:col>5</xdr:col>
      <xdr:colOff>459440</xdr:colOff>
      <xdr:row>968</xdr:row>
      <xdr:rowOff>183778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761DD1EC-1ED1-4402-A2F5-67E60661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2440" y="52516930"/>
          <a:ext cx="800100" cy="511549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1568823</xdr:colOff>
      <xdr:row>978</xdr:row>
      <xdr:rowOff>192743</xdr:rowOff>
    </xdr:from>
    <xdr:to>
      <xdr:col>5</xdr:col>
      <xdr:colOff>425823</xdr:colOff>
      <xdr:row>980</xdr:row>
      <xdr:rowOff>17371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D3094ECC-BADA-42DE-8CDC-A8FC2918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8823" y="56466443"/>
          <a:ext cx="800100" cy="510428"/>
        </a:xfrm>
        <a:prstGeom prst="rect">
          <a:avLst/>
        </a:prstGeom>
      </xdr:spPr>
    </xdr:pic>
    <xdr:clientData/>
  </xdr:twoCellAnchor>
  <xdr:twoCellAnchor editAs="oneCell">
    <xdr:from>
      <xdr:col>4</xdr:col>
      <xdr:colOff>1602440</xdr:colOff>
      <xdr:row>970</xdr:row>
      <xdr:rowOff>59952</xdr:rowOff>
    </xdr:from>
    <xdr:to>
      <xdr:col>5</xdr:col>
      <xdr:colOff>459440</xdr:colOff>
      <xdr:row>971</xdr:row>
      <xdr:rowOff>228600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7D02D4BE-F8D2-4A92-ACB9-EA1ABF39B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2440" y="53590452"/>
          <a:ext cx="800100" cy="511548"/>
        </a:xfrm>
        <a:prstGeom prst="rect">
          <a:avLst/>
        </a:prstGeom>
      </xdr:spPr>
    </xdr:pic>
    <xdr:clientData/>
  </xdr:twoCellAnchor>
  <xdr:twoCellAnchor>
    <xdr:from>
      <xdr:col>3</xdr:col>
      <xdr:colOff>1210235</xdr:colOff>
      <xdr:row>965</xdr:row>
      <xdr:rowOff>159124</xdr:rowOff>
    </xdr:from>
    <xdr:to>
      <xdr:col>5</xdr:col>
      <xdr:colOff>952499</xdr:colOff>
      <xdr:row>980</xdr:row>
      <xdr:rowOff>237564</xdr:rowOff>
    </xdr:to>
    <xdr:sp macro="" textlink="">
      <xdr:nvSpPr>
        <xdr:cNvPr id="403" name="직사각형 402">
          <a:extLst>
            <a:ext uri="{FF2B5EF4-FFF2-40B4-BE49-F238E27FC236}">
              <a16:creationId xmlns:a16="http://schemas.microsoft.com/office/drawing/2014/main" id="{F975FD1E-8686-48F9-88BC-D4A45AEC2FD4}"/>
            </a:ext>
          </a:extLst>
        </xdr:cNvPr>
        <xdr:cNvSpPr/>
      </xdr:nvSpPr>
      <xdr:spPr>
        <a:xfrm>
          <a:off x="6887135" y="51975124"/>
          <a:ext cx="3628464" cy="52219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1003</xdr:row>
      <xdr:rowOff>76200</xdr:rowOff>
    </xdr:from>
    <xdr:to>
      <xdr:col>5</xdr:col>
      <xdr:colOff>2779058</xdr:colOff>
      <xdr:row>1033</xdr:row>
      <xdr:rowOff>75925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FAC08814-17A2-4DC3-BBC4-D3F2E64F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693800"/>
          <a:ext cx="12342158" cy="8838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5136-20DE-47CE-88C3-7A4B071D2BC5}">
  <dimension ref="A1:K1031"/>
  <sheetViews>
    <sheetView tabSelected="1" zoomScale="85" zoomScaleNormal="85" workbookViewId="0">
      <selection activeCell="B63" sqref="B63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9.375" style="2" customWidth="1"/>
    <col min="7" max="7" width="28.25" style="2" customWidth="1"/>
    <col min="8" max="8" width="31" style="2" customWidth="1"/>
    <col min="9" max="9" width="31.25" style="2" customWidth="1"/>
    <col min="10" max="10" width="6.5" style="2" customWidth="1"/>
    <col min="11" max="16384" width="23.625" style="2"/>
  </cols>
  <sheetData>
    <row r="1" spans="1:3" ht="7.5" customHeight="1" x14ac:dyDescent="0.3"/>
    <row r="2" spans="1:3" ht="22.5" customHeight="1" x14ac:dyDescent="0.3">
      <c r="A2" s="1" t="s">
        <v>0</v>
      </c>
      <c r="B2" s="1"/>
      <c r="C2" s="1"/>
    </row>
    <row r="3" spans="1:3" ht="9.75" customHeight="1" x14ac:dyDescent="0.3"/>
    <row r="4" spans="1:3" ht="22.5" customHeight="1" x14ac:dyDescent="0.3">
      <c r="A4" s="3" t="s">
        <v>1</v>
      </c>
    </row>
    <row r="5" spans="1:3" ht="22.5" customHeight="1" x14ac:dyDescent="0.3">
      <c r="A5" s="4" t="s">
        <v>2</v>
      </c>
    </row>
    <row r="6" spans="1:3" ht="22.5" customHeight="1" x14ac:dyDescent="0.3">
      <c r="A6" s="4" t="s">
        <v>3</v>
      </c>
    </row>
    <row r="7" spans="1:3" ht="22.5" customHeight="1" x14ac:dyDescent="0.3">
      <c r="A7" s="4" t="s">
        <v>4</v>
      </c>
    </row>
    <row r="8" spans="1:3" ht="22.5" customHeight="1" x14ac:dyDescent="0.3">
      <c r="A8" s="4" t="s">
        <v>5</v>
      </c>
    </row>
    <row r="9" spans="1:3" ht="22.5" customHeight="1" x14ac:dyDescent="0.3">
      <c r="A9" s="4" t="s">
        <v>6</v>
      </c>
    </row>
    <row r="21" spans="1:10" ht="22.5" customHeight="1" x14ac:dyDescent="0.3">
      <c r="A21" s="5" t="s">
        <v>7</v>
      </c>
      <c r="B21" s="5"/>
      <c r="C21" s="5"/>
      <c r="D21" s="5"/>
    </row>
    <row r="22" spans="1:10" ht="22.5" customHeight="1" x14ac:dyDescent="0.3">
      <c r="A22" s="6" t="s">
        <v>8</v>
      </c>
      <c r="B22" s="6"/>
      <c r="C22" s="6"/>
      <c r="D22" s="6"/>
      <c r="E22" s="6"/>
      <c r="F22" s="6"/>
      <c r="G22" s="6"/>
      <c r="H22" s="6"/>
      <c r="I22" s="6"/>
    </row>
    <row r="23" spans="1:10" ht="22.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7"/>
    </row>
    <row r="24" spans="1:10" ht="22.5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22.5" customHeight="1" x14ac:dyDescent="0.3">
      <c r="A25" s="11" t="s">
        <v>9</v>
      </c>
      <c r="B25" s="12"/>
      <c r="C25" s="12"/>
      <c r="D25" s="12"/>
      <c r="E25" s="12"/>
      <c r="F25" s="12"/>
      <c r="G25" s="12"/>
      <c r="H25" s="12"/>
      <c r="I25" s="12"/>
    </row>
    <row r="26" spans="1:10" ht="22.5" customHeight="1" x14ac:dyDescent="0.3">
      <c r="A26" s="9" t="s">
        <v>10</v>
      </c>
      <c r="B26" s="9"/>
      <c r="C26" s="9"/>
      <c r="D26" s="9"/>
      <c r="E26" s="9"/>
      <c r="F26" s="9"/>
      <c r="G26" s="9"/>
      <c r="H26" s="9"/>
      <c r="I26" s="9"/>
      <c r="J26" s="13"/>
    </row>
    <row r="27" spans="1:10" ht="22.5" customHeight="1" x14ac:dyDescent="0.3">
      <c r="A27" s="9" t="s">
        <v>11</v>
      </c>
      <c r="B27" s="9"/>
      <c r="C27" s="9"/>
      <c r="D27" s="9"/>
      <c r="E27" s="9"/>
      <c r="F27" s="9"/>
      <c r="G27" s="9"/>
      <c r="H27" s="9"/>
      <c r="I27" s="14"/>
      <c r="J27" s="14"/>
    </row>
    <row r="28" spans="1:10" ht="22.5" customHeight="1" x14ac:dyDescent="0.3">
      <c r="A28" s="11"/>
    </row>
    <row r="29" spans="1:10" ht="22.5" customHeight="1" x14ac:dyDescent="0.3">
      <c r="A29" s="15" t="s">
        <v>12</v>
      </c>
      <c r="B29" s="15"/>
      <c r="C29" s="15"/>
      <c r="D29" s="15"/>
      <c r="E29" s="15"/>
      <c r="F29" s="15"/>
      <c r="G29" s="15"/>
      <c r="H29" s="15"/>
      <c r="I29" s="15"/>
      <c r="J29" s="16"/>
    </row>
    <row r="30" spans="1:10" ht="22.5" customHeight="1" x14ac:dyDescent="0.3">
      <c r="A30" s="8" t="s">
        <v>13</v>
      </c>
      <c r="B30" s="8"/>
      <c r="C30" s="8"/>
      <c r="D30" s="8"/>
      <c r="E30" s="8"/>
      <c r="F30" s="8"/>
      <c r="G30" s="8"/>
      <c r="H30" s="8"/>
      <c r="I30" s="8"/>
      <c r="J30" s="10"/>
    </row>
    <row r="31" spans="1:10" ht="22.5" customHeight="1" x14ac:dyDescent="0.3">
      <c r="A31" s="8" t="s">
        <v>14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22.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7"/>
    </row>
    <row r="33" spans="1:10" ht="22.5" customHeight="1" x14ac:dyDescent="0.3">
      <c r="A33" s="15" t="s">
        <v>15</v>
      </c>
      <c r="B33" s="15"/>
      <c r="C33" s="15"/>
      <c r="D33" s="15"/>
      <c r="E33" s="15"/>
      <c r="F33" s="15"/>
      <c r="G33" s="15"/>
      <c r="H33" s="15"/>
      <c r="I33" s="15"/>
      <c r="J33" s="17"/>
    </row>
    <row r="34" spans="1:10" ht="22.5" customHeight="1" x14ac:dyDescent="0.3">
      <c r="A34" s="8" t="s">
        <v>16</v>
      </c>
      <c r="B34" s="8"/>
      <c r="C34" s="8"/>
      <c r="D34" s="8"/>
      <c r="E34" s="8"/>
      <c r="F34" s="8"/>
      <c r="G34" s="8"/>
      <c r="H34" s="8"/>
      <c r="I34" s="8"/>
      <c r="J34" s="16"/>
    </row>
    <row r="35" spans="1:10" ht="22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16"/>
    </row>
    <row r="36" spans="1:10" ht="22.5" customHeight="1" x14ac:dyDescent="0.3">
      <c r="A36" s="15" t="s">
        <v>17</v>
      </c>
      <c r="B36" s="15"/>
      <c r="C36" s="15"/>
      <c r="D36" s="15"/>
      <c r="E36" s="15"/>
      <c r="F36" s="15"/>
      <c r="G36" s="15"/>
      <c r="H36" s="15"/>
      <c r="I36" s="15"/>
      <c r="J36" s="16"/>
    </row>
    <row r="37" spans="1:10" ht="22.5" customHeight="1" x14ac:dyDescent="0.3">
      <c r="A37" s="8" t="s">
        <v>18</v>
      </c>
      <c r="B37" s="8"/>
      <c r="C37" s="8"/>
      <c r="D37" s="8"/>
      <c r="E37" s="8"/>
      <c r="F37" s="8"/>
      <c r="G37" s="8"/>
      <c r="H37" s="8"/>
      <c r="I37" s="8"/>
      <c r="J37" s="16"/>
    </row>
    <row r="38" spans="1:10" ht="22.5" customHeight="1" x14ac:dyDescent="0.3">
      <c r="A38" s="8" t="s">
        <v>19</v>
      </c>
      <c r="B38" s="8"/>
      <c r="C38" s="8"/>
      <c r="D38" s="8"/>
      <c r="E38" s="8"/>
      <c r="F38" s="8"/>
      <c r="G38" s="8"/>
      <c r="H38" s="8"/>
      <c r="I38" s="8"/>
      <c r="J38" s="16"/>
    </row>
    <row r="39" spans="1:10" ht="22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16"/>
    </row>
    <row r="40" spans="1:10" ht="22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16"/>
    </row>
    <row r="41" spans="1:10" ht="22.5" customHeight="1" x14ac:dyDescent="0.3">
      <c r="A41" s="18" t="s">
        <v>20</v>
      </c>
      <c r="B41" s="18"/>
      <c r="C41" s="18"/>
      <c r="D41" s="19"/>
      <c r="E41" s="16"/>
      <c r="F41" s="16"/>
      <c r="G41" s="16"/>
      <c r="H41" s="16"/>
      <c r="I41" s="16"/>
      <c r="J41" s="16"/>
    </row>
    <row r="42" spans="1:10" ht="11.2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22.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22.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10" ht="22.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10" ht="22.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10" ht="22.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10" ht="22.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1" ht="22.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1" ht="22.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1" ht="22.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spans="1:11" ht="22.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spans="1:11" ht="22.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11" ht="22.5" customHeight="1" x14ac:dyDescent="0.3">
      <c r="A54" s="20" t="s">
        <v>21</v>
      </c>
      <c r="B54" s="20"/>
      <c r="C54" s="20"/>
      <c r="D54" s="21" t="s">
        <v>22</v>
      </c>
      <c r="E54" s="21"/>
      <c r="F54" s="21"/>
      <c r="G54" s="21" t="s">
        <v>23</v>
      </c>
      <c r="H54" s="21"/>
      <c r="I54" s="3"/>
      <c r="J54" s="20"/>
      <c r="K54" s="20"/>
    </row>
    <row r="55" spans="1:11" ht="22.5" customHeight="1" x14ac:dyDescent="0.3">
      <c r="A55" s="8"/>
      <c r="B55" s="8"/>
      <c r="C55" s="8"/>
      <c r="D55" s="8"/>
      <c r="E55" s="8"/>
      <c r="F55" s="8"/>
      <c r="G55" s="8"/>
      <c r="H55" s="8"/>
      <c r="I55" s="16"/>
      <c r="J55" s="16"/>
    </row>
    <row r="56" spans="1:11" ht="22.5" customHeight="1" x14ac:dyDescent="0.3">
      <c r="A56" s="18" t="s">
        <v>24</v>
      </c>
      <c r="B56" s="18"/>
      <c r="C56" s="18"/>
      <c r="D56" s="18"/>
      <c r="E56" s="3"/>
    </row>
    <row r="57" spans="1:11" ht="15.75" customHeight="1" thickBot="1" x14ac:dyDescent="0.35">
      <c r="A57" s="22"/>
      <c r="B57" s="23"/>
    </row>
    <row r="58" spans="1:11" s="29" customFormat="1" ht="21.6" customHeight="1" thickTop="1" x14ac:dyDescent="0.3">
      <c r="A58" s="24" t="s">
        <v>25</v>
      </c>
      <c r="B58" s="25" t="s">
        <v>26</v>
      </c>
      <c r="C58" s="25" t="s">
        <v>27</v>
      </c>
      <c r="D58" s="25" t="s">
        <v>28</v>
      </c>
      <c r="E58" s="26" t="s">
        <v>29</v>
      </c>
      <c r="F58" s="26"/>
      <c r="G58" s="25" t="s">
        <v>30</v>
      </c>
      <c r="H58" s="27" t="s">
        <v>31</v>
      </c>
      <c r="I58" s="28" t="s">
        <v>32</v>
      </c>
    </row>
    <row r="59" spans="1:11" s="29" customFormat="1" ht="21.6" customHeight="1" x14ac:dyDescent="0.3">
      <c r="A59" s="30">
        <v>46078</v>
      </c>
      <c r="B59" s="31" t="s">
        <v>33</v>
      </c>
      <c r="C59" s="31" t="s">
        <v>34</v>
      </c>
      <c r="D59" s="31">
        <v>40</v>
      </c>
      <c r="E59" s="32" t="s">
        <v>35</v>
      </c>
      <c r="F59" s="33"/>
      <c r="G59" s="31"/>
      <c r="H59" s="31"/>
      <c r="I59" s="34"/>
    </row>
    <row r="60" spans="1:11" s="29" customFormat="1" ht="21.6" customHeight="1" x14ac:dyDescent="0.3">
      <c r="A60" s="30">
        <v>46078</v>
      </c>
      <c r="B60" s="31" t="s">
        <v>36</v>
      </c>
      <c r="C60" s="31" t="s">
        <v>37</v>
      </c>
      <c r="D60" s="31">
        <v>25</v>
      </c>
      <c r="E60" s="32" t="s">
        <v>38</v>
      </c>
      <c r="F60" s="33"/>
      <c r="G60" s="31"/>
      <c r="H60" s="31"/>
      <c r="I60" s="34"/>
    </row>
    <row r="61" spans="1:11" s="29" customFormat="1" ht="21.6" customHeight="1" x14ac:dyDescent="0.3">
      <c r="A61" s="30">
        <v>46073</v>
      </c>
      <c r="B61" s="31" t="s">
        <v>39</v>
      </c>
      <c r="C61" s="31" t="s">
        <v>34</v>
      </c>
      <c r="D61" s="31">
        <v>100</v>
      </c>
      <c r="E61" s="32" t="s">
        <v>40</v>
      </c>
      <c r="F61" s="33"/>
      <c r="G61" s="31"/>
      <c r="H61" s="31"/>
      <c r="I61" s="34"/>
    </row>
    <row r="62" spans="1:11" s="29" customFormat="1" ht="21.6" customHeight="1" x14ac:dyDescent="0.3">
      <c r="A62" s="30">
        <v>46073</v>
      </c>
      <c r="B62" s="31" t="s">
        <v>41</v>
      </c>
      <c r="C62" s="31" t="s">
        <v>34</v>
      </c>
      <c r="D62" s="31">
        <v>80</v>
      </c>
      <c r="E62" s="32" t="s">
        <v>42</v>
      </c>
      <c r="F62" s="33"/>
      <c r="G62" s="31"/>
      <c r="H62" s="31"/>
      <c r="I62" s="34"/>
    </row>
    <row r="63" spans="1:11" s="29" customFormat="1" ht="21.6" customHeight="1" x14ac:dyDescent="0.3">
      <c r="A63" s="30">
        <v>46072</v>
      </c>
      <c r="B63" s="31" t="s">
        <v>43</v>
      </c>
      <c r="C63" s="31" t="s">
        <v>34</v>
      </c>
      <c r="D63" s="31">
        <v>100</v>
      </c>
      <c r="E63" s="32" t="s">
        <v>35</v>
      </c>
      <c r="F63" s="33"/>
      <c r="G63" s="31"/>
      <c r="H63" s="31"/>
      <c r="I63" s="34"/>
    </row>
    <row r="64" spans="1:11" s="29" customFormat="1" ht="21.6" customHeight="1" x14ac:dyDescent="0.3">
      <c r="A64" s="30">
        <v>46066</v>
      </c>
      <c r="B64" s="31" t="s">
        <v>44</v>
      </c>
      <c r="C64" s="31" t="s">
        <v>45</v>
      </c>
      <c r="D64" s="31">
        <v>45</v>
      </c>
      <c r="E64" s="32" t="s">
        <v>46</v>
      </c>
      <c r="F64" s="33"/>
      <c r="G64" s="31"/>
      <c r="H64" s="31"/>
      <c r="I64" s="34"/>
    </row>
    <row r="65" spans="1:9" s="29" customFormat="1" ht="21.6" customHeight="1" x14ac:dyDescent="0.3">
      <c r="A65" s="30">
        <v>46065</v>
      </c>
      <c r="B65" s="31" t="s">
        <v>47</v>
      </c>
      <c r="C65" s="31" t="s">
        <v>48</v>
      </c>
      <c r="D65" s="31">
        <v>21</v>
      </c>
      <c r="E65" s="32" t="s">
        <v>49</v>
      </c>
      <c r="F65" s="33"/>
      <c r="G65" s="31"/>
      <c r="H65" s="31"/>
      <c r="I65" s="34"/>
    </row>
    <row r="66" spans="1:9" s="29" customFormat="1" ht="21.6" customHeight="1" x14ac:dyDescent="0.3">
      <c r="A66" s="30">
        <v>46062</v>
      </c>
      <c r="B66" s="31" t="s">
        <v>50</v>
      </c>
      <c r="C66" s="31" t="s">
        <v>51</v>
      </c>
      <c r="D66" s="31">
        <v>30</v>
      </c>
      <c r="E66" s="32" t="s">
        <v>52</v>
      </c>
      <c r="F66" s="33"/>
      <c r="G66" s="31"/>
      <c r="H66" s="31"/>
      <c r="I66" s="34"/>
    </row>
    <row r="67" spans="1:9" s="29" customFormat="1" ht="21.6" customHeight="1" x14ac:dyDescent="0.3">
      <c r="A67" s="30">
        <v>46062</v>
      </c>
      <c r="B67" s="31" t="s">
        <v>53</v>
      </c>
      <c r="C67" s="31" t="s">
        <v>34</v>
      </c>
      <c r="D67" s="31">
        <v>80</v>
      </c>
      <c r="E67" s="32" t="s">
        <v>54</v>
      </c>
      <c r="F67" s="33"/>
      <c r="G67" s="31"/>
      <c r="H67" s="31"/>
      <c r="I67" s="34"/>
    </row>
    <row r="68" spans="1:9" s="29" customFormat="1" ht="21.6" customHeight="1" x14ac:dyDescent="0.3">
      <c r="A68" s="30">
        <v>46056</v>
      </c>
      <c r="B68" s="31" t="s">
        <v>55</v>
      </c>
      <c r="C68" s="31" t="s">
        <v>56</v>
      </c>
      <c r="D68" s="31">
        <v>55</v>
      </c>
      <c r="E68" s="32" t="s">
        <v>57</v>
      </c>
      <c r="F68" s="33"/>
      <c r="G68" s="31"/>
      <c r="H68" s="31"/>
      <c r="I68" s="34"/>
    </row>
    <row r="69" spans="1:9" s="29" customFormat="1" ht="21.6" customHeight="1" thickBot="1" x14ac:dyDescent="0.35">
      <c r="A69" s="35">
        <v>46055</v>
      </c>
      <c r="B69" s="36" t="s">
        <v>58</v>
      </c>
      <c r="C69" s="36" t="s">
        <v>34</v>
      </c>
      <c r="D69" s="36">
        <v>46</v>
      </c>
      <c r="E69" s="37" t="s">
        <v>59</v>
      </c>
      <c r="F69" s="38"/>
      <c r="G69" s="36"/>
      <c r="H69" s="36"/>
      <c r="I69" s="39"/>
    </row>
    <row r="70" spans="1:9" s="29" customFormat="1" ht="21.6" customHeight="1" thickTop="1" x14ac:dyDescent="0.3">
      <c r="A70" s="40">
        <v>46052</v>
      </c>
      <c r="B70" s="41" t="s">
        <v>60</v>
      </c>
      <c r="C70" s="41" t="s">
        <v>61</v>
      </c>
      <c r="D70" s="41">
        <v>40</v>
      </c>
      <c r="E70" s="42" t="s">
        <v>62</v>
      </c>
      <c r="F70" s="42"/>
      <c r="G70" s="41"/>
      <c r="H70" s="43" t="s">
        <v>63</v>
      </c>
      <c r="I70" s="44"/>
    </row>
    <row r="71" spans="1:9" s="29" customFormat="1" ht="21.6" customHeight="1" x14ac:dyDescent="0.3">
      <c r="A71" s="40">
        <v>46052</v>
      </c>
      <c r="B71" s="45" t="s">
        <v>64</v>
      </c>
      <c r="C71" s="45" t="s">
        <v>34</v>
      </c>
      <c r="D71" s="45">
        <v>30</v>
      </c>
      <c r="E71" s="46" t="s">
        <v>65</v>
      </c>
      <c r="F71" s="46"/>
      <c r="G71" s="45"/>
      <c r="H71" s="45"/>
      <c r="I71" s="47"/>
    </row>
    <row r="72" spans="1:9" s="29" customFormat="1" ht="21.6" customHeight="1" x14ac:dyDescent="0.3">
      <c r="A72" s="40">
        <v>46051</v>
      </c>
      <c r="B72" s="45" t="s">
        <v>66</v>
      </c>
      <c r="C72" s="45" t="s">
        <v>34</v>
      </c>
      <c r="D72" s="45">
        <v>50</v>
      </c>
      <c r="E72" s="46" t="s">
        <v>67</v>
      </c>
      <c r="F72" s="46"/>
      <c r="G72" s="45"/>
      <c r="H72" s="45"/>
      <c r="I72" s="47"/>
    </row>
    <row r="73" spans="1:9" s="29" customFormat="1" ht="21.6" customHeight="1" x14ac:dyDescent="0.3">
      <c r="A73" s="40">
        <v>45676</v>
      </c>
      <c r="B73" s="45" t="s">
        <v>68</v>
      </c>
      <c r="C73" s="45" t="s">
        <v>34</v>
      </c>
      <c r="D73" s="45">
        <v>50</v>
      </c>
      <c r="E73" s="46" t="s">
        <v>69</v>
      </c>
      <c r="F73" s="46"/>
      <c r="G73" s="45"/>
      <c r="H73" s="43" t="s">
        <v>63</v>
      </c>
      <c r="I73" s="47"/>
    </row>
    <row r="74" spans="1:9" s="29" customFormat="1" ht="21.6" customHeight="1" x14ac:dyDescent="0.3">
      <c r="A74" s="40">
        <v>46041</v>
      </c>
      <c r="B74" s="45" t="s">
        <v>70</v>
      </c>
      <c r="C74" s="45" t="s">
        <v>34</v>
      </c>
      <c r="D74" s="45">
        <v>20</v>
      </c>
      <c r="E74" s="48" t="s">
        <v>71</v>
      </c>
      <c r="F74" s="49"/>
      <c r="G74" s="45"/>
      <c r="H74" s="45" t="s">
        <v>72</v>
      </c>
      <c r="I74" s="47"/>
    </row>
    <row r="75" spans="1:9" s="29" customFormat="1" ht="21.6" customHeight="1" x14ac:dyDescent="0.3">
      <c r="A75" s="40">
        <v>46035</v>
      </c>
      <c r="B75" s="45" t="s">
        <v>73</v>
      </c>
      <c r="C75" s="45" t="s">
        <v>74</v>
      </c>
      <c r="D75" s="45">
        <v>20</v>
      </c>
      <c r="E75" s="46" t="s">
        <v>75</v>
      </c>
      <c r="F75" s="46"/>
      <c r="G75" s="45" t="s">
        <v>76</v>
      </c>
      <c r="H75" s="45" t="s">
        <v>77</v>
      </c>
      <c r="I75" s="47"/>
    </row>
    <row r="76" spans="1:9" s="29" customFormat="1" ht="21.6" customHeight="1" thickBot="1" x14ac:dyDescent="0.35">
      <c r="A76" s="50">
        <v>45664</v>
      </c>
      <c r="B76" s="51" t="s">
        <v>78</v>
      </c>
      <c r="C76" s="51" t="s">
        <v>79</v>
      </c>
      <c r="D76" s="51">
        <v>50</v>
      </c>
      <c r="E76" s="52" t="s">
        <v>80</v>
      </c>
      <c r="F76" s="52"/>
      <c r="G76" s="51" t="s">
        <v>81</v>
      </c>
      <c r="H76" s="53" t="s">
        <v>81</v>
      </c>
      <c r="I76" s="54"/>
    </row>
    <row r="77" spans="1:9" s="29" customFormat="1" ht="21.6" customHeight="1" thickTop="1" x14ac:dyDescent="0.3">
      <c r="A77" s="55">
        <v>46013</v>
      </c>
      <c r="B77" s="56" t="s">
        <v>82</v>
      </c>
      <c r="C77" s="56" t="s">
        <v>83</v>
      </c>
      <c r="D77" s="56">
        <v>70</v>
      </c>
      <c r="E77" s="57" t="s">
        <v>84</v>
      </c>
      <c r="F77" s="58"/>
      <c r="G77" s="56"/>
      <c r="H77" s="56"/>
      <c r="I77" s="59"/>
    </row>
    <row r="78" spans="1:9" s="29" customFormat="1" ht="21.6" customHeight="1" x14ac:dyDescent="0.3">
      <c r="A78" s="55">
        <v>46013</v>
      </c>
      <c r="B78" s="56" t="s">
        <v>85</v>
      </c>
      <c r="C78" s="56" t="s">
        <v>86</v>
      </c>
      <c r="D78" s="56">
        <v>70</v>
      </c>
      <c r="E78" s="60" t="s">
        <v>87</v>
      </c>
      <c r="F78" s="61"/>
      <c r="G78" s="56" t="s">
        <v>76</v>
      </c>
      <c r="H78" s="62" t="s">
        <v>88</v>
      </c>
      <c r="I78" s="59"/>
    </row>
    <row r="79" spans="1:9" s="29" customFormat="1" ht="21.6" customHeight="1" x14ac:dyDescent="0.3">
      <c r="A79" s="55">
        <v>46008</v>
      </c>
      <c r="B79" s="56" t="s">
        <v>89</v>
      </c>
      <c r="C79" s="56" t="s">
        <v>90</v>
      </c>
      <c r="D79" s="56">
        <v>80</v>
      </c>
      <c r="E79" s="60" t="s">
        <v>91</v>
      </c>
      <c r="F79" s="61"/>
      <c r="G79" s="56" t="s">
        <v>92</v>
      </c>
      <c r="H79" s="62" t="s">
        <v>88</v>
      </c>
      <c r="I79" s="59"/>
    </row>
    <row r="80" spans="1:9" s="29" customFormat="1" ht="21.6" customHeight="1" x14ac:dyDescent="0.3">
      <c r="A80" s="55">
        <v>46007</v>
      </c>
      <c r="B80" s="56" t="s">
        <v>93</v>
      </c>
      <c r="C80" s="56" t="s">
        <v>34</v>
      </c>
      <c r="D80" s="56">
        <v>200</v>
      </c>
      <c r="E80" s="57" t="s">
        <v>94</v>
      </c>
      <c r="F80" s="58"/>
      <c r="G80" s="56" t="s">
        <v>95</v>
      </c>
      <c r="H80" s="63" t="s">
        <v>96</v>
      </c>
      <c r="I80" s="59"/>
    </row>
    <row r="81" spans="1:9" s="29" customFormat="1" ht="21.6" customHeight="1" x14ac:dyDescent="0.3">
      <c r="A81" s="55">
        <v>46007</v>
      </c>
      <c r="B81" s="64" t="s">
        <v>89</v>
      </c>
      <c r="C81" s="64" t="s">
        <v>97</v>
      </c>
      <c r="D81" s="64">
        <v>60</v>
      </c>
      <c r="E81" s="60" t="s">
        <v>98</v>
      </c>
      <c r="F81" s="61"/>
      <c r="G81" s="64"/>
      <c r="H81" s="62" t="s">
        <v>88</v>
      </c>
      <c r="I81" s="65"/>
    </row>
    <row r="82" spans="1:9" s="29" customFormat="1" ht="21.6" customHeight="1" x14ac:dyDescent="0.3">
      <c r="A82" s="66">
        <v>46006</v>
      </c>
      <c r="B82" s="64" t="s">
        <v>99</v>
      </c>
      <c r="C82" s="64" t="s">
        <v>100</v>
      </c>
      <c r="D82" s="64">
        <v>50</v>
      </c>
      <c r="E82" s="60" t="s">
        <v>101</v>
      </c>
      <c r="F82" s="61"/>
      <c r="G82" s="64" t="s">
        <v>77</v>
      </c>
      <c r="H82" s="64"/>
      <c r="I82" s="65"/>
    </row>
    <row r="83" spans="1:9" s="29" customFormat="1" ht="21.6" customHeight="1" x14ac:dyDescent="0.3">
      <c r="A83" s="66">
        <v>46006</v>
      </c>
      <c r="B83" s="67" t="s">
        <v>102</v>
      </c>
      <c r="C83" s="67" t="s">
        <v>103</v>
      </c>
      <c r="D83" s="64">
        <v>43</v>
      </c>
      <c r="E83" s="60" t="s">
        <v>104</v>
      </c>
      <c r="F83" s="61"/>
      <c r="G83" s="64" t="s">
        <v>92</v>
      </c>
      <c r="H83" s="64"/>
      <c r="I83" s="65"/>
    </row>
    <row r="84" spans="1:9" s="29" customFormat="1" ht="21.6" customHeight="1" x14ac:dyDescent="0.3">
      <c r="A84" s="66">
        <v>46006</v>
      </c>
      <c r="B84" s="64" t="s">
        <v>105</v>
      </c>
      <c r="C84" s="64" t="s">
        <v>34</v>
      </c>
      <c r="D84" s="64">
        <v>70</v>
      </c>
      <c r="E84" s="60" t="s">
        <v>106</v>
      </c>
      <c r="F84" s="61"/>
      <c r="G84" s="64" t="s">
        <v>88</v>
      </c>
      <c r="H84" s="64"/>
      <c r="I84" s="65"/>
    </row>
    <row r="85" spans="1:9" s="29" customFormat="1" ht="21.6" customHeight="1" x14ac:dyDescent="0.3">
      <c r="A85" s="66">
        <v>46005</v>
      </c>
      <c r="B85" s="64" t="s">
        <v>107</v>
      </c>
      <c r="C85" s="64" t="s">
        <v>108</v>
      </c>
      <c r="D85" s="64">
        <v>50</v>
      </c>
      <c r="E85" s="60" t="s">
        <v>109</v>
      </c>
      <c r="F85" s="61"/>
      <c r="G85" s="64"/>
      <c r="H85" s="63" t="s">
        <v>110</v>
      </c>
      <c r="I85" s="65"/>
    </row>
    <row r="86" spans="1:9" s="29" customFormat="1" ht="21.6" customHeight="1" x14ac:dyDescent="0.3">
      <c r="A86" s="68">
        <v>46003</v>
      </c>
      <c r="B86" s="67" t="s">
        <v>111</v>
      </c>
      <c r="C86" s="67" t="s">
        <v>112</v>
      </c>
      <c r="D86" s="67">
        <v>250</v>
      </c>
      <c r="E86" s="60" t="s">
        <v>113</v>
      </c>
      <c r="F86" s="61"/>
      <c r="G86" s="64" t="s">
        <v>95</v>
      </c>
      <c r="H86" s="63" t="s">
        <v>114</v>
      </c>
      <c r="I86" s="69"/>
    </row>
    <row r="87" spans="1:9" s="29" customFormat="1" ht="21.6" customHeight="1" x14ac:dyDescent="0.3">
      <c r="A87" s="68">
        <v>46002</v>
      </c>
      <c r="B87" s="67" t="s">
        <v>102</v>
      </c>
      <c r="C87" s="67" t="s">
        <v>115</v>
      </c>
      <c r="D87" s="67">
        <v>30</v>
      </c>
      <c r="E87" s="60" t="s">
        <v>116</v>
      </c>
      <c r="F87" s="61"/>
      <c r="G87" s="64" t="s">
        <v>76</v>
      </c>
      <c r="H87" s="67"/>
      <c r="I87" s="69"/>
    </row>
    <row r="88" spans="1:9" s="29" customFormat="1" ht="21.6" customHeight="1" x14ac:dyDescent="0.3">
      <c r="A88" s="68">
        <v>46000</v>
      </c>
      <c r="B88" s="67" t="s">
        <v>117</v>
      </c>
      <c r="C88" s="67" t="s">
        <v>34</v>
      </c>
      <c r="D88" s="67">
        <v>80</v>
      </c>
      <c r="E88" s="60" t="s">
        <v>118</v>
      </c>
      <c r="F88" s="61"/>
      <c r="G88" s="64" t="s">
        <v>88</v>
      </c>
      <c r="H88" s="67"/>
      <c r="I88" s="69"/>
    </row>
    <row r="89" spans="1:9" s="29" customFormat="1" ht="21.6" customHeight="1" x14ac:dyDescent="0.3">
      <c r="A89" s="66">
        <v>45999</v>
      </c>
      <c r="B89" s="64" t="s">
        <v>119</v>
      </c>
      <c r="C89" s="64" t="s">
        <v>34</v>
      </c>
      <c r="D89" s="64">
        <v>127</v>
      </c>
      <c r="E89" s="60" t="s">
        <v>120</v>
      </c>
      <c r="F89" s="61"/>
      <c r="G89" s="64"/>
      <c r="H89" s="64"/>
      <c r="I89" s="65" t="s">
        <v>121</v>
      </c>
    </row>
    <row r="90" spans="1:9" s="29" customFormat="1" ht="21.6" customHeight="1" x14ac:dyDescent="0.3">
      <c r="A90" s="68">
        <v>45996</v>
      </c>
      <c r="B90" s="67" t="s">
        <v>122</v>
      </c>
      <c r="C90" s="67" t="s">
        <v>123</v>
      </c>
      <c r="D90" s="67">
        <v>30</v>
      </c>
      <c r="E90" s="60" t="s">
        <v>124</v>
      </c>
      <c r="F90" s="61"/>
      <c r="G90" s="67" t="s">
        <v>76</v>
      </c>
      <c r="H90" s="67"/>
      <c r="I90" s="69"/>
    </row>
    <row r="91" spans="1:9" s="29" customFormat="1" ht="21.6" customHeight="1" x14ac:dyDescent="0.3">
      <c r="A91" s="68">
        <v>45995</v>
      </c>
      <c r="B91" s="67" t="s">
        <v>125</v>
      </c>
      <c r="C91" s="67" t="s">
        <v>126</v>
      </c>
      <c r="D91" s="67" t="s">
        <v>127</v>
      </c>
      <c r="E91" s="60" t="s">
        <v>128</v>
      </c>
      <c r="F91" s="61"/>
      <c r="G91" s="67" t="s">
        <v>110</v>
      </c>
      <c r="H91" s="67"/>
      <c r="I91" s="69"/>
    </row>
    <row r="92" spans="1:9" s="29" customFormat="1" ht="21.6" customHeight="1" x14ac:dyDescent="0.3">
      <c r="A92" s="68">
        <v>45995</v>
      </c>
      <c r="B92" s="67" t="s">
        <v>129</v>
      </c>
      <c r="C92" s="67" t="s">
        <v>34</v>
      </c>
      <c r="D92" s="67">
        <v>123</v>
      </c>
      <c r="E92" s="60" t="s">
        <v>130</v>
      </c>
      <c r="F92" s="61"/>
      <c r="G92" s="67" t="s">
        <v>81</v>
      </c>
      <c r="H92" s="67"/>
      <c r="I92" s="69"/>
    </row>
    <row r="93" spans="1:9" s="29" customFormat="1" ht="21.6" customHeight="1" thickBot="1" x14ac:dyDescent="0.35">
      <c r="A93" s="68">
        <v>45995</v>
      </c>
      <c r="B93" s="67" t="s">
        <v>131</v>
      </c>
      <c r="C93" s="67" t="s">
        <v>34</v>
      </c>
      <c r="D93" s="67">
        <v>90</v>
      </c>
      <c r="E93" s="60" t="s">
        <v>132</v>
      </c>
      <c r="F93" s="61"/>
      <c r="G93" s="67" t="s">
        <v>76</v>
      </c>
      <c r="H93" s="67"/>
      <c r="I93" s="69"/>
    </row>
    <row r="94" spans="1:9" s="29" customFormat="1" ht="21.6" customHeight="1" thickTop="1" x14ac:dyDescent="0.3">
      <c r="A94" s="70">
        <v>45989</v>
      </c>
      <c r="B94" s="71" t="s">
        <v>133</v>
      </c>
      <c r="C94" s="71" t="s">
        <v>34</v>
      </c>
      <c r="D94" s="71">
        <v>20</v>
      </c>
      <c r="E94" s="72" t="s">
        <v>134</v>
      </c>
      <c r="F94" s="73"/>
      <c r="G94" s="71"/>
      <c r="H94" s="71" t="s">
        <v>135</v>
      </c>
      <c r="I94" s="74"/>
    </row>
    <row r="95" spans="1:9" s="29" customFormat="1" ht="21.6" customHeight="1" x14ac:dyDescent="0.3">
      <c r="A95" s="75">
        <v>45988</v>
      </c>
      <c r="B95" s="76" t="s">
        <v>136</v>
      </c>
      <c r="C95" s="76" t="s">
        <v>137</v>
      </c>
      <c r="D95" s="76">
        <v>400</v>
      </c>
      <c r="E95" s="77" t="s">
        <v>138</v>
      </c>
      <c r="F95" s="78"/>
      <c r="G95" s="76" t="s">
        <v>81</v>
      </c>
      <c r="H95" s="53" t="s">
        <v>81</v>
      </c>
      <c r="I95" s="79"/>
    </row>
    <row r="96" spans="1:9" s="29" customFormat="1" ht="21.6" customHeight="1" x14ac:dyDescent="0.3">
      <c r="A96" s="80">
        <v>45988</v>
      </c>
      <c r="B96" s="76" t="s">
        <v>139</v>
      </c>
      <c r="C96" s="76" t="s">
        <v>34</v>
      </c>
      <c r="D96" s="76">
        <v>20</v>
      </c>
      <c r="E96" s="77" t="s">
        <v>140</v>
      </c>
      <c r="F96" s="78"/>
      <c r="G96" s="76" t="s">
        <v>141</v>
      </c>
      <c r="H96" s="76"/>
      <c r="I96" s="79"/>
    </row>
    <row r="97" spans="1:9" s="29" customFormat="1" ht="21.6" customHeight="1" x14ac:dyDescent="0.3">
      <c r="A97" s="80">
        <v>45988</v>
      </c>
      <c r="B97" s="81" t="s">
        <v>125</v>
      </c>
      <c r="C97" s="81" t="s">
        <v>142</v>
      </c>
      <c r="D97" s="81">
        <v>60</v>
      </c>
      <c r="E97" s="77" t="s">
        <v>143</v>
      </c>
      <c r="F97" s="78"/>
      <c r="G97" s="81" t="s">
        <v>77</v>
      </c>
      <c r="H97" s="81"/>
      <c r="I97" s="82"/>
    </row>
    <row r="98" spans="1:9" s="29" customFormat="1" ht="21.6" customHeight="1" x14ac:dyDescent="0.3">
      <c r="A98" s="80">
        <v>45988</v>
      </c>
      <c r="B98" s="81" t="s">
        <v>144</v>
      </c>
      <c r="C98" s="81" t="s">
        <v>145</v>
      </c>
      <c r="D98" s="81">
        <v>150</v>
      </c>
      <c r="E98" s="77" t="s">
        <v>146</v>
      </c>
      <c r="F98" s="78"/>
      <c r="G98" s="81" t="s">
        <v>88</v>
      </c>
      <c r="H98" s="83" t="s">
        <v>76</v>
      </c>
      <c r="I98" s="82"/>
    </row>
    <row r="99" spans="1:9" s="29" customFormat="1" ht="21.6" customHeight="1" x14ac:dyDescent="0.3">
      <c r="A99" s="80">
        <v>45988</v>
      </c>
      <c r="B99" s="81" t="s">
        <v>147</v>
      </c>
      <c r="C99" s="81" t="s">
        <v>148</v>
      </c>
      <c r="D99" s="81">
        <v>100</v>
      </c>
      <c r="E99" s="77" t="s">
        <v>149</v>
      </c>
      <c r="F99" s="78"/>
      <c r="G99" s="81" t="s">
        <v>63</v>
      </c>
      <c r="H99" s="81"/>
      <c r="I99" s="82" t="s">
        <v>150</v>
      </c>
    </row>
    <row r="100" spans="1:9" s="29" customFormat="1" ht="21.6" customHeight="1" x14ac:dyDescent="0.3">
      <c r="A100" s="80">
        <v>45982</v>
      </c>
      <c r="B100" s="81" t="s">
        <v>151</v>
      </c>
      <c r="C100" s="81" t="s">
        <v>152</v>
      </c>
      <c r="D100" s="81">
        <v>60</v>
      </c>
      <c r="E100" s="77" t="s">
        <v>153</v>
      </c>
      <c r="F100" s="78"/>
      <c r="G100" s="81" t="s">
        <v>154</v>
      </c>
      <c r="H100" s="81"/>
      <c r="I100" s="82"/>
    </row>
    <row r="101" spans="1:9" s="29" customFormat="1" ht="21.6" customHeight="1" x14ac:dyDescent="0.3">
      <c r="A101" s="80">
        <v>45981</v>
      </c>
      <c r="B101" s="81" t="s">
        <v>155</v>
      </c>
      <c r="C101" s="81" t="s">
        <v>156</v>
      </c>
      <c r="D101" s="81">
        <v>20</v>
      </c>
      <c r="E101" s="77" t="s">
        <v>157</v>
      </c>
      <c r="F101" s="78"/>
      <c r="G101" s="81" t="s">
        <v>81</v>
      </c>
      <c r="H101" s="81"/>
      <c r="I101" s="82"/>
    </row>
    <row r="102" spans="1:9" s="29" customFormat="1" ht="21.6" customHeight="1" x14ac:dyDescent="0.3">
      <c r="A102" s="80">
        <v>45980</v>
      </c>
      <c r="B102" s="81" t="s">
        <v>158</v>
      </c>
      <c r="C102" s="81" t="s">
        <v>34</v>
      </c>
      <c r="D102" s="81">
        <v>80</v>
      </c>
      <c r="E102" s="77" t="s">
        <v>159</v>
      </c>
      <c r="F102" s="78"/>
      <c r="G102" s="81" t="s">
        <v>160</v>
      </c>
      <c r="H102" s="83" t="s">
        <v>76</v>
      </c>
      <c r="I102" s="82"/>
    </row>
    <row r="103" spans="1:9" s="29" customFormat="1" ht="21.6" customHeight="1" x14ac:dyDescent="0.3">
      <c r="A103" s="80">
        <v>45979</v>
      </c>
      <c r="B103" s="81" t="s">
        <v>161</v>
      </c>
      <c r="C103" s="81" t="s">
        <v>34</v>
      </c>
      <c r="D103" s="81">
        <v>15</v>
      </c>
      <c r="E103" s="77" t="s">
        <v>162</v>
      </c>
      <c r="F103" s="78"/>
      <c r="G103" s="81"/>
      <c r="H103" s="62" t="s">
        <v>88</v>
      </c>
      <c r="I103" s="82"/>
    </row>
    <row r="104" spans="1:9" s="29" customFormat="1" ht="21.6" customHeight="1" x14ac:dyDescent="0.3">
      <c r="A104" s="80">
        <v>45979</v>
      </c>
      <c r="B104" s="81" t="s">
        <v>163</v>
      </c>
      <c r="C104" s="81" t="s">
        <v>164</v>
      </c>
      <c r="D104" s="81">
        <v>40</v>
      </c>
      <c r="E104" s="77" t="s">
        <v>165</v>
      </c>
      <c r="F104" s="78"/>
      <c r="G104" s="81" t="s">
        <v>166</v>
      </c>
      <c r="H104" s="81"/>
      <c r="I104" s="82"/>
    </row>
    <row r="105" spans="1:9" s="29" customFormat="1" ht="21.6" customHeight="1" x14ac:dyDescent="0.3">
      <c r="A105" s="80">
        <v>45978</v>
      </c>
      <c r="B105" s="81" t="s">
        <v>167</v>
      </c>
      <c r="C105" s="81" t="s">
        <v>168</v>
      </c>
      <c r="D105" s="81">
        <v>50</v>
      </c>
      <c r="E105" s="77" t="s">
        <v>169</v>
      </c>
      <c r="F105" s="78"/>
      <c r="G105" s="81" t="s">
        <v>63</v>
      </c>
      <c r="H105" s="62" t="s">
        <v>88</v>
      </c>
      <c r="I105" s="82"/>
    </row>
    <row r="106" spans="1:9" s="29" customFormat="1" ht="21.6" customHeight="1" x14ac:dyDescent="0.3">
      <c r="A106" s="80">
        <v>45975</v>
      </c>
      <c r="B106" s="81" t="s">
        <v>170</v>
      </c>
      <c r="C106" s="81" t="s">
        <v>171</v>
      </c>
      <c r="D106" s="81">
        <v>50</v>
      </c>
      <c r="E106" s="77" t="s">
        <v>172</v>
      </c>
      <c r="F106" s="78"/>
      <c r="G106" s="81"/>
      <c r="H106" s="84" t="s">
        <v>81</v>
      </c>
      <c r="I106" s="82"/>
    </row>
    <row r="107" spans="1:9" s="29" customFormat="1" ht="21.6" customHeight="1" x14ac:dyDescent="0.3">
      <c r="A107" s="80">
        <v>45974</v>
      </c>
      <c r="B107" s="81" t="s">
        <v>151</v>
      </c>
      <c r="C107" s="81" t="s">
        <v>173</v>
      </c>
      <c r="D107" s="81">
        <v>70</v>
      </c>
      <c r="E107" s="77" t="s">
        <v>174</v>
      </c>
      <c r="F107" s="78"/>
      <c r="G107" s="81"/>
      <c r="H107" s="62" t="s">
        <v>88</v>
      </c>
      <c r="I107" s="82"/>
    </row>
    <row r="108" spans="1:9" s="29" customFormat="1" ht="21.6" customHeight="1" x14ac:dyDescent="0.3">
      <c r="A108" s="80">
        <v>45971</v>
      </c>
      <c r="B108" s="81" t="s">
        <v>175</v>
      </c>
      <c r="C108" s="81" t="s">
        <v>34</v>
      </c>
      <c r="D108" s="81">
        <v>15</v>
      </c>
      <c r="E108" s="77" t="s">
        <v>176</v>
      </c>
      <c r="F108" s="78"/>
      <c r="G108" s="81"/>
      <c r="H108" s="81" t="s">
        <v>177</v>
      </c>
      <c r="I108" s="82"/>
    </row>
    <row r="109" spans="1:9" s="29" customFormat="1" ht="21.6" customHeight="1" x14ac:dyDescent="0.3">
      <c r="A109" s="80">
        <v>45971</v>
      </c>
      <c r="B109" s="81" t="s">
        <v>178</v>
      </c>
      <c r="C109" s="81" t="s">
        <v>179</v>
      </c>
      <c r="D109" s="81">
        <v>230</v>
      </c>
      <c r="E109" s="77" t="s">
        <v>180</v>
      </c>
      <c r="F109" s="78"/>
      <c r="G109" s="81" t="s">
        <v>63</v>
      </c>
      <c r="H109" s="43" t="s">
        <v>63</v>
      </c>
      <c r="I109" s="82"/>
    </row>
    <row r="110" spans="1:9" s="29" customFormat="1" ht="21.6" customHeight="1" x14ac:dyDescent="0.3">
      <c r="A110" s="80">
        <v>45968</v>
      </c>
      <c r="B110" s="81" t="s">
        <v>181</v>
      </c>
      <c r="C110" s="81" t="s">
        <v>182</v>
      </c>
      <c r="D110" s="81">
        <v>53</v>
      </c>
      <c r="E110" s="77" t="s">
        <v>183</v>
      </c>
      <c r="F110" s="78"/>
      <c r="G110" s="81"/>
      <c r="H110" s="62" t="s">
        <v>88</v>
      </c>
      <c r="I110" s="82"/>
    </row>
    <row r="111" spans="1:9" s="29" customFormat="1" ht="21.6" customHeight="1" thickBot="1" x14ac:dyDescent="0.35">
      <c r="A111" s="85">
        <v>45967</v>
      </c>
      <c r="B111" s="86" t="s">
        <v>184</v>
      </c>
      <c r="C111" s="86" t="s">
        <v>185</v>
      </c>
      <c r="D111" s="86">
        <v>100</v>
      </c>
      <c r="E111" s="87" t="s">
        <v>186</v>
      </c>
      <c r="F111" s="88"/>
      <c r="G111" s="86"/>
      <c r="H111" s="89" t="s">
        <v>88</v>
      </c>
      <c r="I111" s="90"/>
    </row>
    <row r="112" spans="1:9" s="29" customFormat="1" ht="21.6" hidden="1" customHeight="1" x14ac:dyDescent="0.3">
      <c r="A112" s="91">
        <v>45959</v>
      </c>
      <c r="B112" s="92" t="s">
        <v>187</v>
      </c>
      <c r="C112" s="92" t="s">
        <v>188</v>
      </c>
      <c r="D112" s="92">
        <v>140</v>
      </c>
      <c r="E112" s="93" t="s">
        <v>189</v>
      </c>
      <c r="F112" s="94"/>
      <c r="G112" s="92" t="s">
        <v>76</v>
      </c>
      <c r="H112" s="95" t="s">
        <v>76</v>
      </c>
      <c r="I112" s="96"/>
    </row>
    <row r="113" spans="1:9" s="29" customFormat="1" ht="21.6" hidden="1" customHeight="1" thickTop="1" x14ac:dyDescent="0.3">
      <c r="A113" s="97">
        <v>45958</v>
      </c>
      <c r="B113" s="98" t="s">
        <v>190</v>
      </c>
      <c r="C113" s="98" t="s">
        <v>34</v>
      </c>
      <c r="D113" s="98">
        <v>15</v>
      </c>
      <c r="E113" s="99" t="s">
        <v>191</v>
      </c>
      <c r="F113" s="100"/>
      <c r="G113" s="98" t="s">
        <v>192</v>
      </c>
      <c r="H113" s="98" t="s">
        <v>193</v>
      </c>
      <c r="I113" s="101"/>
    </row>
    <row r="114" spans="1:9" s="29" customFormat="1" ht="21.6" hidden="1" customHeight="1" thickTop="1" x14ac:dyDescent="0.3">
      <c r="A114" s="102">
        <v>45957</v>
      </c>
      <c r="B114" s="103" t="s">
        <v>194</v>
      </c>
      <c r="C114" s="103" t="s">
        <v>108</v>
      </c>
      <c r="D114" s="103">
        <v>200</v>
      </c>
      <c r="E114" s="99" t="s">
        <v>195</v>
      </c>
      <c r="F114" s="100"/>
      <c r="G114" s="103" t="s">
        <v>196</v>
      </c>
      <c r="H114" s="103" t="s">
        <v>196</v>
      </c>
      <c r="I114" s="104"/>
    </row>
    <row r="115" spans="1:9" s="29" customFormat="1" ht="21.6" hidden="1" customHeight="1" thickTop="1" x14ac:dyDescent="0.3">
      <c r="A115" s="102">
        <v>45947</v>
      </c>
      <c r="B115" s="103" t="s">
        <v>197</v>
      </c>
      <c r="C115" s="103" t="s">
        <v>198</v>
      </c>
      <c r="D115" s="103">
        <v>40</v>
      </c>
      <c r="E115" s="99" t="s">
        <v>199</v>
      </c>
      <c r="F115" s="100"/>
      <c r="G115" s="103"/>
      <c r="H115" s="103"/>
      <c r="I115" s="104"/>
    </row>
    <row r="116" spans="1:9" s="29" customFormat="1" ht="21.6" hidden="1" customHeight="1" thickTop="1" x14ac:dyDescent="0.3">
      <c r="A116" s="102">
        <v>45932</v>
      </c>
      <c r="B116" s="103" t="s">
        <v>200</v>
      </c>
      <c r="C116" s="103" t="s">
        <v>201</v>
      </c>
      <c r="D116" s="103">
        <v>30</v>
      </c>
      <c r="E116" s="105" t="s">
        <v>202</v>
      </c>
      <c r="F116" s="106"/>
      <c r="G116" s="103"/>
      <c r="H116" s="43" t="s">
        <v>63</v>
      </c>
      <c r="I116" s="104"/>
    </row>
    <row r="117" spans="1:9" s="29" customFormat="1" ht="21.6" hidden="1" customHeight="1" thickTop="1" x14ac:dyDescent="0.3">
      <c r="A117" s="102">
        <v>45931</v>
      </c>
      <c r="B117" s="103" t="s">
        <v>203</v>
      </c>
      <c r="C117" s="103" t="s">
        <v>204</v>
      </c>
      <c r="D117" s="103">
        <v>70</v>
      </c>
      <c r="E117" s="99" t="s">
        <v>205</v>
      </c>
      <c r="F117" s="100"/>
      <c r="G117" s="103" t="s">
        <v>206</v>
      </c>
      <c r="H117" s="103"/>
      <c r="I117" s="104"/>
    </row>
    <row r="118" spans="1:9" s="29" customFormat="1" ht="21.6" hidden="1" customHeight="1" thickTop="1" x14ac:dyDescent="0.3">
      <c r="A118" s="107">
        <v>45931</v>
      </c>
      <c r="B118" s="108" t="s">
        <v>207</v>
      </c>
      <c r="C118" s="108" t="s">
        <v>208</v>
      </c>
      <c r="D118" s="108">
        <v>50</v>
      </c>
      <c r="E118" s="109" t="s">
        <v>209</v>
      </c>
      <c r="F118" s="110"/>
      <c r="G118" s="108" t="s">
        <v>210</v>
      </c>
      <c r="H118" s="111" t="s">
        <v>110</v>
      </c>
      <c r="I118" s="112"/>
    </row>
    <row r="119" spans="1:9" s="29" customFormat="1" ht="21.6" hidden="1" customHeight="1" thickTop="1" x14ac:dyDescent="0.3">
      <c r="A119" s="113">
        <v>45930</v>
      </c>
      <c r="B119" s="114" t="s">
        <v>211</v>
      </c>
      <c r="C119" s="114" t="s">
        <v>34</v>
      </c>
      <c r="D119" s="114">
        <v>30</v>
      </c>
      <c r="E119" s="115" t="s">
        <v>212</v>
      </c>
      <c r="F119" s="115"/>
      <c r="G119" s="114" t="s">
        <v>213</v>
      </c>
      <c r="H119" s="114" t="s">
        <v>214</v>
      </c>
      <c r="I119" s="116"/>
    </row>
    <row r="120" spans="1:9" s="29" customFormat="1" ht="21.6" hidden="1" customHeight="1" thickTop="1" x14ac:dyDescent="0.3">
      <c r="A120" s="117">
        <v>45918</v>
      </c>
      <c r="B120" s="118" t="s">
        <v>215</v>
      </c>
      <c r="C120" s="118" t="s">
        <v>216</v>
      </c>
      <c r="D120" s="118">
        <v>100</v>
      </c>
      <c r="E120" s="119" t="s">
        <v>217</v>
      </c>
      <c r="F120" s="119"/>
      <c r="G120" s="118"/>
      <c r="H120" s="118" t="s">
        <v>110</v>
      </c>
      <c r="I120" s="120"/>
    </row>
    <row r="121" spans="1:9" s="29" customFormat="1" ht="21.6" hidden="1" customHeight="1" thickTop="1" x14ac:dyDescent="0.3">
      <c r="A121" s="117">
        <v>45919</v>
      </c>
      <c r="B121" s="118" t="s">
        <v>218</v>
      </c>
      <c r="C121" s="118" t="s">
        <v>188</v>
      </c>
      <c r="D121" s="118">
        <v>50</v>
      </c>
      <c r="E121" s="119" t="s">
        <v>219</v>
      </c>
      <c r="F121" s="119"/>
      <c r="G121" s="118" t="s">
        <v>220</v>
      </c>
      <c r="H121" s="118" t="s">
        <v>76</v>
      </c>
      <c r="I121" s="120"/>
    </row>
    <row r="122" spans="1:9" s="29" customFormat="1" ht="21.6" hidden="1" customHeight="1" thickTop="1" x14ac:dyDescent="0.3">
      <c r="A122" s="117">
        <v>45924</v>
      </c>
      <c r="B122" s="118" t="s">
        <v>221</v>
      </c>
      <c r="C122" s="118" t="s">
        <v>34</v>
      </c>
      <c r="D122" s="118">
        <v>100</v>
      </c>
      <c r="E122" s="121" t="s">
        <v>222</v>
      </c>
      <c r="F122" s="122"/>
      <c r="G122" s="118" t="s">
        <v>223</v>
      </c>
      <c r="H122" s="118" t="s">
        <v>110</v>
      </c>
      <c r="I122" s="123"/>
    </row>
    <row r="123" spans="1:9" s="29" customFormat="1" ht="21.6" hidden="1" customHeight="1" thickTop="1" x14ac:dyDescent="0.3">
      <c r="A123" s="117">
        <v>45915</v>
      </c>
      <c r="B123" s="118" t="s">
        <v>224</v>
      </c>
      <c r="C123" s="118" t="s">
        <v>108</v>
      </c>
      <c r="D123" s="118">
        <v>130</v>
      </c>
      <c r="E123" s="121" t="s">
        <v>225</v>
      </c>
      <c r="F123" s="122"/>
      <c r="G123" s="118" t="s">
        <v>226</v>
      </c>
      <c r="H123" s="118" t="s">
        <v>81</v>
      </c>
      <c r="I123" s="124" t="s">
        <v>227</v>
      </c>
    </row>
    <row r="124" spans="1:9" s="29" customFormat="1" ht="21.6" hidden="1" customHeight="1" thickTop="1" x14ac:dyDescent="0.3">
      <c r="A124" s="117">
        <v>45908</v>
      </c>
      <c r="B124" s="118" t="s">
        <v>228</v>
      </c>
      <c r="C124" s="118" t="s">
        <v>34</v>
      </c>
      <c r="D124" s="118" t="s">
        <v>229</v>
      </c>
      <c r="E124" s="121" t="s">
        <v>230</v>
      </c>
      <c r="F124" s="122"/>
      <c r="G124" s="118" t="s">
        <v>231</v>
      </c>
      <c r="H124" s="118"/>
      <c r="I124" s="123"/>
    </row>
    <row r="125" spans="1:9" s="29" customFormat="1" ht="21.6" hidden="1" customHeight="1" thickTop="1" x14ac:dyDescent="0.3">
      <c r="A125" s="117">
        <v>45904</v>
      </c>
      <c r="B125" s="118" t="s">
        <v>232</v>
      </c>
      <c r="C125" s="118" t="s">
        <v>233</v>
      </c>
      <c r="D125" s="118">
        <v>46</v>
      </c>
      <c r="E125" s="121" t="s">
        <v>234</v>
      </c>
      <c r="F125" s="122"/>
      <c r="G125" s="118" t="s">
        <v>210</v>
      </c>
      <c r="H125" s="118"/>
      <c r="I125" s="123"/>
    </row>
    <row r="126" spans="1:9" s="29" customFormat="1" ht="21.6" hidden="1" customHeight="1" thickTop="1" x14ac:dyDescent="0.3">
      <c r="A126" s="117">
        <v>45904</v>
      </c>
      <c r="B126" s="118" t="s">
        <v>203</v>
      </c>
      <c r="C126" s="118" t="s">
        <v>235</v>
      </c>
      <c r="D126" s="118">
        <v>70</v>
      </c>
      <c r="E126" s="121" t="s">
        <v>236</v>
      </c>
      <c r="F126" s="122"/>
      <c r="G126" s="118" t="s">
        <v>81</v>
      </c>
      <c r="H126" s="118"/>
      <c r="I126" s="123"/>
    </row>
    <row r="127" spans="1:9" s="29" customFormat="1" ht="21.6" hidden="1" customHeight="1" thickTop="1" x14ac:dyDescent="0.3">
      <c r="A127" s="117">
        <v>45903</v>
      </c>
      <c r="B127" s="118" t="s">
        <v>237</v>
      </c>
      <c r="C127" s="118" t="s">
        <v>238</v>
      </c>
      <c r="D127" s="118">
        <v>10</v>
      </c>
      <c r="E127" s="121" t="s">
        <v>239</v>
      </c>
      <c r="F127" s="122"/>
      <c r="G127" s="118"/>
      <c r="H127" s="118"/>
      <c r="I127" s="123"/>
    </row>
    <row r="128" spans="1:9" s="29" customFormat="1" ht="21.6" hidden="1" customHeight="1" thickTop="1" x14ac:dyDescent="0.3">
      <c r="A128" s="117">
        <v>45902</v>
      </c>
      <c r="B128" s="118" t="s">
        <v>240</v>
      </c>
      <c r="C128" s="118" t="s">
        <v>241</v>
      </c>
      <c r="D128" s="118">
        <v>90</v>
      </c>
      <c r="E128" s="121" t="s">
        <v>242</v>
      </c>
      <c r="F128" s="122"/>
      <c r="G128" s="118" t="s">
        <v>63</v>
      </c>
      <c r="H128" s="118"/>
      <c r="I128" s="123"/>
    </row>
    <row r="129" spans="1:9" s="29" customFormat="1" ht="21.6" hidden="1" customHeight="1" thickTop="1" x14ac:dyDescent="0.3">
      <c r="A129" s="125">
        <v>45901</v>
      </c>
      <c r="B129" s="126" t="s">
        <v>243</v>
      </c>
      <c r="C129" s="126" t="s">
        <v>244</v>
      </c>
      <c r="D129" s="126">
        <v>30</v>
      </c>
      <c r="E129" s="127" t="s">
        <v>245</v>
      </c>
      <c r="F129" s="128"/>
      <c r="G129" s="126" t="s">
        <v>246</v>
      </c>
      <c r="H129" s="126"/>
      <c r="I129" s="129"/>
    </row>
    <row r="130" spans="1:9" s="29" customFormat="1" ht="21.6" hidden="1" customHeight="1" thickTop="1" x14ac:dyDescent="0.3">
      <c r="A130" s="130">
        <v>45890</v>
      </c>
      <c r="B130" s="131" t="s">
        <v>247</v>
      </c>
      <c r="C130" s="131" t="s">
        <v>248</v>
      </c>
      <c r="D130" s="131">
        <v>35</v>
      </c>
      <c r="E130" s="132" t="s">
        <v>69</v>
      </c>
      <c r="F130" s="133"/>
      <c r="G130" s="131"/>
      <c r="H130" s="134" t="s">
        <v>88</v>
      </c>
      <c r="I130" s="135"/>
    </row>
    <row r="131" spans="1:9" s="29" customFormat="1" ht="21.6" hidden="1" customHeight="1" thickTop="1" x14ac:dyDescent="0.3">
      <c r="A131" s="136">
        <v>45890</v>
      </c>
      <c r="B131" s="137" t="s">
        <v>249</v>
      </c>
      <c r="C131" s="137" t="s">
        <v>250</v>
      </c>
      <c r="D131" s="137">
        <v>30</v>
      </c>
      <c r="E131" s="138" t="s">
        <v>251</v>
      </c>
      <c r="F131" s="139"/>
      <c r="G131" s="137" t="s">
        <v>252</v>
      </c>
      <c r="H131" s="140" t="s">
        <v>76</v>
      </c>
      <c r="I131" s="141"/>
    </row>
    <row r="132" spans="1:9" s="29" customFormat="1" ht="21.6" hidden="1" customHeight="1" thickTop="1" x14ac:dyDescent="0.3">
      <c r="A132" s="136">
        <v>45889</v>
      </c>
      <c r="B132" s="137" t="s">
        <v>253</v>
      </c>
      <c r="C132" s="137" t="s">
        <v>254</v>
      </c>
      <c r="D132" s="137">
        <v>50</v>
      </c>
      <c r="E132" s="138" t="s">
        <v>255</v>
      </c>
      <c r="F132" s="139"/>
      <c r="G132" s="137"/>
      <c r="H132" s="142"/>
      <c r="I132" s="141"/>
    </row>
    <row r="133" spans="1:9" s="29" customFormat="1" ht="21.6" hidden="1" customHeight="1" thickTop="1" x14ac:dyDescent="0.3">
      <c r="A133" s="136">
        <v>45888</v>
      </c>
      <c r="B133" s="137" t="s">
        <v>197</v>
      </c>
      <c r="C133" s="137" t="s">
        <v>256</v>
      </c>
      <c r="D133" s="137" t="s">
        <v>35</v>
      </c>
      <c r="E133" s="138" t="s">
        <v>257</v>
      </c>
      <c r="F133" s="139"/>
      <c r="G133" s="137"/>
      <c r="H133" s="142"/>
      <c r="I133" s="141"/>
    </row>
    <row r="134" spans="1:9" s="29" customFormat="1" ht="21.6" hidden="1" customHeight="1" thickTop="1" x14ac:dyDescent="0.3">
      <c r="A134" s="136">
        <v>45883</v>
      </c>
      <c r="B134" s="137" t="s">
        <v>258</v>
      </c>
      <c r="C134" s="137" t="s">
        <v>259</v>
      </c>
      <c r="D134" s="137">
        <v>60</v>
      </c>
      <c r="E134" s="138" t="s">
        <v>260</v>
      </c>
      <c r="F134" s="139"/>
      <c r="G134" s="137" t="s">
        <v>88</v>
      </c>
      <c r="H134" s="142"/>
      <c r="I134" s="141"/>
    </row>
    <row r="135" spans="1:9" s="29" customFormat="1" ht="21.6" hidden="1" customHeight="1" thickTop="1" x14ac:dyDescent="0.3">
      <c r="A135" s="136">
        <v>45881</v>
      </c>
      <c r="B135" s="137" t="s">
        <v>261</v>
      </c>
      <c r="C135" s="137" t="s">
        <v>182</v>
      </c>
      <c r="D135" s="137" t="s">
        <v>35</v>
      </c>
      <c r="E135" s="138" t="s">
        <v>262</v>
      </c>
      <c r="F135" s="139"/>
      <c r="G135" s="137"/>
      <c r="H135" s="142"/>
      <c r="I135" s="141"/>
    </row>
    <row r="136" spans="1:9" s="29" customFormat="1" ht="21.6" hidden="1" customHeight="1" thickTop="1" x14ac:dyDescent="0.3">
      <c r="A136" s="143">
        <v>45880</v>
      </c>
      <c r="B136" s="144" t="s">
        <v>263</v>
      </c>
      <c r="C136" s="144" t="s">
        <v>264</v>
      </c>
      <c r="D136" s="144">
        <v>50</v>
      </c>
      <c r="E136" s="138" t="s">
        <v>265</v>
      </c>
      <c r="F136" s="139"/>
      <c r="G136" s="144"/>
      <c r="H136" s="145"/>
      <c r="I136" s="146"/>
    </row>
    <row r="137" spans="1:9" s="29" customFormat="1" ht="21.6" hidden="1" customHeight="1" thickTop="1" x14ac:dyDescent="0.3">
      <c r="A137" s="143">
        <v>45877</v>
      </c>
      <c r="B137" s="144" t="s">
        <v>266</v>
      </c>
      <c r="C137" s="144" t="s">
        <v>259</v>
      </c>
      <c r="D137" s="144">
        <v>80</v>
      </c>
      <c r="E137" s="138" t="s">
        <v>267</v>
      </c>
      <c r="F137" s="139"/>
      <c r="G137" s="144" t="s">
        <v>76</v>
      </c>
      <c r="H137" s="147" t="s">
        <v>81</v>
      </c>
      <c r="I137" s="146"/>
    </row>
    <row r="138" spans="1:9" s="29" customFormat="1" ht="21.6" hidden="1" customHeight="1" thickTop="1" x14ac:dyDescent="0.3">
      <c r="A138" s="143">
        <v>45875</v>
      </c>
      <c r="B138" s="144" t="s">
        <v>268</v>
      </c>
      <c r="C138" s="144" t="s">
        <v>188</v>
      </c>
      <c r="D138" s="144">
        <v>25</v>
      </c>
      <c r="E138" s="138" t="s">
        <v>269</v>
      </c>
      <c r="F138" s="139"/>
      <c r="G138" s="144" t="s">
        <v>63</v>
      </c>
      <c r="H138" s="145"/>
      <c r="I138" s="146"/>
    </row>
    <row r="139" spans="1:9" s="29" customFormat="1" ht="21.6" hidden="1" customHeight="1" thickTop="1" x14ac:dyDescent="0.3">
      <c r="A139" s="148">
        <v>45870</v>
      </c>
      <c r="B139" s="149" t="s">
        <v>175</v>
      </c>
      <c r="C139" s="149" t="s">
        <v>270</v>
      </c>
      <c r="D139" s="149">
        <v>8</v>
      </c>
      <c r="E139" s="150" t="s">
        <v>271</v>
      </c>
      <c r="F139" s="151"/>
      <c r="G139" s="149" t="s">
        <v>88</v>
      </c>
      <c r="H139" s="152"/>
      <c r="I139" s="153"/>
    </row>
    <row r="140" spans="1:9" s="29" customFormat="1" ht="21.6" hidden="1" customHeight="1" thickTop="1" x14ac:dyDescent="0.3">
      <c r="A140" s="91">
        <v>45869</v>
      </c>
      <c r="B140" s="92" t="s">
        <v>272</v>
      </c>
      <c r="C140" s="92" t="s">
        <v>259</v>
      </c>
      <c r="D140" s="92">
        <v>28</v>
      </c>
      <c r="E140" s="93" t="s">
        <v>273</v>
      </c>
      <c r="F140" s="94"/>
      <c r="G140" s="92" t="s">
        <v>88</v>
      </c>
      <c r="H140" s="92" t="s">
        <v>274</v>
      </c>
      <c r="I140" s="154"/>
    </row>
    <row r="141" spans="1:9" s="29" customFormat="1" ht="21.6" hidden="1" customHeight="1" thickTop="1" x14ac:dyDescent="0.3">
      <c r="A141" s="102">
        <v>45866</v>
      </c>
      <c r="B141" s="103" t="s">
        <v>275</v>
      </c>
      <c r="C141" s="103" t="s">
        <v>259</v>
      </c>
      <c r="D141" s="103">
        <v>20</v>
      </c>
      <c r="E141" s="99" t="s">
        <v>276</v>
      </c>
      <c r="F141" s="100"/>
      <c r="G141" s="103"/>
      <c r="H141" s="103"/>
      <c r="I141" s="155"/>
    </row>
    <row r="142" spans="1:9" s="29" customFormat="1" ht="21.6" hidden="1" customHeight="1" thickTop="1" x14ac:dyDescent="0.3">
      <c r="A142" s="102">
        <v>45855</v>
      </c>
      <c r="B142" s="103" t="s">
        <v>277</v>
      </c>
      <c r="C142" s="103" t="s">
        <v>278</v>
      </c>
      <c r="D142" s="103">
        <v>40</v>
      </c>
      <c r="E142" s="156" t="s">
        <v>279</v>
      </c>
      <c r="F142" s="156"/>
      <c r="G142" s="103" t="s">
        <v>110</v>
      </c>
      <c r="H142" s="103" t="s">
        <v>110</v>
      </c>
      <c r="I142" s="155"/>
    </row>
    <row r="143" spans="1:9" s="29" customFormat="1" ht="21.6" hidden="1" customHeight="1" thickTop="1" x14ac:dyDescent="0.3">
      <c r="A143" s="102">
        <v>45854</v>
      </c>
      <c r="B143" s="103" t="s">
        <v>280</v>
      </c>
      <c r="C143" s="103" t="s">
        <v>281</v>
      </c>
      <c r="D143" s="103">
        <v>20</v>
      </c>
      <c r="E143" s="156" t="s">
        <v>282</v>
      </c>
      <c r="F143" s="156"/>
      <c r="G143" s="103" t="s">
        <v>283</v>
      </c>
      <c r="H143" s="103" t="s">
        <v>88</v>
      </c>
      <c r="I143" s="155"/>
    </row>
    <row r="144" spans="1:9" s="29" customFormat="1" ht="21.6" hidden="1" customHeight="1" thickTop="1" x14ac:dyDescent="0.3">
      <c r="A144" s="102">
        <v>45846</v>
      </c>
      <c r="B144" s="103" t="s">
        <v>243</v>
      </c>
      <c r="C144" s="103" t="s">
        <v>284</v>
      </c>
      <c r="D144" s="103">
        <v>25</v>
      </c>
      <c r="E144" s="156" t="s">
        <v>285</v>
      </c>
      <c r="F144" s="156"/>
      <c r="G144" s="103" t="s">
        <v>76</v>
      </c>
      <c r="H144" s="103"/>
      <c r="I144" s="155"/>
    </row>
    <row r="145" spans="1:9" s="29" customFormat="1" ht="21.6" hidden="1" customHeight="1" thickTop="1" x14ac:dyDescent="0.3">
      <c r="A145" s="102">
        <v>45846</v>
      </c>
      <c r="B145" s="103" t="s">
        <v>286</v>
      </c>
      <c r="C145" s="103" t="s">
        <v>287</v>
      </c>
      <c r="D145" s="103">
        <v>60</v>
      </c>
      <c r="E145" s="156" t="s">
        <v>288</v>
      </c>
      <c r="F145" s="156"/>
      <c r="G145" s="103"/>
      <c r="H145" s="103" t="s">
        <v>110</v>
      </c>
      <c r="I145" s="155"/>
    </row>
    <row r="146" spans="1:9" s="29" customFormat="1" ht="21.6" hidden="1" customHeight="1" thickTop="1" x14ac:dyDescent="0.3">
      <c r="A146" s="102">
        <v>45846</v>
      </c>
      <c r="B146" s="103" t="s">
        <v>249</v>
      </c>
      <c r="C146" s="103" t="s">
        <v>289</v>
      </c>
      <c r="D146" s="103">
        <v>80</v>
      </c>
      <c r="E146" s="156" t="s">
        <v>109</v>
      </c>
      <c r="F146" s="156"/>
      <c r="G146" s="103"/>
      <c r="H146" s="103" t="s">
        <v>110</v>
      </c>
      <c r="I146" s="155" t="s">
        <v>290</v>
      </c>
    </row>
    <row r="147" spans="1:9" s="29" customFormat="1" ht="21.6" hidden="1" customHeight="1" thickTop="1" x14ac:dyDescent="0.3">
      <c r="A147" s="102">
        <v>45840</v>
      </c>
      <c r="B147" s="103" t="s">
        <v>240</v>
      </c>
      <c r="C147" s="103" t="s">
        <v>291</v>
      </c>
      <c r="D147" s="103">
        <v>30</v>
      </c>
      <c r="E147" s="156" t="s">
        <v>292</v>
      </c>
      <c r="F147" s="156"/>
      <c r="G147" s="103" t="s">
        <v>226</v>
      </c>
      <c r="H147" s="103"/>
      <c r="I147" s="155"/>
    </row>
    <row r="148" spans="1:9" s="29" customFormat="1" ht="21.6" hidden="1" customHeight="1" thickTop="1" x14ac:dyDescent="0.3">
      <c r="A148" s="102">
        <v>45840</v>
      </c>
      <c r="B148" s="103" t="s">
        <v>293</v>
      </c>
      <c r="C148" s="103" t="s">
        <v>294</v>
      </c>
      <c r="D148" s="103">
        <v>25</v>
      </c>
      <c r="E148" s="156" t="s">
        <v>295</v>
      </c>
      <c r="F148" s="156"/>
      <c r="G148" s="103" t="s">
        <v>283</v>
      </c>
      <c r="H148" s="103"/>
      <c r="I148" s="155"/>
    </row>
    <row r="149" spans="1:9" s="29" customFormat="1" ht="21.6" hidden="1" customHeight="1" thickTop="1" x14ac:dyDescent="0.3">
      <c r="A149" s="107">
        <v>45839</v>
      </c>
      <c r="B149" s="108" t="s">
        <v>296</v>
      </c>
      <c r="C149" s="108" t="s">
        <v>297</v>
      </c>
      <c r="D149" s="108">
        <v>35</v>
      </c>
      <c r="E149" s="157" t="s">
        <v>298</v>
      </c>
      <c r="F149" s="157"/>
      <c r="G149" s="108"/>
      <c r="H149" s="108" t="s">
        <v>299</v>
      </c>
      <c r="I149" s="158"/>
    </row>
    <row r="150" spans="1:9" s="29" customFormat="1" ht="21" hidden="1" customHeight="1" thickTop="1" x14ac:dyDescent="0.3">
      <c r="A150" s="159">
        <v>45838</v>
      </c>
      <c r="B150" s="160" t="s">
        <v>300</v>
      </c>
      <c r="C150" s="160" t="s">
        <v>301</v>
      </c>
      <c r="D150" s="160" t="s">
        <v>302</v>
      </c>
      <c r="E150" s="161" t="s">
        <v>303</v>
      </c>
      <c r="F150" s="162"/>
      <c r="G150" s="160"/>
      <c r="H150" s="160"/>
      <c r="I150" s="163"/>
    </row>
    <row r="151" spans="1:9" s="29" customFormat="1" ht="21" hidden="1" customHeight="1" thickTop="1" x14ac:dyDescent="0.3">
      <c r="A151" s="164">
        <v>45831</v>
      </c>
      <c r="B151" s="165" t="s">
        <v>286</v>
      </c>
      <c r="C151" s="165" t="s">
        <v>304</v>
      </c>
      <c r="D151" s="165">
        <v>30</v>
      </c>
      <c r="E151" s="166" t="s">
        <v>251</v>
      </c>
      <c r="F151" s="167"/>
      <c r="G151" s="165"/>
      <c r="H151" s="165"/>
      <c r="I151" s="168"/>
    </row>
    <row r="152" spans="1:9" s="29" customFormat="1" ht="21" hidden="1" customHeight="1" thickTop="1" x14ac:dyDescent="0.3">
      <c r="A152" s="164">
        <v>45826</v>
      </c>
      <c r="B152" s="165" t="s">
        <v>305</v>
      </c>
      <c r="C152" s="165" t="s">
        <v>306</v>
      </c>
      <c r="D152" s="165">
        <v>35</v>
      </c>
      <c r="E152" s="166" t="s">
        <v>307</v>
      </c>
      <c r="F152" s="167"/>
      <c r="G152" s="165" t="s">
        <v>88</v>
      </c>
      <c r="H152" s="165" t="s">
        <v>76</v>
      </c>
      <c r="I152" s="168"/>
    </row>
    <row r="153" spans="1:9" s="29" customFormat="1" ht="21.6" hidden="1" customHeight="1" thickTop="1" x14ac:dyDescent="0.3">
      <c r="A153" s="164">
        <v>45826</v>
      </c>
      <c r="B153" s="165" t="s">
        <v>308</v>
      </c>
      <c r="C153" s="165" t="s">
        <v>309</v>
      </c>
      <c r="D153" s="165">
        <v>30</v>
      </c>
      <c r="E153" s="166" t="s">
        <v>310</v>
      </c>
      <c r="F153" s="167"/>
      <c r="G153" s="165"/>
      <c r="H153" s="165"/>
      <c r="I153" s="168"/>
    </row>
    <row r="154" spans="1:9" s="29" customFormat="1" ht="21.6" hidden="1" customHeight="1" thickTop="1" x14ac:dyDescent="0.3">
      <c r="A154" s="164">
        <v>45823</v>
      </c>
      <c r="B154" s="165" t="s">
        <v>311</v>
      </c>
      <c r="C154" s="165" t="s">
        <v>312</v>
      </c>
      <c r="D154" s="165" t="s">
        <v>302</v>
      </c>
      <c r="E154" s="166" t="s">
        <v>313</v>
      </c>
      <c r="F154" s="167"/>
      <c r="G154" s="165"/>
      <c r="H154" s="165" t="s">
        <v>314</v>
      </c>
      <c r="I154" s="168"/>
    </row>
    <row r="155" spans="1:9" s="29" customFormat="1" ht="21.6" hidden="1" customHeight="1" thickTop="1" x14ac:dyDescent="0.3">
      <c r="A155" s="164">
        <v>45820</v>
      </c>
      <c r="B155" s="165" t="s">
        <v>315</v>
      </c>
      <c r="C155" s="165" t="s">
        <v>34</v>
      </c>
      <c r="D155" s="165">
        <v>15</v>
      </c>
      <c r="E155" s="166" t="s">
        <v>316</v>
      </c>
      <c r="F155" s="167"/>
      <c r="G155" s="165" t="s">
        <v>317</v>
      </c>
      <c r="H155" s="165"/>
      <c r="I155" s="163"/>
    </row>
    <row r="156" spans="1:9" s="29" customFormat="1" ht="21.6" hidden="1" customHeight="1" thickTop="1" x14ac:dyDescent="0.3">
      <c r="A156" s="159">
        <v>45820</v>
      </c>
      <c r="B156" s="160" t="s">
        <v>240</v>
      </c>
      <c r="C156" s="160" t="s">
        <v>318</v>
      </c>
      <c r="D156" s="160">
        <v>50</v>
      </c>
      <c r="E156" s="166" t="s">
        <v>319</v>
      </c>
      <c r="F156" s="167"/>
      <c r="G156" s="160" t="s">
        <v>320</v>
      </c>
      <c r="H156" s="169" t="s">
        <v>321</v>
      </c>
      <c r="I156" s="163"/>
    </row>
    <row r="157" spans="1:9" s="29" customFormat="1" ht="21.6" hidden="1" customHeight="1" thickTop="1" x14ac:dyDescent="0.3">
      <c r="A157" s="170">
        <v>45813</v>
      </c>
      <c r="B157" s="171" t="s">
        <v>322</v>
      </c>
      <c r="C157" s="171" t="s">
        <v>34</v>
      </c>
      <c r="D157" s="171">
        <v>40</v>
      </c>
      <c r="E157" s="172" t="s">
        <v>323</v>
      </c>
      <c r="F157" s="173"/>
      <c r="G157" s="171" t="s">
        <v>88</v>
      </c>
      <c r="H157" s="171" t="s">
        <v>88</v>
      </c>
      <c r="I157" s="174"/>
    </row>
    <row r="158" spans="1:9" s="29" customFormat="1" ht="21.6" hidden="1" customHeight="1" thickTop="1" x14ac:dyDescent="0.3">
      <c r="A158" s="175">
        <v>45799</v>
      </c>
      <c r="B158" s="176" t="s">
        <v>324</v>
      </c>
      <c r="C158" s="176" t="s">
        <v>325</v>
      </c>
      <c r="D158" s="176">
        <v>100</v>
      </c>
      <c r="E158" s="177" t="s">
        <v>326</v>
      </c>
      <c r="F158" s="178"/>
      <c r="G158" s="176" t="s">
        <v>110</v>
      </c>
      <c r="H158" s="176"/>
      <c r="I158" s="179"/>
    </row>
    <row r="159" spans="1:9" s="29" customFormat="1" ht="21.6" hidden="1" customHeight="1" thickTop="1" x14ac:dyDescent="0.3">
      <c r="A159" s="175">
        <v>45796</v>
      </c>
      <c r="B159" s="176" t="s">
        <v>327</v>
      </c>
      <c r="C159" s="176" t="s">
        <v>328</v>
      </c>
      <c r="D159" s="176">
        <v>20</v>
      </c>
      <c r="E159" s="180" t="s">
        <v>329</v>
      </c>
      <c r="F159" s="181"/>
      <c r="G159" s="176"/>
      <c r="H159" s="176" t="s">
        <v>299</v>
      </c>
      <c r="I159" s="179"/>
    </row>
    <row r="160" spans="1:9" s="29" customFormat="1" ht="21.6" hidden="1" customHeight="1" thickTop="1" x14ac:dyDescent="0.3">
      <c r="A160" s="175">
        <v>45796</v>
      </c>
      <c r="B160" s="182" t="s">
        <v>330</v>
      </c>
      <c r="C160" s="182" t="s">
        <v>34</v>
      </c>
      <c r="D160" s="182">
        <v>25</v>
      </c>
      <c r="E160" s="183" t="s">
        <v>331</v>
      </c>
      <c r="F160" s="184"/>
      <c r="G160" s="185" t="s">
        <v>81</v>
      </c>
      <c r="H160" s="185"/>
      <c r="I160" s="186" t="s">
        <v>332</v>
      </c>
    </row>
    <row r="161" spans="1:9" s="29" customFormat="1" ht="21.6" hidden="1" customHeight="1" thickTop="1" x14ac:dyDescent="0.3">
      <c r="A161" s="187">
        <v>45791</v>
      </c>
      <c r="B161" s="188" t="s">
        <v>333</v>
      </c>
      <c r="C161" s="188" t="s">
        <v>34</v>
      </c>
      <c r="D161" s="188">
        <v>70</v>
      </c>
      <c r="E161" s="180" t="s">
        <v>334</v>
      </c>
      <c r="F161" s="181"/>
      <c r="G161" s="188"/>
      <c r="H161" s="188" t="s">
        <v>299</v>
      </c>
      <c r="I161" s="189"/>
    </row>
    <row r="162" spans="1:9" s="29" customFormat="1" ht="21.6" hidden="1" customHeight="1" thickTop="1" x14ac:dyDescent="0.3">
      <c r="A162" s="187" t="s">
        <v>335</v>
      </c>
      <c r="B162" s="188" t="s">
        <v>336</v>
      </c>
      <c r="C162" s="188" t="s">
        <v>198</v>
      </c>
      <c r="D162" s="188">
        <v>100</v>
      </c>
      <c r="E162" s="180" t="s">
        <v>337</v>
      </c>
      <c r="F162" s="181"/>
      <c r="G162" s="188" t="s">
        <v>338</v>
      </c>
      <c r="H162" s="190" t="s">
        <v>339</v>
      </c>
      <c r="I162" s="189"/>
    </row>
    <row r="163" spans="1:9" s="29" customFormat="1" ht="21.6" hidden="1" customHeight="1" thickTop="1" x14ac:dyDescent="0.3">
      <c r="A163" s="191">
        <v>45785</v>
      </c>
      <c r="B163" s="188" t="s">
        <v>340</v>
      </c>
      <c r="C163" s="188" t="s">
        <v>341</v>
      </c>
      <c r="D163" s="188">
        <v>300</v>
      </c>
      <c r="E163" s="180" t="s">
        <v>342</v>
      </c>
      <c r="F163" s="181"/>
      <c r="G163" s="188" t="s">
        <v>343</v>
      </c>
      <c r="H163" s="190" t="s">
        <v>344</v>
      </c>
      <c r="I163" s="189" t="s">
        <v>345</v>
      </c>
    </row>
    <row r="164" spans="1:9" s="29" customFormat="1" ht="21.6" hidden="1" customHeight="1" thickTop="1" x14ac:dyDescent="0.3">
      <c r="A164" s="191">
        <v>45784</v>
      </c>
      <c r="B164" s="188" t="s">
        <v>346</v>
      </c>
      <c r="C164" s="188" t="s">
        <v>325</v>
      </c>
      <c r="D164" s="188">
        <v>50</v>
      </c>
      <c r="E164" s="180" t="s">
        <v>347</v>
      </c>
      <c r="F164" s="181"/>
      <c r="G164" s="188"/>
      <c r="H164" s="190" t="s">
        <v>348</v>
      </c>
      <c r="I164" s="189"/>
    </row>
    <row r="165" spans="1:9" s="29" customFormat="1" ht="21.6" hidden="1" customHeight="1" thickTop="1" x14ac:dyDescent="0.3">
      <c r="A165" s="192">
        <v>45779</v>
      </c>
      <c r="B165" s="193" t="s">
        <v>349</v>
      </c>
      <c r="C165" s="193" t="s">
        <v>34</v>
      </c>
      <c r="D165" s="193">
        <v>55</v>
      </c>
      <c r="E165" s="194" t="s">
        <v>350</v>
      </c>
      <c r="F165" s="195"/>
      <c r="G165" s="193" t="s">
        <v>246</v>
      </c>
      <c r="H165" s="196"/>
      <c r="I165" s="197"/>
    </row>
    <row r="166" spans="1:9" s="29" customFormat="1" ht="21.6" hidden="1" customHeight="1" thickTop="1" x14ac:dyDescent="0.3">
      <c r="A166" s="198" t="s">
        <v>351</v>
      </c>
      <c r="B166" s="199" t="s">
        <v>352</v>
      </c>
      <c r="C166" s="199" t="s">
        <v>34</v>
      </c>
      <c r="D166" s="199">
        <v>50</v>
      </c>
      <c r="E166" s="200" t="s">
        <v>353</v>
      </c>
      <c r="F166" s="201"/>
      <c r="G166" s="199" t="s">
        <v>76</v>
      </c>
      <c r="H166" s="202" t="s">
        <v>110</v>
      </c>
      <c r="I166" s="203"/>
    </row>
    <row r="167" spans="1:9" s="29" customFormat="1" ht="21.6" hidden="1" customHeight="1" thickTop="1" x14ac:dyDescent="0.3">
      <c r="A167" s="204" t="s">
        <v>351</v>
      </c>
      <c r="B167" s="205" t="s">
        <v>354</v>
      </c>
      <c r="C167" s="205" t="s">
        <v>355</v>
      </c>
      <c r="D167" s="205">
        <v>280</v>
      </c>
      <c r="E167" s="206" t="s">
        <v>356</v>
      </c>
      <c r="F167" s="207"/>
      <c r="G167" s="205"/>
      <c r="H167" s="208" t="s">
        <v>357</v>
      </c>
      <c r="I167" s="209" t="s">
        <v>358</v>
      </c>
    </row>
    <row r="168" spans="1:9" s="29" customFormat="1" ht="21.6" hidden="1" customHeight="1" thickTop="1" x14ac:dyDescent="0.3">
      <c r="A168" s="204">
        <v>45777</v>
      </c>
      <c r="B168" s="205" t="s">
        <v>359</v>
      </c>
      <c r="C168" s="205" t="s">
        <v>34</v>
      </c>
      <c r="D168" s="205">
        <v>90</v>
      </c>
      <c r="E168" s="206" t="s">
        <v>360</v>
      </c>
      <c r="F168" s="207"/>
      <c r="G168" s="205" t="s">
        <v>76</v>
      </c>
      <c r="H168" s="208" t="s">
        <v>110</v>
      </c>
      <c r="I168" s="209"/>
    </row>
    <row r="169" spans="1:9" s="29" customFormat="1" ht="21.6" hidden="1" customHeight="1" thickTop="1" x14ac:dyDescent="0.3">
      <c r="A169" s="204">
        <v>45777</v>
      </c>
      <c r="B169" s="205" t="s">
        <v>361</v>
      </c>
      <c r="C169" s="205" t="s">
        <v>34</v>
      </c>
      <c r="D169" s="205">
        <v>30</v>
      </c>
      <c r="E169" s="206" t="s">
        <v>362</v>
      </c>
      <c r="F169" s="207"/>
      <c r="G169" s="205"/>
      <c r="H169" s="208" t="s">
        <v>76</v>
      </c>
      <c r="I169" s="209"/>
    </row>
    <row r="170" spans="1:9" s="29" customFormat="1" ht="21.6" hidden="1" customHeight="1" thickTop="1" x14ac:dyDescent="0.3">
      <c r="A170" s="204">
        <v>45776</v>
      </c>
      <c r="B170" s="205" t="s">
        <v>363</v>
      </c>
      <c r="C170" s="205" t="s">
        <v>34</v>
      </c>
      <c r="D170" s="205">
        <v>50</v>
      </c>
      <c r="E170" s="206" t="s">
        <v>364</v>
      </c>
      <c r="F170" s="207"/>
      <c r="G170" s="205" t="s">
        <v>76</v>
      </c>
      <c r="H170" s="208"/>
      <c r="I170" s="209"/>
    </row>
    <row r="171" spans="1:9" s="29" customFormat="1" ht="21.6" hidden="1" customHeight="1" thickTop="1" x14ac:dyDescent="0.3">
      <c r="A171" s="204">
        <v>45775</v>
      </c>
      <c r="B171" s="205" t="s">
        <v>365</v>
      </c>
      <c r="C171" s="205" t="s">
        <v>366</v>
      </c>
      <c r="D171" s="205">
        <v>36</v>
      </c>
      <c r="E171" s="206" t="s">
        <v>276</v>
      </c>
      <c r="F171" s="207"/>
      <c r="G171" s="205"/>
      <c r="H171" s="208"/>
      <c r="I171" s="209"/>
    </row>
    <row r="172" spans="1:9" s="29" customFormat="1" ht="21.6" hidden="1" customHeight="1" thickTop="1" x14ac:dyDescent="0.3">
      <c r="A172" s="204">
        <v>45775</v>
      </c>
      <c r="B172" s="205" t="s">
        <v>167</v>
      </c>
      <c r="C172" s="205" t="s">
        <v>367</v>
      </c>
      <c r="D172" s="205">
        <v>15</v>
      </c>
      <c r="E172" s="206" t="s">
        <v>368</v>
      </c>
      <c r="F172" s="207"/>
      <c r="G172" s="205"/>
      <c r="H172" s="208" t="s">
        <v>177</v>
      </c>
      <c r="I172" s="209"/>
    </row>
    <row r="173" spans="1:9" s="29" customFormat="1" ht="21.6" hidden="1" customHeight="1" thickTop="1" x14ac:dyDescent="0.3">
      <c r="A173" s="204">
        <v>45770</v>
      </c>
      <c r="B173" s="205" t="s">
        <v>369</v>
      </c>
      <c r="C173" s="205" t="s">
        <v>325</v>
      </c>
      <c r="D173" s="205">
        <v>100</v>
      </c>
      <c r="E173" s="206" t="s">
        <v>370</v>
      </c>
      <c r="F173" s="207"/>
      <c r="G173" s="205"/>
      <c r="H173" s="208"/>
      <c r="I173" s="209"/>
    </row>
    <row r="174" spans="1:9" s="29" customFormat="1" ht="21.6" hidden="1" customHeight="1" thickTop="1" x14ac:dyDescent="0.3">
      <c r="A174" s="204">
        <v>45764</v>
      </c>
      <c r="B174" s="205" t="s">
        <v>371</v>
      </c>
      <c r="C174" s="205" t="s">
        <v>372</v>
      </c>
      <c r="D174" s="205">
        <v>30</v>
      </c>
      <c r="E174" s="206" t="s">
        <v>373</v>
      </c>
      <c r="F174" s="207"/>
      <c r="G174" s="205"/>
      <c r="H174" s="208"/>
      <c r="I174" s="209"/>
    </row>
    <row r="175" spans="1:9" s="29" customFormat="1" ht="21.6" hidden="1" customHeight="1" thickTop="1" x14ac:dyDescent="0.3">
      <c r="A175" s="210" t="s">
        <v>351</v>
      </c>
      <c r="B175" s="211" t="s">
        <v>374</v>
      </c>
      <c r="C175" s="211" t="s">
        <v>34</v>
      </c>
      <c r="D175" s="211">
        <v>50</v>
      </c>
      <c r="E175" s="212" t="s">
        <v>375</v>
      </c>
      <c r="F175" s="213"/>
      <c r="G175" s="211"/>
      <c r="H175" s="214" t="s">
        <v>226</v>
      </c>
      <c r="I175" s="215"/>
    </row>
    <row r="176" spans="1:9" s="29" customFormat="1" ht="21.6" hidden="1" customHeight="1" thickTop="1" x14ac:dyDescent="0.3">
      <c r="A176" s="216" t="s">
        <v>376</v>
      </c>
      <c r="B176" s="217" t="s">
        <v>377</v>
      </c>
      <c r="C176" s="217" t="s">
        <v>34</v>
      </c>
      <c r="D176" s="217">
        <v>70</v>
      </c>
      <c r="E176" s="218" t="s">
        <v>378</v>
      </c>
      <c r="F176" s="219"/>
      <c r="G176" s="217" t="s">
        <v>193</v>
      </c>
      <c r="H176" s="217" t="s">
        <v>193</v>
      </c>
      <c r="I176" s="220"/>
    </row>
    <row r="177" spans="1:9" s="29" customFormat="1" ht="21.6" hidden="1" customHeight="1" thickTop="1" x14ac:dyDescent="0.3">
      <c r="A177" s="221" t="s">
        <v>376</v>
      </c>
      <c r="B177" s="222" t="s">
        <v>379</v>
      </c>
      <c r="C177" s="222" t="s">
        <v>380</v>
      </c>
      <c r="D177" s="222">
        <v>40</v>
      </c>
      <c r="E177" s="223" t="s">
        <v>381</v>
      </c>
      <c r="F177" s="224"/>
      <c r="G177" s="222"/>
      <c r="H177" s="222" t="s">
        <v>193</v>
      </c>
      <c r="I177" s="225"/>
    </row>
    <row r="178" spans="1:9" s="29" customFormat="1" ht="21.6" hidden="1" customHeight="1" thickTop="1" x14ac:dyDescent="0.3">
      <c r="A178" s="221">
        <v>45741</v>
      </c>
      <c r="B178" s="222" t="s">
        <v>308</v>
      </c>
      <c r="C178" s="222" t="s">
        <v>34</v>
      </c>
      <c r="D178" s="222">
        <v>50</v>
      </c>
      <c r="E178" s="223" t="s">
        <v>382</v>
      </c>
      <c r="F178" s="224"/>
      <c r="G178" s="222"/>
      <c r="H178" s="222" t="s">
        <v>317</v>
      </c>
      <c r="I178" s="225"/>
    </row>
    <row r="179" spans="1:9" s="29" customFormat="1" ht="21.6" hidden="1" customHeight="1" thickTop="1" x14ac:dyDescent="0.3">
      <c r="A179" s="221">
        <v>45735</v>
      </c>
      <c r="B179" s="222" t="s">
        <v>207</v>
      </c>
      <c r="C179" s="222" t="s">
        <v>383</v>
      </c>
      <c r="D179" s="222">
        <v>25</v>
      </c>
      <c r="E179" s="223" t="s">
        <v>384</v>
      </c>
      <c r="F179" s="224"/>
      <c r="G179" s="222"/>
      <c r="H179" s="222" t="s">
        <v>317</v>
      </c>
      <c r="I179" s="225"/>
    </row>
    <row r="180" spans="1:9" s="29" customFormat="1" ht="21.6" hidden="1" customHeight="1" thickTop="1" x14ac:dyDescent="0.3">
      <c r="A180" s="221">
        <v>45730</v>
      </c>
      <c r="B180" s="222" t="s">
        <v>385</v>
      </c>
      <c r="C180" s="222" t="s">
        <v>34</v>
      </c>
      <c r="D180" s="222">
        <v>60</v>
      </c>
      <c r="E180" s="223" t="s">
        <v>386</v>
      </c>
      <c r="F180" s="224"/>
      <c r="G180" s="222"/>
      <c r="H180" s="222" t="s">
        <v>88</v>
      </c>
      <c r="I180" s="226" t="s">
        <v>387</v>
      </c>
    </row>
    <row r="181" spans="1:9" s="29" customFormat="1" ht="21.6" hidden="1" customHeight="1" thickTop="1" x14ac:dyDescent="0.3">
      <c r="A181" s="221">
        <v>45723</v>
      </c>
      <c r="B181" s="222" t="s">
        <v>388</v>
      </c>
      <c r="C181" s="222" t="s">
        <v>34</v>
      </c>
      <c r="D181" s="222">
        <v>10</v>
      </c>
      <c r="E181" s="223" t="s">
        <v>389</v>
      </c>
      <c r="F181" s="224"/>
      <c r="G181" s="222"/>
      <c r="H181" s="222" t="s">
        <v>88</v>
      </c>
      <c r="I181" s="226"/>
    </row>
    <row r="182" spans="1:9" s="29" customFormat="1" ht="21.6" hidden="1" customHeight="1" thickTop="1" x14ac:dyDescent="0.3">
      <c r="A182" s="221">
        <v>45721</v>
      </c>
      <c r="B182" s="222" t="s">
        <v>390</v>
      </c>
      <c r="C182" s="222" t="s">
        <v>391</v>
      </c>
      <c r="D182" s="222">
        <v>120</v>
      </c>
      <c r="E182" s="223" t="s">
        <v>392</v>
      </c>
      <c r="F182" s="224"/>
      <c r="G182" s="222"/>
      <c r="H182" s="222" t="s">
        <v>393</v>
      </c>
      <c r="I182" s="225"/>
    </row>
    <row r="183" spans="1:9" s="29" customFormat="1" ht="21.6" hidden="1" customHeight="1" thickTop="1" x14ac:dyDescent="0.3">
      <c r="A183" s="227">
        <v>45720</v>
      </c>
      <c r="B183" s="228" t="s">
        <v>390</v>
      </c>
      <c r="C183" s="228" t="s">
        <v>394</v>
      </c>
      <c r="D183" s="228">
        <v>140</v>
      </c>
      <c r="E183" s="229" t="s">
        <v>395</v>
      </c>
      <c r="F183" s="229"/>
      <c r="G183" s="228" t="s">
        <v>396</v>
      </c>
      <c r="H183" s="228" t="s">
        <v>88</v>
      </c>
      <c r="I183" s="230"/>
    </row>
    <row r="184" spans="1:9" s="29" customFormat="1" ht="21.6" hidden="1" customHeight="1" thickTop="1" x14ac:dyDescent="0.3">
      <c r="A184" s="231" t="s">
        <v>397</v>
      </c>
      <c r="B184" s="232" t="s">
        <v>398</v>
      </c>
      <c r="C184" s="232" t="s">
        <v>399</v>
      </c>
      <c r="D184" s="232">
        <v>60</v>
      </c>
      <c r="E184" s="233" t="s">
        <v>400</v>
      </c>
      <c r="F184" s="233"/>
      <c r="G184" s="232"/>
      <c r="H184" s="232" t="s">
        <v>63</v>
      </c>
      <c r="I184" s="234"/>
    </row>
    <row r="185" spans="1:9" s="29" customFormat="1" ht="21.6" hidden="1" customHeight="1" thickTop="1" x14ac:dyDescent="0.3">
      <c r="A185" s="235">
        <v>45712</v>
      </c>
      <c r="B185" s="236" t="s">
        <v>401</v>
      </c>
      <c r="C185" s="236" t="s">
        <v>402</v>
      </c>
      <c r="D185" s="236">
        <v>50</v>
      </c>
      <c r="E185" s="237" t="s">
        <v>403</v>
      </c>
      <c r="F185" s="237"/>
      <c r="G185" s="236"/>
      <c r="H185" s="236" t="s">
        <v>76</v>
      </c>
      <c r="I185" s="238"/>
    </row>
    <row r="186" spans="1:9" s="29" customFormat="1" ht="21.6" hidden="1" customHeight="1" thickTop="1" x14ac:dyDescent="0.3">
      <c r="A186" s="235">
        <v>45706</v>
      </c>
      <c r="B186" s="236" t="s">
        <v>404</v>
      </c>
      <c r="C186" s="236" t="s">
        <v>404</v>
      </c>
      <c r="D186" s="236">
        <v>30</v>
      </c>
      <c r="E186" s="237" t="s">
        <v>405</v>
      </c>
      <c r="F186" s="237"/>
      <c r="G186" s="236" t="s">
        <v>196</v>
      </c>
      <c r="H186" s="236" t="s">
        <v>110</v>
      </c>
      <c r="I186" s="238"/>
    </row>
    <row r="187" spans="1:9" s="29" customFormat="1" ht="21.6" hidden="1" customHeight="1" thickTop="1" x14ac:dyDescent="0.3">
      <c r="A187" s="235">
        <v>45705</v>
      </c>
      <c r="B187" s="236" t="s">
        <v>406</v>
      </c>
      <c r="C187" s="236" t="s">
        <v>407</v>
      </c>
      <c r="D187" s="236">
        <v>40</v>
      </c>
      <c r="E187" s="237" t="s">
        <v>408</v>
      </c>
      <c r="F187" s="237"/>
      <c r="G187" s="236" t="s">
        <v>405</v>
      </c>
      <c r="H187" s="236" t="s">
        <v>81</v>
      </c>
      <c r="I187" s="238"/>
    </row>
    <row r="188" spans="1:9" s="29" customFormat="1" ht="21.6" hidden="1" customHeight="1" thickTop="1" x14ac:dyDescent="0.3">
      <c r="A188" s="235">
        <v>45705</v>
      </c>
      <c r="B188" s="236" t="s">
        <v>44</v>
      </c>
      <c r="C188" s="236" t="s">
        <v>409</v>
      </c>
      <c r="D188" s="236">
        <v>100</v>
      </c>
      <c r="E188" s="237" t="s">
        <v>410</v>
      </c>
      <c r="F188" s="237"/>
      <c r="G188" s="236"/>
      <c r="H188" s="236" t="s">
        <v>110</v>
      </c>
      <c r="I188" s="238"/>
    </row>
    <row r="189" spans="1:9" s="29" customFormat="1" ht="21.6" hidden="1" customHeight="1" thickTop="1" x14ac:dyDescent="0.3">
      <c r="A189" s="239">
        <v>45702</v>
      </c>
      <c r="B189" s="240" t="s">
        <v>411</v>
      </c>
      <c r="C189" s="240" t="s">
        <v>108</v>
      </c>
      <c r="D189" s="240">
        <v>100</v>
      </c>
      <c r="E189" s="241" t="s">
        <v>217</v>
      </c>
      <c r="F189" s="241"/>
      <c r="G189" s="240"/>
      <c r="H189" s="126" t="s">
        <v>351</v>
      </c>
      <c r="I189" s="242" t="s">
        <v>412</v>
      </c>
    </row>
    <row r="190" spans="1:9" s="29" customFormat="1" ht="21.6" hidden="1" customHeight="1" thickTop="1" x14ac:dyDescent="0.3">
      <c r="A190" s="243" t="s">
        <v>413</v>
      </c>
      <c r="B190" s="41" t="s">
        <v>311</v>
      </c>
      <c r="C190" s="41" t="s">
        <v>414</v>
      </c>
      <c r="D190" s="41" t="s">
        <v>35</v>
      </c>
      <c r="E190" s="42" t="s">
        <v>415</v>
      </c>
      <c r="F190" s="42"/>
      <c r="G190" s="41"/>
      <c r="H190" s="41" t="s">
        <v>416</v>
      </c>
      <c r="I190" s="44" t="s">
        <v>417</v>
      </c>
    </row>
    <row r="191" spans="1:9" s="29" customFormat="1" ht="21.6" hidden="1" customHeight="1" thickTop="1" x14ac:dyDescent="0.3">
      <c r="A191" s="40" t="s">
        <v>413</v>
      </c>
      <c r="B191" s="45" t="s">
        <v>418</v>
      </c>
      <c r="C191" s="45" t="s">
        <v>402</v>
      </c>
      <c r="D191" s="45">
        <v>40</v>
      </c>
      <c r="E191" s="46" t="s">
        <v>419</v>
      </c>
      <c r="F191" s="46"/>
      <c r="G191" s="45" t="s">
        <v>420</v>
      </c>
      <c r="H191" s="45" t="s">
        <v>81</v>
      </c>
      <c r="I191" s="47"/>
    </row>
    <row r="192" spans="1:9" s="29" customFormat="1" ht="21.6" hidden="1" customHeight="1" thickTop="1" x14ac:dyDescent="0.3">
      <c r="A192" s="40" t="s">
        <v>413</v>
      </c>
      <c r="B192" s="45" t="s">
        <v>60</v>
      </c>
      <c r="C192" s="45" t="s">
        <v>421</v>
      </c>
      <c r="D192" s="45">
        <v>50</v>
      </c>
      <c r="E192" s="46" t="s">
        <v>422</v>
      </c>
      <c r="F192" s="46"/>
      <c r="G192" s="45" t="s">
        <v>423</v>
      </c>
      <c r="H192" s="45" t="s">
        <v>177</v>
      </c>
      <c r="I192" s="47"/>
    </row>
    <row r="193" spans="1:9" s="29" customFormat="1" ht="21.6" hidden="1" customHeight="1" thickTop="1" x14ac:dyDescent="0.3">
      <c r="A193" s="40">
        <v>45678</v>
      </c>
      <c r="B193" s="45" t="s">
        <v>424</v>
      </c>
      <c r="C193" s="45" t="s">
        <v>402</v>
      </c>
      <c r="D193" s="45">
        <v>60</v>
      </c>
      <c r="E193" s="46" t="s">
        <v>425</v>
      </c>
      <c r="F193" s="46"/>
      <c r="G193" s="45" t="s">
        <v>426</v>
      </c>
      <c r="H193" s="45" t="s">
        <v>63</v>
      </c>
      <c r="I193" s="47"/>
    </row>
    <row r="194" spans="1:9" s="29" customFormat="1" ht="21.6" hidden="1" customHeight="1" thickTop="1" x14ac:dyDescent="0.3">
      <c r="A194" s="40">
        <v>45672</v>
      </c>
      <c r="B194" s="45" t="s">
        <v>427</v>
      </c>
      <c r="C194" s="45" t="s">
        <v>428</v>
      </c>
      <c r="D194" s="45">
        <v>30</v>
      </c>
      <c r="E194" s="46" t="s">
        <v>429</v>
      </c>
      <c r="F194" s="46"/>
      <c r="G194" s="45"/>
      <c r="H194" s="45" t="s">
        <v>88</v>
      </c>
      <c r="I194" s="47"/>
    </row>
    <row r="195" spans="1:9" s="29" customFormat="1" ht="21.6" hidden="1" customHeight="1" thickTop="1" x14ac:dyDescent="0.3">
      <c r="A195" s="40">
        <v>45672</v>
      </c>
      <c r="B195" s="45" t="s">
        <v>155</v>
      </c>
      <c r="C195" s="45" t="s">
        <v>430</v>
      </c>
      <c r="D195" s="45">
        <v>10</v>
      </c>
      <c r="E195" s="46" t="s">
        <v>431</v>
      </c>
      <c r="F195" s="46"/>
      <c r="G195" s="45" t="s">
        <v>432</v>
      </c>
      <c r="H195" s="45"/>
      <c r="I195" s="47"/>
    </row>
    <row r="196" spans="1:9" s="29" customFormat="1" ht="21.6" hidden="1" customHeight="1" thickTop="1" x14ac:dyDescent="0.3">
      <c r="A196" s="40">
        <v>45672</v>
      </c>
      <c r="B196" s="45" t="s">
        <v>243</v>
      </c>
      <c r="C196" s="45" t="s">
        <v>433</v>
      </c>
      <c r="D196" s="45">
        <v>25</v>
      </c>
      <c r="E196" s="46" t="s">
        <v>434</v>
      </c>
      <c r="F196" s="46"/>
      <c r="G196" s="45" t="s">
        <v>76</v>
      </c>
      <c r="H196" s="45" t="s">
        <v>246</v>
      </c>
      <c r="I196" s="47"/>
    </row>
    <row r="197" spans="1:9" s="29" customFormat="1" ht="21.6" hidden="1" customHeight="1" thickTop="1" x14ac:dyDescent="0.3">
      <c r="A197" s="40">
        <v>45671</v>
      </c>
      <c r="B197" s="45" t="s">
        <v>435</v>
      </c>
      <c r="C197" s="45" t="s">
        <v>45</v>
      </c>
      <c r="D197" s="45">
        <v>50</v>
      </c>
      <c r="E197" s="46" t="s">
        <v>436</v>
      </c>
      <c r="F197" s="46"/>
      <c r="G197" s="45"/>
      <c r="H197" s="45" t="s">
        <v>88</v>
      </c>
      <c r="I197" s="47"/>
    </row>
    <row r="198" spans="1:9" s="29" customFormat="1" ht="21.6" hidden="1" customHeight="1" thickTop="1" x14ac:dyDescent="0.3">
      <c r="A198" s="40">
        <v>45670</v>
      </c>
      <c r="B198" s="45" t="s">
        <v>437</v>
      </c>
      <c r="C198" s="45" t="s">
        <v>438</v>
      </c>
      <c r="D198" s="45">
        <v>75</v>
      </c>
      <c r="E198" s="46" t="s">
        <v>439</v>
      </c>
      <c r="F198" s="46"/>
      <c r="G198" s="45" t="s">
        <v>81</v>
      </c>
      <c r="H198" s="45" t="s">
        <v>154</v>
      </c>
      <c r="I198" s="47"/>
    </row>
    <row r="199" spans="1:9" s="29" customFormat="1" ht="21.6" hidden="1" customHeight="1" thickTop="1" x14ac:dyDescent="0.3">
      <c r="A199" s="50">
        <v>45667</v>
      </c>
      <c r="B199" s="51" t="s">
        <v>240</v>
      </c>
      <c r="C199" s="51" t="s">
        <v>440</v>
      </c>
      <c r="D199" s="51">
        <v>20</v>
      </c>
      <c r="E199" s="52" t="s">
        <v>441</v>
      </c>
      <c r="F199" s="52"/>
      <c r="G199" s="51"/>
      <c r="H199" s="51" t="s">
        <v>442</v>
      </c>
      <c r="I199" s="54"/>
    </row>
    <row r="200" spans="1:9" s="29" customFormat="1" ht="21.6" hidden="1" customHeight="1" thickTop="1" x14ac:dyDescent="0.3">
      <c r="A200" s="244"/>
      <c r="B200" s="245"/>
      <c r="C200" s="246"/>
      <c r="D200" s="246"/>
      <c r="E200" s="247"/>
      <c r="F200" s="245"/>
      <c r="G200" s="246"/>
      <c r="H200" s="246"/>
      <c r="I200" s="248"/>
    </row>
    <row r="201" spans="1:9" s="29" customFormat="1" ht="21.6" hidden="1" customHeight="1" thickTop="1" x14ac:dyDescent="0.3">
      <c r="A201" s="249">
        <v>45544</v>
      </c>
      <c r="B201" s="249" t="s">
        <v>443</v>
      </c>
      <c r="C201" s="250" t="s">
        <v>444</v>
      </c>
      <c r="D201" s="251">
        <v>75</v>
      </c>
      <c r="E201" s="252" t="s">
        <v>445</v>
      </c>
      <c r="F201" s="253"/>
      <c r="G201" s="250"/>
      <c r="H201" s="250"/>
      <c r="I201" s="254"/>
    </row>
    <row r="202" spans="1:9" s="29" customFormat="1" ht="21.6" hidden="1" customHeight="1" thickTop="1" x14ac:dyDescent="0.3">
      <c r="A202" s="255">
        <v>45534</v>
      </c>
      <c r="B202" s="256" t="s">
        <v>446</v>
      </c>
      <c r="C202" s="256" t="s">
        <v>447</v>
      </c>
      <c r="D202" s="256">
        <v>7</v>
      </c>
      <c r="E202" s="257" t="s">
        <v>448</v>
      </c>
      <c r="F202" s="258"/>
      <c r="G202" s="256"/>
      <c r="H202" s="256"/>
      <c r="I202" s="259"/>
    </row>
    <row r="203" spans="1:9" s="29" customFormat="1" ht="21.6" hidden="1" customHeight="1" thickTop="1" x14ac:dyDescent="0.3">
      <c r="A203" s="260">
        <v>45532</v>
      </c>
      <c r="B203" s="261" t="s">
        <v>449</v>
      </c>
      <c r="C203" s="261" t="s">
        <v>450</v>
      </c>
      <c r="D203" s="262" t="s">
        <v>451</v>
      </c>
      <c r="E203" s="263" t="s">
        <v>452</v>
      </c>
      <c r="F203" s="264"/>
      <c r="G203" s="261" t="s">
        <v>453</v>
      </c>
      <c r="H203" s="261"/>
      <c r="I203" s="265"/>
    </row>
    <row r="204" spans="1:9" s="29" customFormat="1" ht="21.6" hidden="1" customHeight="1" thickTop="1" x14ac:dyDescent="0.3">
      <c r="A204" s="260">
        <v>45531</v>
      </c>
      <c r="B204" s="261" t="s">
        <v>454</v>
      </c>
      <c r="C204" s="261" t="s">
        <v>455</v>
      </c>
      <c r="D204" s="261">
        <v>40</v>
      </c>
      <c r="E204" s="263" t="s">
        <v>456</v>
      </c>
      <c r="F204" s="264"/>
      <c r="G204" s="261"/>
      <c r="H204" s="83" t="s">
        <v>457</v>
      </c>
      <c r="I204" s="265"/>
    </row>
    <row r="205" spans="1:9" s="29" customFormat="1" ht="21.6" hidden="1" customHeight="1" thickTop="1" x14ac:dyDescent="0.3">
      <c r="A205" s="260">
        <v>45524</v>
      </c>
      <c r="B205" s="261" t="s">
        <v>458</v>
      </c>
      <c r="C205" s="261" t="s">
        <v>459</v>
      </c>
      <c r="D205" s="261">
        <v>30</v>
      </c>
      <c r="E205" s="263" t="s">
        <v>460</v>
      </c>
      <c r="F205" s="264"/>
      <c r="G205" s="261" t="s">
        <v>317</v>
      </c>
      <c r="H205" s="261"/>
      <c r="I205" s="265"/>
    </row>
    <row r="206" spans="1:9" s="29" customFormat="1" ht="21.6" hidden="1" customHeight="1" thickTop="1" x14ac:dyDescent="0.3">
      <c r="A206" s="260">
        <v>45524</v>
      </c>
      <c r="B206" s="261" t="s">
        <v>207</v>
      </c>
      <c r="C206" s="261" t="s">
        <v>461</v>
      </c>
      <c r="D206" s="261">
        <v>40</v>
      </c>
      <c r="E206" s="263" t="s">
        <v>460</v>
      </c>
      <c r="F206" s="264"/>
      <c r="G206" s="261" t="s">
        <v>317</v>
      </c>
      <c r="H206" s="261"/>
      <c r="I206" s="265"/>
    </row>
    <row r="207" spans="1:9" s="29" customFormat="1" ht="21.6" hidden="1" customHeight="1" thickTop="1" x14ac:dyDescent="0.3">
      <c r="A207" s="260">
        <v>45524</v>
      </c>
      <c r="B207" s="261" t="s">
        <v>85</v>
      </c>
      <c r="C207" s="261" t="s">
        <v>462</v>
      </c>
      <c r="D207" s="261">
        <v>20</v>
      </c>
      <c r="E207" s="263" t="s">
        <v>463</v>
      </c>
      <c r="F207" s="264"/>
      <c r="G207" s="261" t="s">
        <v>299</v>
      </c>
      <c r="H207" s="261"/>
      <c r="I207" s="265"/>
    </row>
    <row r="208" spans="1:9" s="29" customFormat="1" ht="21.6" hidden="1" customHeight="1" thickTop="1" x14ac:dyDescent="0.3">
      <c r="A208" s="260">
        <v>45523</v>
      </c>
      <c r="B208" s="261" t="s">
        <v>464</v>
      </c>
      <c r="C208" s="261" t="s">
        <v>465</v>
      </c>
      <c r="D208" s="261">
        <v>45</v>
      </c>
      <c r="E208" s="263" t="s">
        <v>466</v>
      </c>
      <c r="F208" s="264"/>
      <c r="G208" s="261" t="s">
        <v>467</v>
      </c>
      <c r="H208" s="261"/>
      <c r="I208" s="265"/>
    </row>
    <row r="209" spans="1:9" s="29" customFormat="1" ht="21.6" hidden="1" customHeight="1" thickTop="1" x14ac:dyDescent="0.3">
      <c r="A209" s="260">
        <v>45518</v>
      </c>
      <c r="B209" s="261" t="s">
        <v>464</v>
      </c>
      <c r="C209" s="261" t="s">
        <v>468</v>
      </c>
      <c r="D209" s="261">
        <v>30</v>
      </c>
      <c r="E209" s="263" t="s">
        <v>469</v>
      </c>
      <c r="F209" s="264"/>
      <c r="G209" s="261" t="s">
        <v>420</v>
      </c>
      <c r="H209" s="261"/>
      <c r="I209" s="265"/>
    </row>
    <row r="210" spans="1:9" s="29" customFormat="1" ht="21.6" hidden="1" customHeight="1" thickTop="1" x14ac:dyDescent="0.3">
      <c r="A210" s="266">
        <v>45516</v>
      </c>
      <c r="B210" s="267" t="s">
        <v>240</v>
      </c>
      <c r="C210" s="267" t="s">
        <v>470</v>
      </c>
      <c r="D210" s="262">
        <v>50</v>
      </c>
      <c r="E210" s="268" t="s">
        <v>471</v>
      </c>
      <c r="F210" s="269"/>
      <c r="G210" s="267" t="s">
        <v>472</v>
      </c>
      <c r="H210" s="267"/>
      <c r="I210" s="265"/>
    </row>
    <row r="211" spans="1:9" s="29" customFormat="1" ht="21.6" hidden="1" customHeight="1" thickTop="1" x14ac:dyDescent="0.3">
      <c r="A211" s="260">
        <v>45516</v>
      </c>
      <c r="B211" s="261" t="s">
        <v>464</v>
      </c>
      <c r="C211" s="261" t="s">
        <v>473</v>
      </c>
      <c r="D211" s="261">
        <v>10</v>
      </c>
      <c r="E211" s="263" t="s">
        <v>474</v>
      </c>
      <c r="F211" s="264"/>
      <c r="G211" s="261" t="s">
        <v>420</v>
      </c>
      <c r="H211" s="270" t="s">
        <v>420</v>
      </c>
      <c r="I211" s="265"/>
    </row>
    <row r="212" spans="1:9" s="29" customFormat="1" ht="21.6" hidden="1" customHeight="1" thickTop="1" x14ac:dyDescent="0.3">
      <c r="A212" s="260">
        <v>45511</v>
      </c>
      <c r="B212" s="261" t="s">
        <v>249</v>
      </c>
      <c r="C212" s="261" t="s">
        <v>475</v>
      </c>
      <c r="D212" s="261">
        <v>40</v>
      </c>
      <c r="E212" s="263" t="s">
        <v>476</v>
      </c>
      <c r="F212" s="264"/>
      <c r="G212" s="261" t="s">
        <v>252</v>
      </c>
      <c r="H212" s="261" t="s">
        <v>252</v>
      </c>
      <c r="I212" s="265"/>
    </row>
    <row r="213" spans="1:9" s="29" customFormat="1" ht="21.6" hidden="1" customHeight="1" thickTop="1" x14ac:dyDescent="0.3">
      <c r="A213" s="260">
        <v>45510</v>
      </c>
      <c r="B213" s="261" t="s">
        <v>253</v>
      </c>
      <c r="C213" s="261" t="s">
        <v>477</v>
      </c>
      <c r="D213" s="261">
        <v>35</v>
      </c>
      <c r="E213" s="263" t="s">
        <v>478</v>
      </c>
      <c r="F213" s="264"/>
      <c r="G213" s="261"/>
      <c r="H213" s="261"/>
      <c r="I213" s="265"/>
    </row>
    <row r="214" spans="1:9" s="29" customFormat="1" ht="21.6" hidden="1" customHeight="1" thickTop="1" x14ac:dyDescent="0.3">
      <c r="A214" s="260">
        <v>45510</v>
      </c>
      <c r="B214" s="261" t="s">
        <v>479</v>
      </c>
      <c r="C214" s="261" t="s">
        <v>182</v>
      </c>
      <c r="D214" s="261">
        <v>23</v>
      </c>
      <c r="E214" s="263" t="s">
        <v>276</v>
      </c>
      <c r="F214" s="264"/>
      <c r="G214" s="261" t="s">
        <v>480</v>
      </c>
      <c r="H214" s="271" t="s">
        <v>141</v>
      </c>
      <c r="I214" s="265"/>
    </row>
    <row r="215" spans="1:9" s="29" customFormat="1" ht="21.6" hidden="1" customHeight="1" thickTop="1" x14ac:dyDescent="0.3">
      <c r="A215" s="260">
        <v>45509</v>
      </c>
      <c r="B215" s="261" t="s">
        <v>481</v>
      </c>
      <c r="C215" s="261" t="s">
        <v>482</v>
      </c>
      <c r="D215" s="262">
        <v>80</v>
      </c>
      <c r="E215" s="263" t="s">
        <v>483</v>
      </c>
      <c r="F215" s="264"/>
      <c r="G215" s="261"/>
      <c r="H215" s="261"/>
      <c r="I215" s="265"/>
    </row>
    <row r="216" spans="1:9" s="29" customFormat="1" ht="21.6" hidden="1" customHeight="1" thickTop="1" x14ac:dyDescent="0.3">
      <c r="A216" s="272">
        <v>45506</v>
      </c>
      <c r="B216" s="273" t="s">
        <v>147</v>
      </c>
      <c r="C216" s="273" t="s">
        <v>148</v>
      </c>
      <c r="D216" s="273">
        <v>40</v>
      </c>
      <c r="E216" s="274" t="s">
        <v>484</v>
      </c>
      <c r="F216" s="275"/>
      <c r="G216" s="273"/>
      <c r="H216" s="273"/>
      <c r="I216" s="276"/>
    </row>
    <row r="217" spans="1:9" s="29" customFormat="1" ht="21.6" hidden="1" customHeight="1" thickTop="1" x14ac:dyDescent="0.3">
      <c r="A217" s="277">
        <v>45504</v>
      </c>
      <c r="B217" s="278" t="s">
        <v>485</v>
      </c>
      <c r="C217" s="278" t="s">
        <v>486</v>
      </c>
      <c r="D217" s="278">
        <v>20</v>
      </c>
      <c r="E217" s="279" t="s">
        <v>487</v>
      </c>
      <c r="F217" s="280"/>
      <c r="G217" s="278"/>
      <c r="H217" s="278" t="s">
        <v>274</v>
      </c>
      <c r="I217" s="281"/>
    </row>
    <row r="218" spans="1:9" s="29" customFormat="1" ht="21.6" hidden="1" customHeight="1" thickTop="1" x14ac:dyDescent="0.3">
      <c r="A218" s="277">
        <v>45504</v>
      </c>
      <c r="B218" s="278" t="s">
        <v>240</v>
      </c>
      <c r="C218" s="278" t="s">
        <v>291</v>
      </c>
      <c r="D218" s="262">
        <v>50</v>
      </c>
      <c r="E218" s="282" t="s">
        <v>488</v>
      </c>
      <c r="F218" s="283"/>
      <c r="G218" s="278" t="s">
        <v>226</v>
      </c>
      <c r="H218" s="278" t="s">
        <v>226</v>
      </c>
      <c r="I218" s="281"/>
    </row>
    <row r="219" spans="1:9" s="29" customFormat="1" ht="21.6" hidden="1" customHeight="1" thickTop="1" x14ac:dyDescent="0.3">
      <c r="A219" s="277">
        <v>45502</v>
      </c>
      <c r="B219" s="278" t="s">
        <v>489</v>
      </c>
      <c r="C219" s="278" t="s">
        <v>490</v>
      </c>
      <c r="D219" s="284">
        <v>30</v>
      </c>
      <c r="E219" s="282" t="s">
        <v>488</v>
      </c>
      <c r="F219" s="283"/>
      <c r="G219" s="278" t="s">
        <v>491</v>
      </c>
      <c r="H219" s="278"/>
      <c r="I219" s="281"/>
    </row>
    <row r="220" spans="1:9" s="29" customFormat="1" ht="21.6" hidden="1" customHeight="1" thickTop="1" x14ac:dyDescent="0.3">
      <c r="A220" s="277">
        <v>45499</v>
      </c>
      <c r="B220" s="278" t="s">
        <v>492</v>
      </c>
      <c r="C220" s="278" t="s">
        <v>493</v>
      </c>
      <c r="D220" s="285">
        <v>200</v>
      </c>
      <c r="E220" s="282" t="s">
        <v>494</v>
      </c>
      <c r="F220" s="283"/>
      <c r="G220" s="278" t="s">
        <v>320</v>
      </c>
      <c r="H220" s="286" t="s">
        <v>88</v>
      </c>
      <c r="I220" s="281"/>
    </row>
    <row r="221" spans="1:9" s="29" customFormat="1" ht="21.6" hidden="1" customHeight="1" thickTop="1" x14ac:dyDescent="0.3">
      <c r="A221" s="277">
        <v>45498</v>
      </c>
      <c r="B221" s="278" t="s">
        <v>495</v>
      </c>
      <c r="C221" s="278" t="s">
        <v>188</v>
      </c>
      <c r="D221" s="262">
        <v>60</v>
      </c>
      <c r="E221" s="287" t="s">
        <v>496</v>
      </c>
      <c r="F221" s="288"/>
      <c r="G221" s="278" t="s">
        <v>497</v>
      </c>
      <c r="H221" s="278" t="s">
        <v>497</v>
      </c>
      <c r="I221" s="281"/>
    </row>
    <row r="222" spans="1:9" s="29" customFormat="1" ht="21.6" hidden="1" customHeight="1" thickTop="1" x14ac:dyDescent="0.3">
      <c r="A222" s="277">
        <v>45498</v>
      </c>
      <c r="B222" s="278" t="s">
        <v>498</v>
      </c>
      <c r="C222" s="278" t="s">
        <v>499</v>
      </c>
      <c r="D222" s="289">
        <v>20</v>
      </c>
      <c r="E222" s="282" t="s">
        <v>500</v>
      </c>
      <c r="F222" s="283"/>
      <c r="G222" s="278"/>
      <c r="H222" s="270" t="s">
        <v>420</v>
      </c>
      <c r="I222" s="281"/>
    </row>
    <row r="223" spans="1:9" s="29" customFormat="1" ht="21.6" hidden="1" customHeight="1" thickTop="1" x14ac:dyDescent="0.3">
      <c r="A223" s="277">
        <v>45495</v>
      </c>
      <c r="B223" s="278" t="s">
        <v>175</v>
      </c>
      <c r="C223" s="278" t="s">
        <v>501</v>
      </c>
      <c r="D223" s="289">
        <v>24</v>
      </c>
      <c r="E223" s="282" t="s">
        <v>502</v>
      </c>
      <c r="F223" s="283"/>
      <c r="G223" s="278" t="s">
        <v>503</v>
      </c>
      <c r="H223" s="286" t="s">
        <v>88</v>
      </c>
      <c r="I223" s="281"/>
    </row>
    <row r="224" spans="1:9" s="29" customFormat="1" ht="21.6" hidden="1" customHeight="1" thickTop="1" x14ac:dyDescent="0.3">
      <c r="A224" s="277">
        <v>45495</v>
      </c>
      <c r="B224" s="278" t="s">
        <v>504</v>
      </c>
      <c r="C224" s="278" t="s">
        <v>505</v>
      </c>
      <c r="D224" s="289">
        <v>30</v>
      </c>
      <c r="E224" s="282" t="s">
        <v>506</v>
      </c>
      <c r="F224" s="283"/>
      <c r="G224" s="278" t="s">
        <v>88</v>
      </c>
      <c r="H224" s="278"/>
      <c r="I224" s="281"/>
    </row>
    <row r="225" spans="1:9" s="29" customFormat="1" ht="21.6" hidden="1" customHeight="1" thickTop="1" x14ac:dyDescent="0.3">
      <c r="A225" s="277">
        <v>45492</v>
      </c>
      <c r="B225" s="278" t="s">
        <v>507</v>
      </c>
      <c r="C225" s="278" t="s">
        <v>508</v>
      </c>
      <c r="D225" s="289">
        <v>20</v>
      </c>
      <c r="E225" s="282" t="s">
        <v>509</v>
      </c>
      <c r="F225" s="283"/>
      <c r="G225" s="278" t="s">
        <v>88</v>
      </c>
      <c r="H225" s="290" t="s">
        <v>76</v>
      </c>
      <c r="I225" s="281"/>
    </row>
    <row r="226" spans="1:9" s="29" customFormat="1" ht="21.6" hidden="1" customHeight="1" thickTop="1" x14ac:dyDescent="0.3">
      <c r="A226" s="291">
        <v>45482</v>
      </c>
      <c r="B226" s="289" t="s">
        <v>510</v>
      </c>
      <c r="C226" s="289" t="s">
        <v>511</v>
      </c>
      <c r="D226" s="289">
        <v>20</v>
      </c>
      <c r="E226" s="282" t="s">
        <v>512</v>
      </c>
      <c r="F226" s="283"/>
      <c r="G226" s="289"/>
      <c r="H226" s="271" t="s">
        <v>141</v>
      </c>
      <c r="I226" s="292"/>
    </row>
    <row r="227" spans="1:9" s="29" customFormat="1" ht="21.6" hidden="1" customHeight="1" thickTop="1" x14ac:dyDescent="0.3">
      <c r="A227" s="291">
        <v>45481</v>
      </c>
      <c r="B227" s="289" t="s">
        <v>136</v>
      </c>
      <c r="C227" s="289" t="s">
        <v>513</v>
      </c>
      <c r="D227" s="289">
        <v>15</v>
      </c>
      <c r="E227" s="282" t="s">
        <v>514</v>
      </c>
      <c r="F227" s="283"/>
      <c r="G227" s="289" t="s">
        <v>179</v>
      </c>
      <c r="H227" s="286" t="s">
        <v>88</v>
      </c>
      <c r="I227" s="292"/>
    </row>
    <row r="228" spans="1:9" s="29" customFormat="1" ht="21.6" hidden="1" customHeight="1" thickTop="1" x14ac:dyDescent="0.3">
      <c r="A228" s="291">
        <v>45478</v>
      </c>
      <c r="B228" s="289" t="s">
        <v>515</v>
      </c>
      <c r="C228" s="289" t="s">
        <v>516</v>
      </c>
      <c r="D228" s="289">
        <v>36</v>
      </c>
      <c r="E228" s="282" t="s">
        <v>517</v>
      </c>
      <c r="F228" s="283"/>
      <c r="G228" s="289"/>
      <c r="H228" s="63" t="s">
        <v>63</v>
      </c>
      <c r="I228" s="292"/>
    </row>
    <row r="229" spans="1:9" s="29" customFormat="1" ht="21.6" hidden="1" customHeight="1" thickTop="1" x14ac:dyDescent="0.3">
      <c r="A229" s="291">
        <v>45477</v>
      </c>
      <c r="B229" s="289" t="s">
        <v>50</v>
      </c>
      <c r="C229" s="289" t="s">
        <v>518</v>
      </c>
      <c r="D229" s="289">
        <v>40</v>
      </c>
      <c r="E229" s="282" t="s">
        <v>519</v>
      </c>
      <c r="F229" s="283"/>
      <c r="G229" s="289" t="s">
        <v>81</v>
      </c>
      <c r="H229" s="63" t="s">
        <v>63</v>
      </c>
      <c r="I229" s="292"/>
    </row>
    <row r="230" spans="1:9" s="29" customFormat="1" ht="21.6" hidden="1" customHeight="1" thickTop="1" x14ac:dyDescent="0.3">
      <c r="A230" s="293">
        <v>45474</v>
      </c>
      <c r="B230" s="284" t="s">
        <v>520</v>
      </c>
      <c r="C230" s="284" t="s">
        <v>521</v>
      </c>
      <c r="D230" s="284" t="s">
        <v>522</v>
      </c>
      <c r="E230" s="294" t="s">
        <v>523</v>
      </c>
      <c r="F230" s="295"/>
      <c r="G230" s="284" t="s">
        <v>524</v>
      </c>
      <c r="H230" s="284"/>
      <c r="I230" s="296"/>
    </row>
    <row r="231" spans="1:9" s="298" customFormat="1" ht="21.6" hidden="1" customHeight="1" thickTop="1" x14ac:dyDescent="0.3">
      <c r="A231" s="70">
        <v>45471</v>
      </c>
      <c r="B231" s="71" t="s">
        <v>525</v>
      </c>
      <c r="C231" s="71" t="s">
        <v>526</v>
      </c>
      <c r="D231" s="297">
        <v>100</v>
      </c>
      <c r="E231" s="72" t="s">
        <v>162</v>
      </c>
      <c r="F231" s="73"/>
      <c r="G231" s="71"/>
      <c r="H231" s="71"/>
      <c r="I231" s="74"/>
    </row>
    <row r="232" spans="1:9" s="298" customFormat="1" ht="21.6" hidden="1" customHeight="1" thickTop="1" x14ac:dyDescent="0.3">
      <c r="A232" s="80">
        <v>45470</v>
      </c>
      <c r="B232" s="81" t="s">
        <v>527</v>
      </c>
      <c r="C232" s="81" t="s">
        <v>264</v>
      </c>
      <c r="D232" s="81">
        <v>30</v>
      </c>
      <c r="E232" s="77" t="s">
        <v>528</v>
      </c>
      <c r="F232" s="78"/>
      <c r="G232" s="81" t="s">
        <v>529</v>
      </c>
      <c r="H232" s="81"/>
      <c r="I232" s="82" t="s">
        <v>530</v>
      </c>
    </row>
    <row r="233" spans="1:9" s="298" customFormat="1" ht="21.6" hidden="1" customHeight="1" thickTop="1" x14ac:dyDescent="0.3">
      <c r="A233" s="80">
        <v>45470</v>
      </c>
      <c r="B233" s="76" t="s">
        <v>531</v>
      </c>
      <c r="C233" s="76" t="s">
        <v>532</v>
      </c>
      <c r="D233" s="76">
        <v>20</v>
      </c>
      <c r="E233" s="77" t="s">
        <v>533</v>
      </c>
      <c r="F233" s="78"/>
      <c r="G233" s="76" t="s">
        <v>317</v>
      </c>
      <c r="H233" s="76"/>
      <c r="I233" s="79"/>
    </row>
    <row r="234" spans="1:9" s="298" customFormat="1" ht="21.6" hidden="1" customHeight="1" thickTop="1" x14ac:dyDescent="0.3">
      <c r="A234" s="80">
        <v>45470</v>
      </c>
      <c r="B234" s="76" t="s">
        <v>89</v>
      </c>
      <c r="C234" s="76" t="s">
        <v>90</v>
      </c>
      <c r="D234" s="76">
        <v>35</v>
      </c>
      <c r="E234" s="77" t="s">
        <v>534</v>
      </c>
      <c r="F234" s="78"/>
      <c r="G234" s="76" t="s">
        <v>76</v>
      </c>
      <c r="H234" s="76" t="s">
        <v>535</v>
      </c>
      <c r="I234" s="79"/>
    </row>
    <row r="235" spans="1:9" s="298" customFormat="1" ht="21.6" hidden="1" customHeight="1" thickTop="1" x14ac:dyDescent="0.3">
      <c r="A235" s="80">
        <v>45469</v>
      </c>
      <c r="B235" s="81" t="s">
        <v>125</v>
      </c>
      <c r="C235" s="81" t="s">
        <v>142</v>
      </c>
      <c r="D235" s="285">
        <v>120</v>
      </c>
      <c r="E235" s="77" t="s">
        <v>533</v>
      </c>
      <c r="F235" s="78"/>
      <c r="G235" s="81" t="s">
        <v>77</v>
      </c>
      <c r="H235" s="81" t="s">
        <v>77</v>
      </c>
      <c r="I235" s="82"/>
    </row>
    <row r="236" spans="1:9" s="298" customFormat="1" ht="21.6" hidden="1" customHeight="1" thickTop="1" x14ac:dyDescent="0.3">
      <c r="A236" s="80">
        <v>45469</v>
      </c>
      <c r="B236" s="81" t="s">
        <v>536</v>
      </c>
      <c r="C236" s="81" t="s">
        <v>188</v>
      </c>
      <c r="D236" s="81" t="s">
        <v>35</v>
      </c>
      <c r="E236" s="77" t="s">
        <v>537</v>
      </c>
      <c r="F236" s="78"/>
      <c r="G236" s="81" t="s">
        <v>88</v>
      </c>
      <c r="H236" s="286" t="s">
        <v>88</v>
      </c>
      <c r="I236" s="82"/>
    </row>
    <row r="237" spans="1:9" s="298" customFormat="1" ht="21.6" hidden="1" customHeight="1" thickTop="1" x14ac:dyDescent="0.3">
      <c r="A237" s="80">
        <v>45468</v>
      </c>
      <c r="B237" s="81" t="s">
        <v>240</v>
      </c>
      <c r="C237" s="81" t="s">
        <v>538</v>
      </c>
      <c r="D237" s="81">
        <v>30</v>
      </c>
      <c r="E237" s="77" t="s">
        <v>539</v>
      </c>
      <c r="F237" s="78"/>
      <c r="G237" s="81" t="s">
        <v>321</v>
      </c>
      <c r="H237" s="81"/>
      <c r="I237" s="82"/>
    </row>
    <row r="238" spans="1:9" s="298" customFormat="1" ht="21.6" hidden="1" customHeight="1" thickTop="1" x14ac:dyDescent="0.3">
      <c r="A238" s="80">
        <v>45468</v>
      </c>
      <c r="B238" s="81" t="s">
        <v>540</v>
      </c>
      <c r="C238" s="81" t="s">
        <v>541</v>
      </c>
      <c r="D238" s="81">
        <v>20</v>
      </c>
      <c r="E238" s="77" t="s">
        <v>542</v>
      </c>
      <c r="F238" s="78"/>
      <c r="G238" s="81"/>
      <c r="H238" s="81"/>
      <c r="I238" s="82"/>
    </row>
    <row r="239" spans="1:9" s="298" customFormat="1" ht="21.6" hidden="1" customHeight="1" thickTop="1" x14ac:dyDescent="0.3">
      <c r="A239" s="80">
        <v>45467</v>
      </c>
      <c r="B239" s="81" t="s">
        <v>543</v>
      </c>
      <c r="C239" s="81" t="s">
        <v>264</v>
      </c>
      <c r="D239" s="81">
        <v>30</v>
      </c>
      <c r="E239" s="77" t="s">
        <v>528</v>
      </c>
      <c r="F239" s="78"/>
      <c r="G239" s="81" t="s">
        <v>544</v>
      </c>
      <c r="H239" s="81"/>
      <c r="I239" s="82"/>
    </row>
    <row r="240" spans="1:9" s="298" customFormat="1" ht="21.6" hidden="1" customHeight="1" thickTop="1" x14ac:dyDescent="0.3">
      <c r="A240" s="80">
        <v>45464</v>
      </c>
      <c r="B240" s="81" t="s">
        <v>545</v>
      </c>
      <c r="C240" s="81" t="s">
        <v>546</v>
      </c>
      <c r="D240" s="81">
        <v>30</v>
      </c>
      <c r="E240" s="77" t="s">
        <v>547</v>
      </c>
      <c r="F240" s="78"/>
      <c r="G240" s="81"/>
      <c r="H240" s="83" t="s">
        <v>457</v>
      </c>
      <c r="I240" s="82"/>
    </row>
    <row r="241" spans="1:9" s="298" customFormat="1" ht="21.6" hidden="1" customHeight="1" thickTop="1" x14ac:dyDescent="0.3">
      <c r="A241" s="80">
        <v>45463</v>
      </c>
      <c r="B241" s="81" t="s">
        <v>548</v>
      </c>
      <c r="C241" s="81" t="s">
        <v>549</v>
      </c>
      <c r="D241" s="81">
        <v>40</v>
      </c>
      <c r="E241" s="77" t="s">
        <v>550</v>
      </c>
      <c r="F241" s="78"/>
      <c r="G241" s="81"/>
      <c r="H241" s="81" t="s">
        <v>551</v>
      </c>
      <c r="I241" s="82"/>
    </row>
    <row r="242" spans="1:9" s="298" customFormat="1" ht="21.6" hidden="1" customHeight="1" thickTop="1" x14ac:dyDescent="0.3">
      <c r="A242" s="80">
        <v>45461</v>
      </c>
      <c r="B242" s="81" t="s">
        <v>552</v>
      </c>
      <c r="C242" s="81" t="s">
        <v>553</v>
      </c>
      <c r="D242" s="81">
        <v>30</v>
      </c>
      <c r="E242" s="77" t="s">
        <v>554</v>
      </c>
      <c r="F242" s="78"/>
      <c r="G242" s="81" t="s">
        <v>555</v>
      </c>
      <c r="H242" s="270" t="s">
        <v>420</v>
      </c>
      <c r="I242" s="82"/>
    </row>
    <row r="243" spans="1:9" s="298" customFormat="1" ht="21.6" hidden="1" customHeight="1" thickTop="1" x14ac:dyDescent="0.3">
      <c r="A243" s="80">
        <v>45460</v>
      </c>
      <c r="B243" s="81" t="s">
        <v>556</v>
      </c>
      <c r="C243" s="81" t="s">
        <v>557</v>
      </c>
      <c r="D243" s="285">
        <v>100</v>
      </c>
      <c r="E243" s="77" t="s">
        <v>558</v>
      </c>
      <c r="F243" s="78"/>
      <c r="G243" s="81"/>
      <c r="H243" s="286" t="s">
        <v>88</v>
      </c>
      <c r="I243" s="82"/>
    </row>
    <row r="244" spans="1:9" s="298" customFormat="1" ht="21.6" hidden="1" customHeight="1" thickTop="1" x14ac:dyDescent="0.3">
      <c r="A244" s="80">
        <v>45457</v>
      </c>
      <c r="B244" s="81" t="s">
        <v>559</v>
      </c>
      <c r="C244" s="81" t="s">
        <v>560</v>
      </c>
      <c r="D244" s="81" t="s">
        <v>522</v>
      </c>
      <c r="E244" s="77" t="s">
        <v>561</v>
      </c>
      <c r="F244" s="78"/>
      <c r="G244" s="81"/>
      <c r="H244" s="81"/>
      <c r="I244" s="82"/>
    </row>
    <row r="245" spans="1:9" s="298" customFormat="1" ht="21.6" hidden="1" customHeight="1" thickTop="1" x14ac:dyDescent="0.3">
      <c r="A245" s="80">
        <v>45457</v>
      </c>
      <c r="B245" s="81" t="s">
        <v>562</v>
      </c>
      <c r="C245" s="81" t="s">
        <v>563</v>
      </c>
      <c r="D245" s="285">
        <v>100</v>
      </c>
      <c r="E245" s="77" t="s">
        <v>564</v>
      </c>
      <c r="F245" s="78"/>
      <c r="G245" s="81"/>
      <c r="H245" s="81"/>
      <c r="I245" s="82" t="s">
        <v>565</v>
      </c>
    </row>
    <row r="246" spans="1:9" s="298" customFormat="1" ht="21.6" hidden="1" customHeight="1" thickTop="1" x14ac:dyDescent="0.3">
      <c r="A246" s="80">
        <v>45456</v>
      </c>
      <c r="B246" s="81" t="s">
        <v>566</v>
      </c>
      <c r="C246" s="81" t="s">
        <v>567</v>
      </c>
      <c r="D246" s="81">
        <v>20</v>
      </c>
      <c r="E246" s="77" t="s">
        <v>568</v>
      </c>
      <c r="F246" s="78"/>
      <c r="G246" s="81" t="s">
        <v>88</v>
      </c>
      <c r="H246" s="81" t="s">
        <v>177</v>
      </c>
      <c r="I246" s="82"/>
    </row>
    <row r="247" spans="1:9" s="298" customFormat="1" ht="21.6" hidden="1" customHeight="1" thickTop="1" x14ac:dyDescent="0.3">
      <c r="A247" s="80">
        <v>45456</v>
      </c>
      <c r="B247" s="81" t="s">
        <v>569</v>
      </c>
      <c r="C247" s="81" t="s">
        <v>570</v>
      </c>
      <c r="D247" s="81">
        <v>40</v>
      </c>
      <c r="E247" s="77" t="s">
        <v>571</v>
      </c>
      <c r="F247" s="78"/>
      <c r="G247" s="81"/>
      <c r="H247" s="290" t="s">
        <v>76</v>
      </c>
      <c r="I247" s="82"/>
    </row>
    <row r="248" spans="1:9" s="298" customFormat="1" ht="21.6" hidden="1" customHeight="1" thickTop="1" x14ac:dyDescent="0.3">
      <c r="A248" s="80">
        <v>45455</v>
      </c>
      <c r="B248" s="81" t="s">
        <v>572</v>
      </c>
      <c r="C248" s="81" t="s">
        <v>573</v>
      </c>
      <c r="D248" s="81">
        <v>30</v>
      </c>
      <c r="E248" s="77" t="s">
        <v>574</v>
      </c>
      <c r="F248" s="78"/>
      <c r="G248" s="81" t="s">
        <v>63</v>
      </c>
      <c r="H248" s="81"/>
      <c r="I248" s="82"/>
    </row>
    <row r="249" spans="1:9" s="298" customFormat="1" ht="21.6" hidden="1" customHeight="1" thickTop="1" x14ac:dyDescent="0.3">
      <c r="A249" s="80">
        <v>45454</v>
      </c>
      <c r="B249" s="81" t="s">
        <v>575</v>
      </c>
      <c r="C249" s="81" t="s">
        <v>576</v>
      </c>
      <c r="D249" s="81">
        <v>30</v>
      </c>
      <c r="E249" s="77" t="s">
        <v>554</v>
      </c>
      <c r="F249" s="78"/>
      <c r="G249" s="81" t="s">
        <v>555</v>
      </c>
      <c r="H249" s="81"/>
      <c r="I249" s="82"/>
    </row>
    <row r="250" spans="1:9" s="298" customFormat="1" ht="21.6" hidden="1" customHeight="1" thickTop="1" x14ac:dyDescent="0.3">
      <c r="A250" s="80">
        <v>45453</v>
      </c>
      <c r="B250" s="81" t="s">
        <v>577</v>
      </c>
      <c r="C250" s="81" t="s">
        <v>188</v>
      </c>
      <c r="D250" s="285">
        <v>50</v>
      </c>
      <c r="E250" s="77" t="s">
        <v>578</v>
      </c>
      <c r="F250" s="78"/>
      <c r="G250" s="81"/>
      <c r="H250" s="81"/>
      <c r="I250" s="82"/>
    </row>
    <row r="251" spans="1:9" s="298" customFormat="1" ht="21.6" hidden="1" customHeight="1" thickTop="1" x14ac:dyDescent="0.3">
      <c r="A251" s="80">
        <v>45453</v>
      </c>
      <c r="B251" s="81" t="s">
        <v>50</v>
      </c>
      <c r="C251" s="81" t="s">
        <v>579</v>
      </c>
      <c r="D251" s="81">
        <v>20</v>
      </c>
      <c r="E251" s="77" t="s">
        <v>580</v>
      </c>
      <c r="F251" s="78"/>
      <c r="G251" s="81" t="s">
        <v>81</v>
      </c>
      <c r="H251" s="83" t="s">
        <v>457</v>
      </c>
      <c r="I251" s="82"/>
    </row>
    <row r="252" spans="1:9" s="298" customFormat="1" ht="21.6" hidden="1" customHeight="1" thickTop="1" x14ac:dyDescent="0.3">
      <c r="A252" s="80">
        <v>45450</v>
      </c>
      <c r="B252" s="81" t="s">
        <v>117</v>
      </c>
      <c r="C252" s="81" t="s">
        <v>182</v>
      </c>
      <c r="D252" s="81">
        <v>20</v>
      </c>
      <c r="E252" s="77" t="s">
        <v>162</v>
      </c>
      <c r="F252" s="78"/>
      <c r="G252" s="81"/>
      <c r="H252" s="286" t="s">
        <v>88</v>
      </c>
      <c r="I252" s="82"/>
    </row>
    <row r="253" spans="1:9" s="298" customFormat="1" ht="21.6" hidden="1" customHeight="1" thickTop="1" x14ac:dyDescent="0.3">
      <c r="A253" s="80">
        <v>45448</v>
      </c>
      <c r="B253" s="81" t="s">
        <v>125</v>
      </c>
      <c r="C253" s="81" t="s">
        <v>581</v>
      </c>
      <c r="D253" s="81">
        <v>30</v>
      </c>
      <c r="E253" s="77" t="s">
        <v>582</v>
      </c>
      <c r="F253" s="78"/>
      <c r="G253" s="81" t="s">
        <v>299</v>
      </c>
      <c r="H253" s="286" t="s">
        <v>88</v>
      </c>
      <c r="I253" s="82"/>
    </row>
    <row r="254" spans="1:9" s="298" customFormat="1" ht="21.6" hidden="1" customHeight="1" thickTop="1" x14ac:dyDescent="0.3">
      <c r="A254" s="85">
        <v>45447</v>
      </c>
      <c r="B254" s="86" t="s">
        <v>583</v>
      </c>
      <c r="C254" s="86" t="s">
        <v>584</v>
      </c>
      <c r="D254" s="86">
        <v>15</v>
      </c>
      <c r="E254" s="87" t="s">
        <v>585</v>
      </c>
      <c r="F254" s="88"/>
      <c r="G254" s="86"/>
      <c r="H254" s="86" t="s">
        <v>274</v>
      </c>
      <c r="I254" s="90"/>
    </row>
    <row r="255" spans="1:9" s="29" customFormat="1" ht="21.6" hidden="1" customHeight="1" thickTop="1" x14ac:dyDescent="0.3">
      <c r="A255" s="299">
        <v>45443</v>
      </c>
      <c r="B255" s="300" t="s">
        <v>586</v>
      </c>
      <c r="C255" s="300" t="s">
        <v>587</v>
      </c>
      <c r="D255" s="285">
        <v>80</v>
      </c>
      <c r="E255" s="301" t="s">
        <v>588</v>
      </c>
      <c r="F255" s="302"/>
      <c r="G255" s="300" t="s">
        <v>420</v>
      </c>
      <c r="H255" s="303" t="s">
        <v>420</v>
      </c>
      <c r="I255" s="304"/>
    </row>
    <row r="256" spans="1:9" s="29" customFormat="1" ht="21.6" hidden="1" customHeight="1" thickTop="1" x14ac:dyDescent="0.3">
      <c r="A256" s="305">
        <v>45441</v>
      </c>
      <c r="B256" s="300" t="s">
        <v>589</v>
      </c>
      <c r="C256" s="300" t="s">
        <v>587</v>
      </c>
      <c r="D256" s="285">
        <v>100</v>
      </c>
      <c r="E256" s="306" t="s">
        <v>590</v>
      </c>
      <c r="F256" s="307"/>
      <c r="G256" s="300" t="s">
        <v>63</v>
      </c>
      <c r="H256" s="270" t="s">
        <v>420</v>
      </c>
      <c r="I256" s="308"/>
    </row>
    <row r="257" spans="1:9" s="29" customFormat="1" ht="21.6" hidden="1" customHeight="1" thickTop="1" x14ac:dyDescent="0.3">
      <c r="A257" s="305">
        <v>45441</v>
      </c>
      <c r="B257" s="300" t="s">
        <v>591</v>
      </c>
      <c r="C257" s="300" t="s">
        <v>188</v>
      </c>
      <c r="D257" s="285">
        <v>100</v>
      </c>
      <c r="E257" s="306" t="s">
        <v>592</v>
      </c>
      <c r="F257" s="307"/>
      <c r="G257" s="300" t="s">
        <v>420</v>
      </c>
      <c r="H257" s="309" t="s">
        <v>88</v>
      </c>
      <c r="I257" s="308"/>
    </row>
    <row r="258" spans="1:9" s="29" customFormat="1" ht="21.6" hidden="1" customHeight="1" thickTop="1" x14ac:dyDescent="0.3">
      <c r="A258" s="305">
        <v>45440</v>
      </c>
      <c r="B258" s="300" t="s">
        <v>593</v>
      </c>
      <c r="C258" s="300" t="s">
        <v>594</v>
      </c>
      <c r="D258" s="300">
        <v>35</v>
      </c>
      <c r="E258" s="306" t="s">
        <v>595</v>
      </c>
      <c r="F258" s="307"/>
      <c r="G258" s="300"/>
      <c r="H258" s="290" t="s">
        <v>76</v>
      </c>
      <c r="I258" s="308"/>
    </row>
    <row r="259" spans="1:9" s="29" customFormat="1" ht="21.6" hidden="1" customHeight="1" thickTop="1" x14ac:dyDescent="0.3">
      <c r="A259" s="305">
        <v>45440</v>
      </c>
      <c r="B259" s="300" t="s">
        <v>449</v>
      </c>
      <c r="C259" s="300" t="s">
        <v>596</v>
      </c>
      <c r="D259" s="300" t="s">
        <v>35</v>
      </c>
      <c r="E259" s="306" t="s">
        <v>597</v>
      </c>
      <c r="F259" s="307"/>
      <c r="G259" s="300" t="s">
        <v>598</v>
      </c>
      <c r="H259" s="300" t="s">
        <v>599</v>
      </c>
      <c r="I259" s="308"/>
    </row>
    <row r="260" spans="1:9" s="29" customFormat="1" ht="21.6" hidden="1" customHeight="1" thickTop="1" x14ac:dyDescent="0.3">
      <c r="A260" s="305">
        <v>45436</v>
      </c>
      <c r="B260" s="300" t="s">
        <v>170</v>
      </c>
      <c r="C260" s="300" t="s">
        <v>600</v>
      </c>
      <c r="D260" s="300">
        <v>35</v>
      </c>
      <c r="E260" s="306" t="s">
        <v>601</v>
      </c>
      <c r="F260" s="307"/>
      <c r="G260" s="300"/>
      <c r="H260" s="300" t="s">
        <v>602</v>
      </c>
      <c r="I260" s="308"/>
    </row>
    <row r="261" spans="1:9" s="29" customFormat="1" ht="21.6" hidden="1" customHeight="1" thickTop="1" x14ac:dyDescent="0.3">
      <c r="A261" s="305">
        <v>45434</v>
      </c>
      <c r="B261" s="300" t="s">
        <v>603</v>
      </c>
      <c r="C261" s="300" t="s">
        <v>604</v>
      </c>
      <c r="D261" s="300">
        <v>25</v>
      </c>
      <c r="E261" s="306" t="s">
        <v>605</v>
      </c>
      <c r="F261" s="307"/>
      <c r="G261" s="300" t="s">
        <v>76</v>
      </c>
      <c r="H261" s="270" t="s">
        <v>420</v>
      </c>
      <c r="I261" s="308"/>
    </row>
    <row r="262" spans="1:9" s="29" customFormat="1" ht="21.6" hidden="1" customHeight="1" thickTop="1" x14ac:dyDescent="0.3">
      <c r="A262" s="305">
        <v>45432</v>
      </c>
      <c r="B262" s="300" t="s">
        <v>606</v>
      </c>
      <c r="C262" s="300" t="s">
        <v>607</v>
      </c>
      <c r="D262" s="285">
        <v>50</v>
      </c>
      <c r="E262" s="306" t="s">
        <v>162</v>
      </c>
      <c r="F262" s="307"/>
      <c r="G262" s="300"/>
      <c r="H262" s="286" t="s">
        <v>88</v>
      </c>
      <c r="I262" s="308"/>
    </row>
    <row r="263" spans="1:9" s="29" customFormat="1" ht="21.6" hidden="1" customHeight="1" thickTop="1" x14ac:dyDescent="0.3">
      <c r="A263" s="305">
        <v>45432</v>
      </c>
      <c r="B263" s="300" t="s">
        <v>608</v>
      </c>
      <c r="C263" s="300" t="s">
        <v>609</v>
      </c>
      <c r="D263" s="285">
        <v>200</v>
      </c>
      <c r="E263" s="306" t="s">
        <v>610</v>
      </c>
      <c r="F263" s="307"/>
      <c r="G263" s="300"/>
      <c r="H263" s="300" t="s">
        <v>321</v>
      </c>
      <c r="I263" s="308" t="s">
        <v>611</v>
      </c>
    </row>
    <row r="264" spans="1:9" s="29" customFormat="1" ht="21.6" hidden="1" customHeight="1" thickTop="1" x14ac:dyDescent="0.3">
      <c r="A264" s="305">
        <v>45432</v>
      </c>
      <c r="B264" s="300" t="s">
        <v>464</v>
      </c>
      <c r="C264" s="300" t="s">
        <v>612</v>
      </c>
      <c r="D264" s="300">
        <v>30</v>
      </c>
      <c r="E264" s="306" t="s">
        <v>613</v>
      </c>
      <c r="F264" s="307"/>
      <c r="G264" s="300" t="s">
        <v>420</v>
      </c>
      <c r="H264" s="300" t="s">
        <v>348</v>
      </c>
      <c r="I264" s="308"/>
    </row>
    <row r="265" spans="1:9" s="29" customFormat="1" ht="21.6" hidden="1" customHeight="1" thickTop="1" x14ac:dyDescent="0.3">
      <c r="A265" s="305">
        <v>45428</v>
      </c>
      <c r="B265" s="300" t="s">
        <v>614</v>
      </c>
      <c r="C265" s="300" t="s">
        <v>615</v>
      </c>
      <c r="D265" s="285">
        <v>60</v>
      </c>
      <c r="E265" s="306" t="s">
        <v>276</v>
      </c>
      <c r="F265" s="307"/>
      <c r="G265" s="300"/>
      <c r="H265" s="300" t="s">
        <v>616</v>
      </c>
      <c r="I265" s="308"/>
    </row>
    <row r="266" spans="1:9" s="29" customFormat="1" ht="21.6" hidden="1" customHeight="1" thickTop="1" x14ac:dyDescent="0.3">
      <c r="A266" s="305">
        <v>45425</v>
      </c>
      <c r="B266" s="300" t="s">
        <v>617</v>
      </c>
      <c r="C266" s="300" t="s">
        <v>188</v>
      </c>
      <c r="D266" s="300">
        <v>40</v>
      </c>
      <c r="E266" s="306" t="s">
        <v>618</v>
      </c>
      <c r="F266" s="307"/>
      <c r="G266" s="300" t="s">
        <v>63</v>
      </c>
      <c r="H266" s="63" t="s">
        <v>63</v>
      </c>
      <c r="I266" s="308"/>
    </row>
    <row r="267" spans="1:9" s="29" customFormat="1" ht="21.6" hidden="1" customHeight="1" thickTop="1" x14ac:dyDescent="0.3">
      <c r="A267" s="305">
        <v>45425</v>
      </c>
      <c r="B267" s="300" t="s">
        <v>240</v>
      </c>
      <c r="C267" s="300" t="s">
        <v>619</v>
      </c>
      <c r="D267" s="285">
        <v>100</v>
      </c>
      <c r="E267" s="306" t="s">
        <v>620</v>
      </c>
      <c r="F267" s="307"/>
      <c r="G267" s="300" t="s">
        <v>76</v>
      </c>
      <c r="H267" s="63" t="s">
        <v>63</v>
      </c>
      <c r="I267" s="308"/>
    </row>
    <row r="268" spans="1:9" s="29" customFormat="1" ht="21.6" hidden="1" customHeight="1" thickTop="1" x14ac:dyDescent="0.3">
      <c r="A268" s="310">
        <v>45419</v>
      </c>
      <c r="B268" s="311" t="s">
        <v>621</v>
      </c>
      <c r="C268" s="311" t="s">
        <v>622</v>
      </c>
      <c r="D268" s="311">
        <v>48</v>
      </c>
      <c r="E268" s="312" t="s">
        <v>623</v>
      </c>
      <c r="F268" s="313"/>
      <c r="G268" s="311" t="s">
        <v>624</v>
      </c>
      <c r="H268" s="311" t="s">
        <v>246</v>
      </c>
      <c r="I268" s="314"/>
    </row>
    <row r="269" spans="1:9" s="29" customFormat="1" ht="21.6" hidden="1" customHeight="1" thickTop="1" x14ac:dyDescent="0.3">
      <c r="A269" s="198">
        <v>45412</v>
      </c>
      <c r="B269" s="199" t="s">
        <v>625</v>
      </c>
      <c r="C269" s="199" t="s">
        <v>626</v>
      </c>
      <c r="D269" s="199">
        <v>30</v>
      </c>
      <c r="E269" s="200" t="s">
        <v>514</v>
      </c>
      <c r="F269" s="201"/>
      <c r="G269" s="199"/>
      <c r="H269" s="315" t="s">
        <v>76</v>
      </c>
      <c r="I269" s="203"/>
    </row>
    <row r="270" spans="1:9" s="29" customFormat="1" ht="21.6" hidden="1" customHeight="1" thickTop="1" x14ac:dyDescent="0.3">
      <c r="A270" s="204">
        <v>45411</v>
      </c>
      <c r="B270" s="205" t="s">
        <v>607</v>
      </c>
      <c r="C270" s="205" t="s">
        <v>182</v>
      </c>
      <c r="D270" s="205">
        <v>40</v>
      </c>
      <c r="E270" s="206" t="s">
        <v>627</v>
      </c>
      <c r="F270" s="207"/>
      <c r="G270" s="205" t="s">
        <v>420</v>
      </c>
      <c r="H270" s="286" t="s">
        <v>88</v>
      </c>
      <c r="I270" s="209"/>
    </row>
    <row r="271" spans="1:9" s="29" customFormat="1" ht="21.6" hidden="1" customHeight="1" thickTop="1" x14ac:dyDescent="0.3">
      <c r="A271" s="204">
        <v>45411</v>
      </c>
      <c r="B271" s="205" t="s">
        <v>628</v>
      </c>
      <c r="C271" s="205" t="s">
        <v>182</v>
      </c>
      <c r="D271" s="205">
        <v>23</v>
      </c>
      <c r="E271" s="206" t="s">
        <v>629</v>
      </c>
      <c r="F271" s="207"/>
      <c r="G271" s="205"/>
      <c r="H271" s="205"/>
      <c r="I271" s="209"/>
    </row>
    <row r="272" spans="1:9" s="29" customFormat="1" ht="21.6" hidden="1" customHeight="1" thickTop="1" x14ac:dyDescent="0.3">
      <c r="A272" s="204">
        <v>45401</v>
      </c>
      <c r="B272" s="205" t="s">
        <v>203</v>
      </c>
      <c r="C272" s="205" t="s">
        <v>630</v>
      </c>
      <c r="D272" s="205">
        <v>35</v>
      </c>
      <c r="E272" s="206" t="s">
        <v>631</v>
      </c>
      <c r="F272" s="207"/>
      <c r="G272" s="205" t="s">
        <v>317</v>
      </c>
      <c r="H272" s="316" t="s">
        <v>317</v>
      </c>
      <c r="I272" s="209"/>
    </row>
    <row r="273" spans="1:9" s="29" customFormat="1" ht="21.6" hidden="1" customHeight="1" thickTop="1" x14ac:dyDescent="0.3">
      <c r="A273" s="204">
        <v>45400</v>
      </c>
      <c r="B273" s="205" t="s">
        <v>556</v>
      </c>
      <c r="C273" s="205" t="s">
        <v>632</v>
      </c>
      <c r="D273" s="205">
        <v>85</v>
      </c>
      <c r="E273" s="206" t="s">
        <v>162</v>
      </c>
      <c r="F273" s="207"/>
      <c r="G273" s="205" t="s">
        <v>88</v>
      </c>
      <c r="H273" s="286" t="s">
        <v>88</v>
      </c>
      <c r="I273" s="209"/>
    </row>
    <row r="274" spans="1:9" s="29" customFormat="1" ht="21.6" hidden="1" customHeight="1" thickTop="1" x14ac:dyDescent="0.3">
      <c r="A274" s="204">
        <v>45399</v>
      </c>
      <c r="B274" s="205" t="s">
        <v>633</v>
      </c>
      <c r="C274" s="205" t="s">
        <v>634</v>
      </c>
      <c r="D274" s="205">
        <v>6</v>
      </c>
      <c r="E274" s="206" t="s">
        <v>635</v>
      </c>
      <c r="F274" s="207"/>
      <c r="G274" s="205"/>
      <c r="H274" s="205" t="s">
        <v>636</v>
      </c>
      <c r="I274" s="209"/>
    </row>
    <row r="275" spans="1:9" s="29" customFormat="1" ht="21.6" hidden="1" customHeight="1" thickTop="1" x14ac:dyDescent="0.3">
      <c r="A275" s="204">
        <v>45399</v>
      </c>
      <c r="B275" s="205" t="s">
        <v>637</v>
      </c>
      <c r="C275" s="205" t="s">
        <v>638</v>
      </c>
      <c r="D275" s="285">
        <v>45</v>
      </c>
      <c r="E275" s="317" t="s">
        <v>639</v>
      </c>
      <c r="F275" s="317"/>
      <c r="G275" s="205" t="s">
        <v>640</v>
      </c>
      <c r="H275" s="205"/>
      <c r="I275" s="209"/>
    </row>
    <row r="276" spans="1:9" s="29" customFormat="1" ht="21.6" hidden="1" customHeight="1" thickTop="1" x14ac:dyDescent="0.3">
      <c r="A276" s="204">
        <v>45398</v>
      </c>
      <c r="B276" s="205" t="s">
        <v>203</v>
      </c>
      <c r="C276" s="205" t="s">
        <v>641</v>
      </c>
      <c r="D276" s="205">
        <v>20</v>
      </c>
      <c r="E276" s="206" t="s">
        <v>642</v>
      </c>
      <c r="F276" s="207"/>
      <c r="G276" s="205" t="s">
        <v>317</v>
      </c>
      <c r="H276" s="316" t="s">
        <v>317</v>
      </c>
      <c r="I276" s="209"/>
    </row>
    <row r="277" spans="1:9" s="29" customFormat="1" ht="21.6" hidden="1" customHeight="1" thickTop="1" x14ac:dyDescent="0.3">
      <c r="A277" s="204">
        <v>45394</v>
      </c>
      <c r="B277" s="205" t="s">
        <v>643</v>
      </c>
      <c r="C277" s="205" t="s">
        <v>644</v>
      </c>
      <c r="D277" s="285">
        <v>65</v>
      </c>
      <c r="E277" s="317" t="s">
        <v>645</v>
      </c>
      <c r="F277" s="317"/>
      <c r="G277" s="205" t="s">
        <v>321</v>
      </c>
      <c r="H277" s="318" t="s">
        <v>63</v>
      </c>
      <c r="I277" s="209"/>
    </row>
    <row r="278" spans="1:9" s="29" customFormat="1" ht="21.6" hidden="1" customHeight="1" thickTop="1" x14ac:dyDescent="0.3">
      <c r="A278" s="204">
        <v>45393</v>
      </c>
      <c r="B278" s="205" t="s">
        <v>633</v>
      </c>
      <c r="C278" s="205" t="s">
        <v>646</v>
      </c>
      <c r="D278" s="285">
        <v>150</v>
      </c>
      <c r="E278" s="317" t="s">
        <v>647</v>
      </c>
      <c r="F278" s="317"/>
      <c r="G278" s="205" t="s">
        <v>76</v>
      </c>
      <c r="H278" s="290" t="s">
        <v>648</v>
      </c>
      <c r="I278" s="209"/>
    </row>
    <row r="279" spans="1:9" s="29" customFormat="1" ht="21.6" hidden="1" customHeight="1" thickTop="1" x14ac:dyDescent="0.3">
      <c r="A279" s="204">
        <v>45392</v>
      </c>
      <c r="B279" s="205" t="s">
        <v>240</v>
      </c>
      <c r="C279" s="205" t="s">
        <v>649</v>
      </c>
      <c r="D279" s="205" t="s">
        <v>650</v>
      </c>
      <c r="E279" s="317" t="s">
        <v>651</v>
      </c>
      <c r="F279" s="317"/>
      <c r="G279" s="205"/>
      <c r="H279" s="205"/>
      <c r="I279" s="209"/>
    </row>
    <row r="280" spans="1:9" s="29" customFormat="1" ht="21.6" hidden="1" customHeight="1" thickTop="1" x14ac:dyDescent="0.3">
      <c r="A280" s="204">
        <v>45390</v>
      </c>
      <c r="B280" s="205" t="s">
        <v>155</v>
      </c>
      <c r="C280" s="205" t="s">
        <v>652</v>
      </c>
      <c r="D280" s="205">
        <v>15</v>
      </c>
      <c r="E280" s="206" t="s">
        <v>653</v>
      </c>
      <c r="F280" s="207"/>
      <c r="G280" s="205" t="s">
        <v>196</v>
      </c>
      <c r="H280" s="205" t="s">
        <v>196</v>
      </c>
      <c r="I280" s="209"/>
    </row>
    <row r="281" spans="1:9" s="29" customFormat="1" ht="21.6" hidden="1" customHeight="1" thickTop="1" x14ac:dyDescent="0.3">
      <c r="A281" s="204">
        <v>45387</v>
      </c>
      <c r="B281" s="205" t="s">
        <v>566</v>
      </c>
      <c r="C281" s="205" t="s">
        <v>654</v>
      </c>
      <c r="D281" s="205">
        <v>10</v>
      </c>
      <c r="E281" s="206" t="s">
        <v>655</v>
      </c>
      <c r="F281" s="207"/>
      <c r="G281" s="205"/>
      <c r="H281" s="286" t="s">
        <v>88</v>
      </c>
      <c r="I281" s="209"/>
    </row>
    <row r="282" spans="1:9" s="29" customFormat="1" ht="21.6" hidden="1" customHeight="1" thickTop="1" x14ac:dyDescent="0.3">
      <c r="A282" s="210">
        <v>45387</v>
      </c>
      <c r="B282" s="211" t="s">
        <v>656</v>
      </c>
      <c r="C282" s="211" t="s">
        <v>657</v>
      </c>
      <c r="D282" s="319">
        <v>75</v>
      </c>
      <c r="E282" s="320" t="s">
        <v>658</v>
      </c>
      <c r="F282" s="320"/>
      <c r="G282" s="211" t="s">
        <v>659</v>
      </c>
      <c r="H282" s="321" t="s">
        <v>660</v>
      </c>
      <c r="I282" s="215" t="s">
        <v>661</v>
      </c>
    </row>
    <row r="283" spans="1:9" s="29" customFormat="1" ht="21.6" hidden="1" customHeight="1" thickTop="1" x14ac:dyDescent="0.3">
      <c r="A283" s="322">
        <v>45380</v>
      </c>
      <c r="B283" s="323" t="s">
        <v>498</v>
      </c>
      <c r="C283" s="323" t="s">
        <v>662</v>
      </c>
      <c r="D283" s="323">
        <v>10</v>
      </c>
      <c r="E283" s="324" t="s">
        <v>500</v>
      </c>
      <c r="F283" s="324"/>
      <c r="G283" s="323"/>
      <c r="H283" s="323"/>
      <c r="I283" s="325"/>
    </row>
    <row r="284" spans="1:9" s="29" customFormat="1" ht="21.6" hidden="1" customHeight="1" thickTop="1" x14ac:dyDescent="0.3">
      <c r="A284" s="326">
        <v>45378</v>
      </c>
      <c r="B284" s="327" t="s">
        <v>663</v>
      </c>
      <c r="C284" s="327" t="s">
        <v>664</v>
      </c>
      <c r="D284" s="328">
        <v>81</v>
      </c>
      <c r="E284" s="329" t="s">
        <v>665</v>
      </c>
      <c r="F284" s="329"/>
      <c r="G284" s="327" t="s">
        <v>666</v>
      </c>
      <c r="H284" s="327"/>
      <c r="I284" s="330" t="s">
        <v>667</v>
      </c>
    </row>
    <row r="285" spans="1:9" s="29" customFormat="1" ht="21.6" hidden="1" customHeight="1" thickTop="1" x14ac:dyDescent="0.3">
      <c r="A285" s="326">
        <v>45373</v>
      </c>
      <c r="B285" s="327" t="s">
        <v>668</v>
      </c>
      <c r="C285" s="327" t="s">
        <v>669</v>
      </c>
      <c r="D285" s="327">
        <v>15</v>
      </c>
      <c r="E285" s="329" t="s">
        <v>670</v>
      </c>
      <c r="F285" s="329"/>
      <c r="G285" s="327"/>
      <c r="H285" s="327"/>
      <c r="I285" s="330"/>
    </row>
    <row r="286" spans="1:9" s="29" customFormat="1" ht="21.6" hidden="1" customHeight="1" thickTop="1" x14ac:dyDescent="0.3">
      <c r="A286" s="326">
        <v>45373</v>
      </c>
      <c r="B286" s="327" t="s">
        <v>464</v>
      </c>
      <c r="C286" s="327" t="s">
        <v>671</v>
      </c>
      <c r="D286" s="327">
        <v>40</v>
      </c>
      <c r="E286" s="329" t="s">
        <v>672</v>
      </c>
      <c r="F286" s="329"/>
      <c r="G286" s="327" t="s">
        <v>420</v>
      </c>
      <c r="H286" s="327"/>
      <c r="I286" s="330"/>
    </row>
    <row r="287" spans="1:9" s="29" customFormat="1" ht="21.6" hidden="1" customHeight="1" thickTop="1" x14ac:dyDescent="0.3">
      <c r="A287" s="326">
        <v>45373</v>
      </c>
      <c r="B287" s="327" t="s">
        <v>673</v>
      </c>
      <c r="C287" s="327" t="s">
        <v>674</v>
      </c>
      <c r="D287" s="327">
        <v>25</v>
      </c>
      <c r="E287" s="329" t="s">
        <v>675</v>
      </c>
      <c r="F287" s="329"/>
      <c r="G287" s="327" t="s">
        <v>81</v>
      </c>
      <c r="H287" s="327"/>
      <c r="I287" s="330"/>
    </row>
    <row r="288" spans="1:9" s="29" customFormat="1" ht="21.6" hidden="1" customHeight="1" thickTop="1" x14ac:dyDescent="0.3">
      <c r="A288" s="326">
        <v>45372</v>
      </c>
      <c r="B288" s="327" t="s">
        <v>125</v>
      </c>
      <c r="C288" s="327" t="s">
        <v>676</v>
      </c>
      <c r="D288" s="328">
        <v>60</v>
      </c>
      <c r="E288" s="329" t="s">
        <v>582</v>
      </c>
      <c r="F288" s="329"/>
      <c r="G288" s="327" t="s">
        <v>420</v>
      </c>
      <c r="H288" s="327"/>
      <c r="I288" s="330" t="s">
        <v>677</v>
      </c>
    </row>
    <row r="289" spans="1:9" s="29" customFormat="1" ht="21.6" hidden="1" customHeight="1" thickTop="1" x14ac:dyDescent="0.3">
      <c r="A289" s="326">
        <v>45372</v>
      </c>
      <c r="B289" s="327" t="s">
        <v>678</v>
      </c>
      <c r="C289" s="327" t="s">
        <v>264</v>
      </c>
      <c r="D289" s="328" t="s">
        <v>679</v>
      </c>
      <c r="E289" s="329" t="s">
        <v>680</v>
      </c>
      <c r="F289" s="329"/>
      <c r="G289" s="327" t="s">
        <v>681</v>
      </c>
      <c r="H289" s="290" t="s">
        <v>76</v>
      </c>
      <c r="I289" s="330"/>
    </row>
    <row r="290" spans="1:9" s="29" customFormat="1" ht="21.6" hidden="1" customHeight="1" thickTop="1" x14ac:dyDescent="0.3">
      <c r="A290" s="326">
        <v>45370</v>
      </c>
      <c r="B290" s="327" t="s">
        <v>556</v>
      </c>
      <c r="C290" s="327" t="s">
        <v>682</v>
      </c>
      <c r="D290" s="328">
        <v>90</v>
      </c>
      <c r="E290" s="329" t="s">
        <v>683</v>
      </c>
      <c r="F290" s="329"/>
      <c r="G290" s="327" t="s">
        <v>684</v>
      </c>
      <c r="H290" s="327" t="s">
        <v>141</v>
      </c>
      <c r="I290" s="330"/>
    </row>
    <row r="291" spans="1:9" s="29" customFormat="1" ht="21.6" hidden="1" customHeight="1" thickTop="1" x14ac:dyDescent="0.3">
      <c r="A291" s="326">
        <v>45364</v>
      </c>
      <c r="B291" s="327" t="s">
        <v>685</v>
      </c>
      <c r="C291" s="327" t="s">
        <v>398</v>
      </c>
      <c r="D291" s="327">
        <v>25</v>
      </c>
      <c r="E291" s="329" t="s">
        <v>686</v>
      </c>
      <c r="F291" s="329"/>
      <c r="G291" s="327"/>
      <c r="H291" s="327"/>
      <c r="I291" s="330" t="s">
        <v>687</v>
      </c>
    </row>
    <row r="292" spans="1:9" s="29" customFormat="1" ht="21.6" hidden="1" customHeight="1" thickTop="1" x14ac:dyDescent="0.3">
      <c r="A292" s="326">
        <v>45364</v>
      </c>
      <c r="B292" s="327" t="s">
        <v>688</v>
      </c>
      <c r="C292" s="327" t="s">
        <v>198</v>
      </c>
      <c r="D292" s="328">
        <v>90</v>
      </c>
      <c r="E292" s="329" t="s">
        <v>689</v>
      </c>
      <c r="F292" s="329"/>
      <c r="G292" s="327"/>
      <c r="H292" s="327"/>
      <c r="I292" s="330" t="s">
        <v>690</v>
      </c>
    </row>
    <row r="293" spans="1:9" s="29" customFormat="1" ht="21.6" hidden="1" customHeight="1" thickTop="1" x14ac:dyDescent="0.3">
      <c r="A293" s="326">
        <v>45363</v>
      </c>
      <c r="B293" s="327" t="s">
        <v>556</v>
      </c>
      <c r="C293" s="327" t="s">
        <v>691</v>
      </c>
      <c r="D293" s="327">
        <v>30</v>
      </c>
      <c r="E293" s="329" t="s">
        <v>692</v>
      </c>
      <c r="F293" s="329"/>
      <c r="G293" s="327" t="s">
        <v>76</v>
      </c>
      <c r="H293" s="327"/>
      <c r="I293" s="330" t="s">
        <v>693</v>
      </c>
    </row>
    <row r="294" spans="1:9" s="29" customFormat="1" ht="21.6" hidden="1" customHeight="1" thickTop="1" x14ac:dyDescent="0.3">
      <c r="A294" s="326">
        <v>45362</v>
      </c>
      <c r="B294" s="327" t="s">
        <v>111</v>
      </c>
      <c r="C294" s="327" t="s">
        <v>694</v>
      </c>
      <c r="D294" s="327">
        <v>20</v>
      </c>
      <c r="E294" s="329" t="s">
        <v>695</v>
      </c>
      <c r="F294" s="329"/>
      <c r="G294" s="327" t="s">
        <v>420</v>
      </c>
      <c r="H294" s="331" t="s">
        <v>420</v>
      </c>
      <c r="I294" s="330"/>
    </row>
    <row r="295" spans="1:9" s="29" customFormat="1" ht="21.6" hidden="1" customHeight="1" thickTop="1" x14ac:dyDescent="0.3">
      <c r="A295" s="326">
        <v>45362</v>
      </c>
      <c r="B295" s="327" t="s">
        <v>696</v>
      </c>
      <c r="C295" s="327" t="s">
        <v>697</v>
      </c>
      <c r="D295" s="327">
        <v>50</v>
      </c>
      <c r="E295" s="329" t="s">
        <v>698</v>
      </c>
      <c r="F295" s="329"/>
      <c r="G295" s="327" t="s">
        <v>699</v>
      </c>
      <c r="H295" s="332" t="s">
        <v>321</v>
      </c>
      <c r="I295" s="330"/>
    </row>
    <row r="296" spans="1:9" s="29" customFormat="1" ht="21.6" hidden="1" customHeight="1" thickTop="1" x14ac:dyDescent="0.3">
      <c r="A296" s="326">
        <v>45361</v>
      </c>
      <c r="B296" s="327" t="s">
        <v>525</v>
      </c>
      <c r="C296" s="327" t="s">
        <v>700</v>
      </c>
      <c r="D296" s="328">
        <v>70</v>
      </c>
      <c r="E296" s="329" t="s">
        <v>701</v>
      </c>
      <c r="F296" s="329"/>
      <c r="G296" s="327"/>
      <c r="H296" s="327"/>
      <c r="I296" s="330"/>
    </row>
    <row r="297" spans="1:9" s="29" customFormat="1" ht="21.6" hidden="1" customHeight="1" thickTop="1" x14ac:dyDescent="0.3">
      <c r="A297" s="326">
        <v>45358</v>
      </c>
      <c r="B297" s="327" t="s">
        <v>111</v>
      </c>
      <c r="C297" s="327" t="s">
        <v>702</v>
      </c>
      <c r="D297" s="327">
        <v>20</v>
      </c>
      <c r="E297" s="329" t="s">
        <v>695</v>
      </c>
      <c r="F297" s="329"/>
      <c r="G297" s="327" t="s">
        <v>321</v>
      </c>
      <c r="H297" s="327"/>
      <c r="I297" s="330"/>
    </row>
    <row r="298" spans="1:9" s="29" customFormat="1" ht="21.6" hidden="1" customHeight="1" thickTop="1" x14ac:dyDescent="0.3">
      <c r="A298" s="326">
        <v>45358</v>
      </c>
      <c r="B298" s="327" t="s">
        <v>703</v>
      </c>
      <c r="C298" s="327" t="s">
        <v>704</v>
      </c>
      <c r="D298" s="328">
        <v>55</v>
      </c>
      <c r="E298" s="329" t="s">
        <v>705</v>
      </c>
      <c r="F298" s="329"/>
      <c r="G298" s="327"/>
      <c r="H298" s="327"/>
      <c r="I298" s="333" t="s">
        <v>706</v>
      </c>
    </row>
    <row r="299" spans="1:9" s="29" customFormat="1" ht="21.6" hidden="1" customHeight="1" thickTop="1" x14ac:dyDescent="0.3">
      <c r="A299" s="326">
        <v>45357</v>
      </c>
      <c r="B299" s="327" t="s">
        <v>464</v>
      </c>
      <c r="C299" s="327" t="s">
        <v>707</v>
      </c>
      <c r="D299" s="327">
        <v>20</v>
      </c>
      <c r="E299" s="329" t="s">
        <v>708</v>
      </c>
      <c r="F299" s="329"/>
      <c r="G299" s="327"/>
      <c r="H299" s="331" t="s">
        <v>420</v>
      </c>
      <c r="I299" s="330"/>
    </row>
    <row r="300" spans="1:9" s="29" customFormat="1" ht="21.6" hidden="1" customHeight="1" thickTop="1" x14ac:dyDescent="0.3">
      <c r="A300" s="326">
        <v>45357</v>
      </c>
      <c r="B300" s="327" t="s">
        <v>709</v>
      </c>
      <c r="C300" s="327" t="s">
        <v>710</v>
      </c>
      <c r="D300" s="327">
        <v>40</v>
      </c>
      <c r="E300" s="329" t="s">
        <v>711</v>
      </c>
      <c r="F300" s="329"/>
      <c r="G300" s="327" t="s">
        <v>712</v>
      </c>
      <c r="H300" s="327"/>
      <c r="I300" s="330"/>
    </row>
    <row r="301" spans="1:9" s="29" customFormat="1" ht="21.6" hidden="1" customHeight="1" thickTop="1" x14ac:dyDescent="0.3">
      <c r="A301" s="326">
        <v>45356</v>
      </c>
      <c r="B301" s="327" t="s">
        <v>464</v>
      </c>
      <c r="C301" s="327" t="s">
        <v>713</v>
      </c>
      <c r="D301" s="327">
        <v>40</v>
      </c>
      <c r="E301" s="329" t="s">
        <v>714</v>
      </c>
      <c r="F301" s="329"/>
      <c r="G301" s="327"/>
      <c r="H301" s="327" t="s">
        <v>715</v>
      </c>
      <c r="I301" s="330"/>
    </row>
    <row r="302" spans="1:9" s="29" customFormat="1" ht="21.6" hidden="1" customHeight="1" thickTop="1" x14ac:dyDescent="0.3">
      <c r="A302" s="326">
        <v>45356</v>
      </c>
      <c r="B302" s="327" t="s">
        <v>203</v>
      </c>
      <c r="C302" s="327" t="s">
        <v>713</v>
      </c>
      <c r="D302" s="327" t="s">
        <v>716</v>
      </c>
      <c r="E302" s="329" t="s">
        <v>717</v>
      </c>
      <c r="F302" s="329"/>
      <c r="G302" s="327" t="s">
        <v>317</v>
      </c>
      <c r="H302" s="334" t="s">
        <v>63</v>
      </c>
      <c r="I302" s="330"/>
    </row>
    <row r="303" spans="1:9" s="29" customFormat="1" ht="21.6" hidden="1" customHeight="1" thickTop="1" x14ac:dyDescent="0.3">
      <c r="A303" s="326">
        <v>45350</v>
      </c>
      <c r="B303" s="327" t="s">
        <v>718</v>
      </c>
      <c r="C303" s="327" t="s">
        <v>719</v>
      </c>
      <c r="D303" s="327">
        <v>50</v>
      </c>
      <c r="E303" s="329" t="s">
        <v>720</v>
      </c>
      <c r="F303" s="329"/>
      <c r="G303" s="327" t="s">
        <v>699</v>
      </c>
      <c r="H303" s="331" t="s">
        <v>420</v>
      </c>
      <c r="I303" s="330"/>
    </row>
    <row r="304" spans="1:9" s="29" customFormat="1" ht="21.6" hidden="1" customHeight="1" thickTop="1" x14ac:dyDescent="0.3">
      <c r="A304" s="326">
        <v>45355</v>
      </c>
      <c r="B304" s="327" t="s">
        <v>498</v>
      </c>
      <c r="C304" s="327" t="s">
        <v>721</v>
      </c>
      <c r="D304" s="327">
        <v>10</v>
      </c>
      <c r="E304" s="329" t="s">
        <v>500</v>
      </c>
      <c r="F304" s="329"/>
      <c r="G304" s="327" t="s">
        <v>420</v>
      </c>
      <c r="H304" s="335" t="s">
        <v>722</v>
      </c>
      <c r="I304" s="330"/>
    </row>
    <row r="305" spans="1:9" s="29" customFormat="1" ht="21.6" hidden="1" customHeight="1" thickTop="1" x14ac:dyDescent="0.3">
      <c r="A305" s="326">
        <v>45355</v>
      </c>
      <c r="B305" s="327" t="s">
        <v>723</v>
      </c>
      <c r="C305" s="327" t="s">
        <v>724</v>
      </c>
      <c r="D305" s="327">
        <v>40</v>
      </c>
      <c r="E305" s="329" t="s">
        <v>725</v>
      </c>
      <c r="F305" s="329"/>
      <c r="G305" s="327" t="s">
        <v>726</v>
      </c>
      <c r="H305" s="327" t="s">
        <v>727</v>
      </c>
      <c r="I305" s="330"/>
    </row>
    <row r="306" spans="1:9" s="29" customFormat="1" ht="21.6" hidden="1" customHeight="1" thickTop="1" x14ac:dyDescent="0.3">
      <c r="A306" s="336">
        <v>45355</v>
      </c>
      <c r="B306" s="337" t="s">
        <v>728</v>
      </c>
      <c r="C306" s="337" t="s">
        <v>354</v>
      </c>
      <c r="D306" s="338">
        <v>70</v>
      </c>
      <c r="E306" s="339" t="s">
        <v>729</v>
      </c>
      <c r="F306" s="339"/>
      <c r="G306" s="337" t="s">
        <v>730</v>
      </c>
      <c r="H306" s="340" t="s">
        <v>81</v>
      </c>
      <c r="I306" s="341"/>
    </row>
    <row r="307" spans="1:9" s="29" customFormat="1" ht="21.6" hidden="1" customHeight="1" thickTop="1" x14ac:dyDescent="0.3">
      <c r="A307" s="342">
        <v>45351</v>
      </c>
      <c r="B307" s="343" t="s">
        <v>556</v>
      </c>
      <c r="C307" s="343" t="s">
        <v>609</v>
      </c>
      <c r="D307" s="262">
        <v>200</v>
      </c>
      <c r="E307" s="344" t="s">
        <v>276</v>
      </c>
      <c r="F307" s="344"/>
      <c r="G307" s="343" t="s">
        <v>76</v>
      </c>
      <c r="H307" s="343"/>
      <c r="I307" s="345"/>
    </row>
    <row r="308" spans="1:9" s="29" customFormat="1" ht="21.6" hidden="1" customHeight="1" thickTop="1" x14ac:dyDescent="0.3">
      <c r="A308" s="346">
        <v>45351</v>
      </c>
      <c r="B308" s="347" t="s">
        <v>200</v>
      </c>
      <c r="C308" s="347" t="s">
        <v>731</v>
      </c>
      <c r="D308" s="347">
        <v>30</v>
      </c>
      <c r="E308" s="348" t="s">
        <v>732</v>
      </c>
      <c r="F308" s="348"/>
      <c r="G308" s="347"/>
      <c r="H308" s="289" t="s">
        <v>274</v>
      </c>
      <c r="I308" s="349"/>
    </row>
    <row r="309" spans="1:9" s="29" customFormat="1" ht="21.6" hidden="1" customHeight="1" thickTop="1" x14ac:dyDescent="0.3">
      <c r="A309" s="346">
        <v>45351</v>
      </c>
      <c r="B309" s="347" t="s">
        <v>60</v>
      </c>
      <c r="C309" s="347" t="s">
        <v>733</v>
      </c>
      <c r="D309" s="347">
        <v>20</v>
      </c>
      <c r="E309" s="348" t="s">
        <v>734</v>
      </c>
      <c r="F309" s="348"/>
      <c r="G309" s="347"/>
      <c r="H309" s="144" t="s">
        <v>317</v>
      </c>
      <c r="I309" s="349"/>
    </row>
    <row r="310" spans="1:9" s="29" customFormat="1" ht="21.6" hidden="1" customHeight="1" thickTop="1" x14ac:dyDescent="0.3">
      <c r="A310" s="346">
        <v>45351</v>
      </c>
      <c r="B310" s="347" t="s">
        <v>735</v>
      </c>
      <c r="C310" s="347" t="s">
        <v>188</v>
      </c>
      <c r="D310" s="347">
        <v>30</v>
      </c>
      <c r="E310" s="348" t="s">
        <v>736</v>
      </c>
      <c r="F310" s="348"/>
      <c r="G310" s="347" t="s">
        <v>348</v>
      </c>
      <c r="H310" s="350" t="s">
        <v>81</v>
      </c>
      <c r="I310" s="349"/>
    </row>
    <row r="311" spans="1:9" s="29" customFormat="1" ht="21.6" hidden="1" customHeight="1" thickTop="1" x14ac:dyDescent="0.3">
      <c r="A311" s="346">
        <v>45350</v>
      </c>
      <c r="B311" s="347" t="s">
        <v>737</v>
      </c>
      <c r="C311" s="347" t="s">
        <v>738</v>
      </c>
      <c r="D311" s="262">
        <v>90</v>
      </c>
      <c r="E311" s="348" t="s">
        <v>276</v>
      </c>
      <c r="F311" s="348"/>
      <c r="G311" s="347" t="s">
        <v>81</v>
      </c>
      <c r="H311" s="290" t="s">
        <v>76</v>
      </c>
      <c r="I311" s="349"/>
    </row>
    <row r="312" spans="1:9" s="29" customFormat="1" ht="21.6" hidden="1" customHeight="1" thickTop="1" x14ac:dyDescent="0.3">
      <c r="A312" s="346">
        <v>45349</v>
      </c>
      <c r="B312" s="347" t="s">
        <v>739</v>
      </c>
      <c r="C312" s="347" t="s">
        <v>664</v>
      </c>
      <c r="D312" s="262">
        <v>85</v>
      </c>
      <c r="E312" s="348" t="s">
        <v>740</v>
      </c>
      <c r="F312" s="348"/>
      <c r="G312" s="347" t="s">
        <v>491</v>
      </c>
      <c r="H312" s="290" t="s">
        <v>76</v>
      </c>
      <c r="I312" s="349"/>
    </row>
    <row r="313" spans="1:9" s="29" customFormat="1" ht="21.6" hidden="1" customHeight="1" thickTop="1" x14ac:dyDescent="0.3">
      <c r="A313" s="346">
        <v>45349</v>
      </c>
      <c r="B313" s="347" t="s">
        <v>125</v>
      </c>
      <c r="C313" s="347" t="s">
        <v>741</v>
      </c>
      <c r="D313" s="262">
        <v>60</v>
      </c>
      <c r="E313" s="348" t="s">
        <v>582</v>
      </c>
      <c r="F313" s="348"/>
      <c r="G313" s="347" t="s">
        <v>420</v>
      </c>
      <c r="H313" s="347"/>
      <c r="I313" s="349" t="s">
        <v>677</v>
      </c>
    </row>
    <row r="314" spans="1:9" s="29" customFormat="1" ht="21.6" hidden="1" customHeight="1" thickTop="1" x14ac:dyDescent="0.3">
      <c r="A314" s="346">
        <v>45349</v>
      </c>
      <c r="B314" s="347" t="s">
        <v>742</v>
      </c>
      <c r="C314" s="347" t="s">
        <v>743</v>
      </c>
      <c r="D314" s="285">
        <v>160</v>
      </c>
      <c r="E314" s="348" t="s">
        <v>744</v>
      </c>
      <c r="F314" s="348"/>
      <c r="G314" s="347" t="s">
        <v>88</v>
      </c>
      <c r="H314" s="351" t="s">
        <v>420</v>
      </c>
      <c r="I314" s="349"/>
    </row>
    <row r="315" spans="1:9" s="29" customFormat="1" ht="21.6" hidden="1" customHeight="1" thickTop="1" x14ac:dyDescent="0.3">
      <c r="A315" s="346">
        <v>45349</v>
      </c>
      <c r="B315" s="347" t="s">
        <v>200</v>
      </c>
      <c r="C315" s="347" t="s">
        <v>745</v>
      </c>
      <c r="D315" s="347">
        <v>45</v>
      </c>
      <c r="E315" s="348" t="s">
        <v>732</v>
      </c>
      <c r="F315" s="348"/>
      <c r="G315" s="347"/>
      <c r="H315" s="347"/>
      <c r="I315" s="349"/>
    </row>
    <row r="316" spans="1:9" s="29" customFormat="1" ht="21.6" hidden="1" customHeight="1" thickTop="1" x14ac:dyDescent="0.3">
      <c r="A316" s="346">
        <v>45348</v>
      </c>
      <c r="B316" s="347" t="s">
        <v>136</v>
      </c>
      <c r="C316" s="347" t="s">
        <v>188</v>
      </c>
      <c r="D316" s="262">
        <v>70</v>
      </c>
      <c r="E316" s="348" t="s">
        <v>138</v>
      </c>
      <c r="F316" s="348"/>
      <c r="G316" s="347"/>
      <c r="H316" s="350" t="s">
        <v>81</v>
      </c>
      <c r="I316" s="349" t="s">
        <v>677</v>
      </c>
    </row>
    <row r="317" spans="1:9" s="29" customFormat="1" ht="21.6" hidden="1" customHeight="1" thickTop="1" x14ac:dyDescent="0.3">
      <c r="A317" s="346">
        <v>45348</v>
      </c>
      <c r="B317" s="347" t="s">
        <v>136</v>
      </c>
      <c r="C317" s="347" t="s">
        <v>746</v>
      </c>
      <c r="D317" s="347">
        <v>20</v>
      </c>
      <c r="E317" s="348" t="s">
        <v>138</v>
      </c>
      <c r="F317" s="348"/>
      <c r="G317" s="347"/>
      <c r="H317" s="270" t="s">
        <v>88</v>
      </c>
      <c r="I317" s="349"/>
    </row>
    <row r="318" spans="1:9" s="29" customFormat="1" ht="21.6" hidden="1" customHeight="1" thickTop="1" x14ac:dyDescent="0.3">
      <c r="A318" s="346">
        <v>45345</v>
      </c>
      <c r="B318" s="347" t="s">
        <v>464</v>
      </c>
      <c r="C318" s="347" t="s">
        <v>188</v>
      </c>
      <c r="D318" s="262">
        <v>50</v>
      </c>
      <c r="E318" s="348" t="s">
        <v>747</v>
      </c>
      <c r="F318" s="348"/>
      <c r="G318" s="347"/>
      <c r="H318" s="351" t="s">
        <v>420</v>
      </c>
      <c r="I318" s="349"/>
    </row>
    <row r="319" spans="1:9" s="29" customFormat="1" ht="21.6" hidden="1" customHeight="1" thickTop="1" x14ac:dyDescent="0.3">
      <c r="A319" s="346">
        <v>45345</v>
      </c>
      <c r="B319" s="347" t="s">
        <v>748</v>
      </c>
      <c r="C319" s="347" t="s">
        <v>749</v>
      </c>
      <c r="D319" s="347">
        <v>40</v>
      </c>
      <c r="E319" s="348" t="s">
        <v>750</v>
      </c>
      <c r="F319" s="348"/>
      <c r="G319" s="347"/>
      <c r="H319" s="347" t="s">
        <v>636</v>
      </c>
      <c r="I319" s="349" t="s">
        <v>751</v>
      </c>
    </row>
    <row r="320" spans="1:9" s="29" customFormat="1" ht="21.6" hidden="1" customHeight="1" thickTop="1" x14ac:dyDescent="0.3">
      <c r="A320" s="346">
        <v>45345</v>
      </c>
      <c r="B320" s="347" t="s">
        <v>752</v>
      </c>
      <c r="C320" s="347" t="s">
        <v>753</v>
      </c>
      <c r="D320" s="347">
        <v>40</v>
      </c>
      <c r="E320" s="348" t="s">
        <v>754</v>
      </c>
      <c r="F320" s="348"/>
      <c r="G320" s="347"/>
      <c r="H320" s="347" t="s">
        <v>226</v>
      </c>
      <c r="I320" s="349"/>
    </row>
    <row r="321" spans="1:9" s="29" customFormat="1" ht="21.6" hidden="1" customHeight="1" thickTop="1" x14ac:dyDescent="0.3">
      <c r="A321" s="346">
        <v>45345</v>
      </c>
      <c r="B321" s="347" t="s">
        <v>755</v>
      </c>
      <c r="C321" s="347" t="s">
        <v>674</v>
      </c>
      <c r="D321" s="347">
        <v>25</v>
      </c>
      <c r="E321" s="348" t="s">
        <v>756</v>
      </c>
      <c r="F321" s="348"/>
      <c r="G321" s="347" t="s">
        <v>81</v>
      </c>
      <c r="H321" s="347"/>
      <c r="I321" s="349"/>
    </row>
    <row r="322" spans="1:9" s="29" customFormat="1" ht="21.6" hidden="1" customHeight="1" thickTop="1" x14ac:dyDescent="0.3">
      <c r="A322" s="346">
        <v>45344</v>
      </c>
      <c r="B322" s="347" t="s">
        <v>43</v>
      </c>
      <c r="C322" s="347" t="s">
        <v>757</v>
      </c>
      <c r="D322" s="285">
        <v>140</v>
      </c>
      <c r="E322" s="348" t="s">
        <v>758</v>
      </c>
      <c r="F322" s="348"/>
      <c r="G322" s="347" t="s">
        <v>420</v>
      </c>
      <c r="H322" s="83" t="s">
        <v>759</v>
      </c>
      <c r="I322" s="352" t="s">
        <v>760</v>
      </c>
    </row>
    <row r="323" spans="1:9" s="29" customFormat="1" ht="21.6" hidden="1" customHeight="1" thickTop="1" x14ac:dyDescent="0.3">
      <c r="A323" s="346">
        <v>45344</v>
      </c>
      <c r="B323" s="347" t="s">
        <v>464</v>
      </c>
      <c r="C323" s="347" t="s">
        <v>671</v>
      </c>
      <c r="D323" s="347">
        <v>40</v>
      </c>
      <c r="E323" s="348" t="s">
        <v>761</v>
      </c>
      <c r="F323" s="348"/>
      <c r="G323" s="347" t="s">
        <v>63</v>
      </c>
      <c r="H323" s="347" t="s">
        <v>715</v>
      </c>
      <c r="I323" s="349" t="s">
        <v>762</v>
      </c>
    </row>
    <row r="324" spans="1:9" s="29" customFormat="1" ht="21.6" hidden="1" customHeight="1" thickTop="1" x14ac:dyDescent="0.3">
      <c r="A324" s="346">
        <v>45344</v>
      </c>
      <c r="B324" s="347" t="s">
        <v>763</v>
      </c>
      <c r="C324" s="347" t="s">
        <v>764</v>
      </c>
      <c r="D324" s="285">
        <v>300</v>
      </c>
      <c r="E324" s="348" t="s">
        <v>87</v>
      </c>
      <c r="F324" s="348"/>
      <c r="G324" s="347" t="s">
        <v>88</v>
      </c>
      <c r="H324" s="290" t="s">
        <v>765</v>
      </c>
      <c r="I324" s="349" t="s">
        <v>766</v>
      </c>
    </row>
    <row r="325" spans="1:9" s="29" customFormat="1" ht="21.6" hidden="1" customHeight="1" thickTop="1" x14ac:dyDescent="0.3">
      <c r="A325" s="346">
        <v>45343</v>
      </c>
      <c r="B325" s="347" t="s">
        <v>464</v>
      </c>
      <c r="C325" s="347" t="s">
        <v>767</v>
      </c>
      <c r="D325" s="262">
        <v>50</v>
      </c>
      <c r="E325" s="348" t="s">
        <v>768</v>
      </c>
      <c r="F325" s="348"/>
      <c r="G325" s="347" t="s">
        <v>63</v>
      </c>
      <c r="H325" s="351" t="s">
        <v>420</v>
      </c>
      <c r="I325" s="349"/>
    </row>
    <row r="326" spans="1:9" s="29" customFormat="1" ht="21.6" hidden="1" customHeight="1" thickTop="1" x14ac:dyDescent="0.3">
      <c r="A326" s="346">
        <v>45342</v>
      </c>
      <c r="B326" s="347" t="s">
        <v>769</v>
      </c>
      <c r="C326" s="347" t="s">
        <v>770</v>
      </c>
      <c r="D326" s="262">
        <v>50</v>
      </c>
      <c r="E326" s="348" t="s">
        <v>771</v>
      </c>
      <c r="F326" s="348"/>
      <c r="G326" s="347" t="s">
        <v>63</v>
      </c>
      <c r="H326" s="270" t="s">
        <v>88</v>
      </c>
      <c r="I326" s="349" t="s">
        <v>772</v>
      </c>
    </row>
    <row r="327" spans="1:9" s="29" customFormat="1" ht="21.6" hidden="1" customHeight="1" thickTop="1" x14ac:dyDescent="0.3">
      <c r="A327" s="346">
        <v>45342</v>
      </c>
      <c r="B327" s="347" t="s">
        <v>773</v>
      </c>
      <c r="C327" s="347" t="s">
        <v>182</v>
      </c>
      <c r="D327" s="347">
        <v>20</v>
      </c>
      <c r="E327" s="348" t="s">
        <v>774</v>
      </c>
      <c r="F327" s="348"/>
      <c r="G327" s="347" t="s">
        <v>775</v>
      </c>
      <c r="H327" s="289" t="s">
        <v>274</v>
      </c>
      <c r="I327" s="349"/>
    </row>
    <row r="328" spans="1:9" s="29" customFormat="1" ht="21.6" hidden="1" customHeight="1" thickTop="1" x14ac:dyDescent="0.3">
      <c r="A328" s="346">
        <v>45341</v>
      </c>
      <c r="B328" s="347" t="s">
        <v>776</v>
      </c>
      <c r="C328" s="347" t="s">
        <v>777</v>
      </c>
      <c r="D328" s="347">
        <v>30</v>
      </c>
      <c r="E328" s="348" t="s">
        <v>778</v>
      </c>
      <c r="F328" s="348"/>
      <c r="G328" s="347"/>
      <c r="H328" s="347" t="s">
        <v>141</v>
      </c>
      <c r="I328" s="349"/>
    </row>
    <row r="329" spans="1:9" s="29" customFormat="1" ht="21.6" hidden="1" customHeight="1" thickTop="1" x14ac:dyDescent="0.3">
      <c r="A329" s="346">
        <v>45338</v>
      </c>
      <c r="B329" s="347" t="s">
        <v>203</v>
      </c>
      <c r="C329" s="347" t="s">
        <v>779</v>
      </c>
      <c r="D329" s="347">
        <v>40</v>
      </c>
      <c r="E329" s="348" t="s">
        <v>780</v>
      </c>
      <c r="F329" s="348"/>
      <c r="G329" s="347" t="s">
        <v>781</v>
      </c>
      <c r="H329" s="350" t="s">
        <v>81</v>
      </c>
      <c r="I329" s="349"/>
    </row>
    <row r="330" spans="1:9" s="29" customFormat="1" ht="21.6" hidden="1" customHeight="1" thickTop="1" x14ac:dyDescent="0.3">
      <c r="A330" s="346">
        <v>45336</v>
      </c>
      <c r="B330" s="347" t="s">
        <v>782</v>
      </c>
      <c r="C330" s="347" t="s">
        <v>783</v>
      </c>
      <c r="D330" s="343">
        <v>15</v>
      </c>
      <c r="E330" s="348" t="s">
        <v>784</v>
      </c>
      <c r="F330" s="348"/>
      <c r="G330" s="347"/>
      <c r="H330" s="347"/>
      <c r="I330" s="349"/>
    </row>
    <row r="331" spans="1:9" s="29" customFormat="1" ht="21.6" hidden="1" customHeight="1" thickTop="1" x14ac:dyDescent="0.3">
      <c r="A331" s="346">
        <v>45329</v>
      </c>
      <c r="B331" s="347" t="s">
        <v>785</v>
      </c>
      <c r="C331" s="347" t="s">
        <v>786</v>
      </c>
      <c r="D331" s="347">
        <v>20</v>
      </c>
      <c r="E331" s="348" t="s">
        <v>787</v>
      </c>
      <c r="F331" s="348"/>
      <c r="G331" s="347" t="s">
        <v>636</v>
      </c>
      <c r="H331" s="347" t="s">
        <v>177</v>
      </c>
      <c r="I331" s="349"/>
    </row>
    <row r="332" spans="1:9" s="29" customFormat="1" ht="21.6" hidden="1" customHeight="1" thickTop="1" x14ac:dyDescent="0.3">
      <c r="A332" s="346">
        <v>45328</v>
      </c>
      <c r="B332" s="347" t="s">
        <v>788</v>
      </c>
      <c r="C332" s="347" t="s">
        <v>789</v>
      </c>
      <c r="D332" s="347">
        <v>38</v>
      </c>
      <c r="E332" s="348" t="s">
        <v>790</v>
      </c>
      <c r="F332" s="348"/>
      <c r="G332" s="347"/>
      <c r="H332" s="290" t="s">
        <v>76</v>
      </c>
      <c r="I332" s="349"/>
    </row>
    <row r="333" spans="1:9" s="29" customFormat="1" ht="21.6" hidden="1" customHeight="1" thickTop="1" x14ac:dyDescent="0.3">
      <c r="A333" s="346">
        <v>45328</v>
      </c>
      <c r="B333" s="347" t="s">
        <v>791</v>
      </c>
      <c r="C333" s="347" t="s">
        <v>792</v>
      </c>
      <c r="D333" s="347">
        <v>30</v>
      </c>
      <c r="E333" s="348" t="s">
        <v>793</v>
      </c>
      <c r="F333" s="348"/>
      <c r="G333" s="347"/>
      <c r="H333" s="144" t="s">
        <v>317</v>
      </c>
      <c r="I333" s="349"/>
    </row>
    <row r="334" spans="1:9" s="29" customFormat="1" ht="21.6" hidden="1" customHeight="1" thickTop="1" x14ac:dyDescent="0.3">
      <c r="A334" s="346">
        <v>45328</v>
      </c>
      <c r="B334" s="347" t="s">
        <v>794</v>
      </c>
      <c r="C334" s="347" t="s">
        <v>188</v>
      </c>
      <c r="D334" s="262">
        <v>50</v>
      </c>
      <c r="E334" s="348" t="s">
        <v>795</v>
      </c>
      <c r="F334" s="348"/>
      <c r="G334" s="347" t="s">
        <v>420</v>
      </c>
      <c r="H334" s="351" t="s">
        <v>420</v>
      </c>
      <c r="I334" s="349"/>
    </row>
    <row r="335" spans="1:9" s="29" customFormat="1" ht="21.6" hidden="1" customHeight="1" thickTop="1" x14ac:dyDescent="0.3">
      <c r="A335" s="346">
        <v>45327</v>
      </c>
      <c r="B335" s="347" t="s">
        <v>240</v>
      </c>
      <c r="C335" s="347" t="s">
        <v>796</v>
      </c>
      <c r="D335" s="347">
        <v>45</v>
      </c>
      <c r="E335" s="348" t="s">
        <v>797</v>
      </c>
      <c r="F335" s="348"/>
      <c r="G335" s="347" t="s">
        <v>63</v>
      </c>
      <c r="H335" s="63" t="s">
        <v>63</v>
      </c>
      <c r="I335" s="349"/>
    </row>
    <row r="336" spans="1:9" s="29" customFormat="1" ht="21.6" hidden="1" customHeight="1" thickTop="1" x14ac:dyDescent="0.3">
      <c r="A336" s="346">
        <v>45327</v>
      </c>
      <c r="B336" s="347" t="s">
        <v>798</v>
      </c>
      <c r="C336" s="347" t="s">
        <v>799</v>
      </c>
      <c r="D336" s="347">
        <v>20</v>
      </c>
      <c r="E336" s="348" t="s">
        <v>800</v>
      </c>
      <c r="F336" s="348"/>
      <c r="G336" s="347" t="s">
        <v>77</v>
      </c>
      <c r="H336" s="63" t="s">
        <v>63</v>
      </c>
      <c r="I336" s="349"/>
    </row>
    <row r="337" spans="1:9" s="29" customFormat="1" ht="21.6" hidden="1" customHeight="1" thickTop="1" x14ac:dyDescent="0.3">
      <c r="A337" s="346">
        <v>45327</v>
      </c>
      <c r="B337" s="347" t="s">
        <v>801</v>
      </c>
      <c r="C337" s="347" t="s">
        <v>802</v>
      </c>
      <c r="D337" s="285">
        <v>100</v>
      </c>
      <c r="E337" s="348" t="s">
        <v>803</v>
      </c>
      <c r="F337" s="348"/>
      <c r="G337" s="347" t="s">
        <v>420</v>
      </c>
      <c r="H337" s="351" t="s">
        <v>420</v>
      </c>
      <c r="I337" s="349"/>
    </row>
    <row r="338" spans="1:9" s="29" customFormat="1" ht="21.6" hidden="1" customHeight="1" thickTop="1" x14ac:dyDescent="0.3">
      <c r="A338" s="346">
        <v>45324</v>
      </c>
      <c r="B338" s="347" t="s">
        <v>82</v>
      </c>
      <c r="C338" s="347" t="s">
        <v>804</v>
      </c>
      <c r="D338" s="347">
        <v>42</v>
      </c>
      <c r="E338" s="348" t="s">
        <v>805</v>
      </c>
      <c r="F338" s="348"/>
      <c r="G338" s="347"/>
      <c r="H338" s="347"/>
      <c r="I338" s="349"/>
    </row>
    <row r="339" spans="1:9" s="29" customFormat="1" ht="21.6" hidden="1" customHeight="1" thickTop="1" x14ac:dyDescent="0.3">
      <c r="A339" s="346">
        <v>45323</v>
      </c>
      <c r="B339" s="347" t="s">
        <v>806</v>
      </c>
      <c r="C339" s="347" t="s">
        <v>188</v>
      </c>
      <c r="D339" s="262">
        <v>50</v>
      </c>
      <c r="E339" s="348" t="s">
        <v>807</v>
      </c>
      <c r="F339" s="348"/>
      <c r="G339" s="347" t="s">
        <v>808</v>
      </c>
      <c r="H339" s="347" t="s">
        <v>210</v>
      </c>
      <c r="I339" s="349" t="s">
        <v>809</v>
      </c>
    </row>
    <row r="340" spans="1:9" s="29" customFormat="1" ht="21.6" hidden="1" customHeight="1" thickTop="1" x14ac:dyDescent="0.3">
      <c r="A340" s="346">
        <v>45323</v>
      </c>
      <c r="B340" s="347" t="s">
        <v>810</v>
      </c>
      <c r="C340" s="347" t="s">
        <v>811</v>
      </c>
      <c r="D340" s="347">
        <v>30</v>
      </c>
      <c r="E340" s="348" t="s">
        <v>812</v>
      </c>
      <c r="F340" s="348"/>
      <c r="G340" s="347" t="s">
        <v>813</v>
      </c>
      <c r="H340" s="353" t="s">
        <v>321</v>
      </c>
      <c r="I340" s="349"/>
    </row>
    <row r="341" spans="1:9" s="29" customFormat="1" ht="21.6" hidden="1" customHeight="1" thickTop="1" x14ac:dyDescent="0.3">
      <c r="A341" s="354">
        <v>45323</v>
      </c>
      <c r="B341" s="355" t="s">
        <v>814</v>
      </c>
      <c r="C341" s="355" t="s">
        <v>815</v>
      </c>
      <c r="D341" s="355">
        <v>13</v>
      </c>
      <c r="E341" s="356" t="s">
        <v>816</v>
      </c>
      <c r="F341" s="356"/>
      <c r="G341" s="355" t="s">
        <v>817</v>
      </c>
      <c r="H341" s="355" t="s">
        <v>348</v>
      </c>
      <c r="I341" s="357"/>
    </row>
    <row r="342" spans="1:9" s="29" customFormat="1" ht="21.6" hidden="1" customHeight="1" thickTop="1" x14ac:dyDescent="0.3">
      <c r="A342" s="358">
        <v>45322</v>
      </c>
      <c r="B342" s="359" t="s">
        <v>818</v>
      </c>
      <c r="C342" s="359" t="s">
        <v>819</v>
      </c>
      <c r="D342" s="359">
        <v>35</v>
      </c>
      <c r="E342" s="360" t="s">
        <v>820</v>
      </c>
      <c r="F342" s="361"/>
      <c r="G342" s="359"/>
      <c r="H342" s="362" t="s">
        <v>636</v>
      </c>
      <c r="I342" s="363"/>
    </row>
    <row r="343" spans="1:9" s="29" customFormat="1" ht="21.6" hidden="1" customHeight="1" thickTop="1" x14ac:dyDescent="0.3">
      <c r="A343" s="364">
        <v>45322</v>
      </c>
      <c r="B343" s="365" t="s">
        <v>821</v>
      </c>
      <c r="C343" s="365" t="s">
        <v>188</v>
      </c>
      <c r="D343" s="366">
        <v>50</v>
      </c>
      <c r="E343" s="367" t="s">
        <v>822</v>
      </c>
      <c r="F343" s="368"/>
      <c r="G343" s="365" t="s">
        <v>817</v>
      </c>
      <c r="H343" s="369" t="s">
        <v>823</v>
      </c>
      <c r="I343" s="370"/>
    </row>
    <row r="344" spans="1:9" s="29" customFormat="1" ht="21.6" hidden="1" customHeight="1" thickTop="1" x14ac:dyDescent="0.3">
      <c r="A344" s="371">
        <v>45321</v>
      </c>
      <c r="B344" s="372" t="s">
        <v>454</v>
      </c>
      <c r="C344" s="372" t="s">
        <v>824</v>
      </c>
      <c r="D344" s="373">
        <v>60</v>
      </c>
      <c r="E344" s="374" t="s">
        <v>825</v>
      </c>
      <c r="F344" s="375"/>
      <c r="G344" s="372"/>
      <c r="H344" s="372"/>
      <c r="I344" s="376" t="s">
        <v>826</v>
      </c>
    </row>
    <row r="345" spans="1:9" s="29" customFormat="1" ht="21.6" hidden="1" customHeight="1" thickTop="1" x14ac:dyDescent="0.3">
      <c r="A345" s="364">
        <v>45320</v>
      </c>
      <c r="B345" s="365" t="s">
        <v>827</v>
      </c>
      <c r="C345" s="365" t="s">
        <v>828</v>
      </c>
      <c r="D345" s="365">
        <v>46</v>
      </c>
      <c r="E345" s="367" t="s">
        <v>829</v>
      </c>
      <c r="F345" s="368"/>
      <c r="G345" s="365" t="s">
        <v>817</v>
      </c>
      <c r="H345" s="377" t="s">
        <v>76</v>
      </c>
      <c r="I345" s="370"/>
    </row>
    <row r="346" spans="1:9" s="29" customFormat="1" ht="21.6" hidden="1" customHeight="1" thickTop="1" x14ac:dyDescent="0.3">
      <c r="A346" s="364">
        <v>45317</v>
      </c>
      <c r="B346" s="365" t="s">
        <v>830</v>
      </c>
      <c r="C346" s="365" t="s">
        <v>831</v>
      </c>
      <c r="D346" s="365">
        <v>26</v>
      </c>
      <c r="E346" s="367" t="s">
        <v>832</v>
      </c>
      <c r="F346" s="368"/>
      <c r="G346" s="365"/>
      <c r="H346" s="378" t="s">
        <v>321</v>
      </c>
      <c r="I346" s="370"/>
    </row>
    <row r="347" spans="1:9" s="29" customFormat="1" ht="21.6" hidden="1" customHeight="1" thickTop="1" x14ac:dyDescent="0.3">
      <c r="A347" s="364">
        <v>45317</v>
      </c>
      <c r="B347" s="365" t="s">
        <v>833</v>
      </c>
      <c r="C347" s="365" t="s">
        <v>834</v>
      </c>
      <c r="D347" s="365">
        <v>45</v>
      </c>
      <c r="E347" s="367" t="s">
        <v>835</v>
      </c>
      <c r="F347" s="368"/>
      <c r="G347" s="365" t="s">
        <v>836</v>
      </c>
      <c r="H347" s="379" t="s">
        <v>837</v>
      </c>
      <c r="I347" s="370"/>
    </row>
    <row r="348" spans="1:9" s="29" customFormat="1" ht="21.6" hidden="1" customHeight="1" thickTop="1" x14ac:dyDescent="0.3">
      <c r="A348" s="364">
        <v>45317</v>
      </c>
      <c r="B348" s="365" t="s">
        <v>838</v>
      </c>
      <c r="C348" s="365" t="s">
        <v>839</v>
      </c>
      <c r="D348" s="366">
        <v>50</v>
      </c>
      <c r="E348" s="367" t="s">
        <v>840</v>
      </c>
      <c r="F348" s="368"/>
      <c r="G348" s="365" t="s">
        <v>684</v>
      </c>
      <c r="H348" s="380" t="s">
        <v>274</v>
      </c>
      <c r="I348" s="370"/>
    </row>
    <row r="349" spans="1:9" s="29" customFormat="1" ht="21.6" hidden="1" customHeight="1" thickTop="1" x14ac:dyDescent="0.3">
      <c r="A349" s="364">
        <v>45316</v>
      </c>
      <c r="B349" s="365" t="s">
        <v>155</v>
      </c>
      <c r="C349" s="365" t="s">
        <v>841</v>
      </c>
      <c r="D349" s="365">
        <v>20</v>
      </c>
      <c r="E349" s="367" t="s">
        <v>842</v>
      </c>
      <c r="F349" s="368"/>
      <c r="G349" s="365"/>
      <c r="H349" s="379" t="s">
        <v>220</v>
      </c>
      <c r="I349" s="370"/>
    </row>
    <row r="350" spans="1:9" s="29" customFormat="1" ht="21.6" hidden="1" customHeight="1" thickTop="1" x14ac:dyDescent="0.3">
      <c r="A350" s="364">
        <v>45316</v>
      </c>
      <c r="B350" s="365" t="s">
        <v>703</v>
      </c>
      <c r="C350" s="365" t="s">
        <v>843</v>
      </c>
      <c r="D350" s="365">
        <v>30</v>
      </c>
      <c r="E350" s="367" t="s">
        <v>844</v>
      </c>
      <c r="F350" s="368"/>
      <c r="G350" s="365" t="s">
        <v>845</v>
      </c>
      <c r="H350" s="365"/>
      <c r="I350" s="376" t="s">
        <v>846</v>
      </c>
    </row>
    <row r="351" spans="1:9" s="29" customFormat="1" ht="21.6" hidden="1" customHeight="1" thickTop="1" x14ac:dyDescent="0.3">
      <c r="A351" s="364">
        <v>45315</v>
      </c>
      <c r="B351" s="365" t="s">
        <v>847</v>
      </c>
      <c r="C351" s="365" t="s">
        <v>511</v>
      </c>
      <c r="D351" s="366">
        <v>50</v>
      </c>
      <c r="E351" s="367" t="s">
        <v>848</v>
      </c>
      <c r="F351" s="368"/>
      <c r="G351" s="365" t="s">
        <v>77</v>
      </c>
      <c r="H351" s="381" t="s">
        <v>420</v>
      </c>
      <c r="I351" s="370"/>
    </row>
    <row r="352" spans="1:9" s="29" customFormat="1" ht="21.6" hidden="1" customHeight="1" thickTop="1" x14ac:dyDescent="0.3">
      <c r="A352" s="364">
        <v>45314</v>
      </c>
      <c r="B352" s="365" t="s">
        <v>849</v>
      </c>
      <c r="C352" s="365" t="s">
        <v>850</v>
      </c>
      <c r="D352" s="365">
        <v>15</v>
      </c>
      <c r="E352" s="367" t="s">
        <v>851</v>
      </c>
      <c r="F352" s="368"/>
      <c r="G352" s="365" t="s">
        <v>852</v>
      </c>
      <c r="H352" s="380" t="s">
        <v>274</v>
      </c>
      <c r="I352" s="370"/>
    </row>
    <row r="353" spans="1:9" s="29" customFormat="1" ht="21.6" hidden="1" customHeight="1" thickTop="1" x14ac:dyDescent="0.3">
      <c r="A353" s="364">
        <v>45309</v>
      </c>
      <c r="B353" s="365" t="s">
        <v>545</v>
      </c>
      <c r="C353" s="365" t="s">
        <v>573</v>
      </c>
      <c r="D353" s="365">
        <v>30</v>
      </c>
      <c r="E353" s="367" t="s">
        <v>574</v>
      </c>
      <c r="F353" s="368"/>
      <c r="G353" s="365"/>
      <c r="H353" s="380" t="s">
        <v>274</v>
      </c>
      <c r="I353" s="370"/>
    </row>
    <row r="354" spans="1:9" s="29" customFormat="1" ht="21.6" hidden="1" customHeight="1" thickTop="1" x14ac:dyDescent="0.3">
      <c r="A354" s="364">
        <v>45308</v>
      </c>
      <c r="B354" s="365" t="s">
        <v>853</v>
      </c>
      <c r="C354" s="365" t="s">
        <v>854</v>
      </c>
      <c r="D354" s="365">
        <v>30</v>
      </c>
      <c r="E354" s="367" t="s">
        <v>855</v>
      </c>
      <c r="F354" s="368"/>
      <c r="G354" s="365"/>
      <c r="H354" s="382" t="s">
        <v>759</v>
      </c>
      <c r="I354" s="370"/>
    </row>
    <row r="355" spans="1:9" s="29" customFormat="1" ht="21.6" hidden="1" customHeight="1" thickTop="1" x14ac:dyDescent="0.3">
      <c r="A355" s="364">
        <v>45307</v>
      </c>
      <c r="B355" s="365" t="s">
        <v>207</v>
      </c>
      <c r="C355" s="365" t="s">
        <v>856</v>
      </c>
      <c r="D355" s="365">
        <v>30</v>
      </c>
      <c r="E355" s="367" t="s">
        <v>857</v>
      </c>
      <c r="F355" s="368"/>
      <c r="G355" s="365" t="s">
        <v>817</v>
      </c>
      <c r="H355" s="383" t="s">
        <v>317</v>
      </c>
      <c r="I355" s="370"/>
    </row>
    <row r="356" spans="1:9" s="29" customFormat="1" ht="21.6" hidden="1" customHeight="1" thickTop="1" x14ac:dyDescent="0.3">
      <c r="A356" s="364">
        <v>45307</v>
      </c>
      <c r="B356" s="365" t="s">
        <v>43</v>
      </c>
      <c r="C356" s="365" t="s">
        <v>858</v>
      </c>
      <c r="D356" s="366">
        <v>50</v>
      </c>
      <c r="E356" s="367" t="s">
        <v>859</v>
      </c>
      <c r="F356" s="368"/>
      <c r="G356" s="365" t="s">
        <v>684</v>
      </c>
      <c r="H356" s="377" t="s">
        <v>76</v>
      </c>
      <c r="I356" s="370"/>
    </row>
    <row r="357" spans="1:9" s="29" customFormat="1" ht="21.6" hidden="1" customHeight="1" thickTop="1" x14ac:dyDescent="0.3">
      <c r="A357" s="364">
        <v>45307</v>
      </c>
      <c r="B357" s="365" t="s">
        <v>151</v>
      </c>
      <c r="C357" s="365" t="s">
        <v>860</v>
      </c>
      <c r="D357" s="366">
        <v>50</v>
      </c>
      <c r="E357" s="367" t="s">
        <v>861</v>
      </c>
      <c r="F357" s="368"/>
      <c r="G357" s="365" t="s">
        <v>636</v>
      </c>
      <c r="H357" s="379" t="s">
        <v>862</v>
      </c>
      <c r="I357" s="370"/>
    </row>
    <row r="358" spans="1:9" s="29" customFormat="1" ht="21.6" hidden="1" customHeight="1" thickTop="1" x14ac:dyDescent="0.3">
      <c r="A358" s="364">
        <v>45303</v>
      </c>
      <c r="B358" s="365" t="s">
        <v>863</v>
      </c>
      <c r="C358" s="365" t="s">
        <v>864</v>
      </c>
      <c r="D358" s="365">
        <v>40</v>
      </c>
      <c r="E358" s="367" t="s">
        <v>865</v>
      </c>
      <c r="F358" s="368"/>
      <c r="G358" s="365"/>
      <c r="H358" s="365"/>
      <c r="I358" s="370"/>
    </row>
    <row r="359" spans="1:9" s="29" customFormat="1" ht="21.6" hidden="1" customHeight="1" thickTop="1" x14ac:dyDescent="0.3">
      <c r="A359" s="364">
        <v>45303</v>
      </c>
      <c r="B359" s="365" t="s">
        <v>866</v>
      </c>
      <c r="C359" s="365" t="s">
        <v>867</v>
      </c>
      <c r="D359" s="366">
        <v>65</v>
      </c>
      <c r="E359" s="367" t="s">
        <v>868</v>
      </c>
      <c r="F359" s="368"/>
      <c r="G359" s="365" t="s">
        <v>684</v>
      </c>
      <c r="H359" s="378" t="s">
        <v>321</v>
      </c>
      <c r="I359" s="370"/>
    </row>
    <row r="360" spans="1:9" s="29" customFormat="1" ht="21.6" hidden="1" customHeight="1" thickTop="1" x14ac:dyDescent="0.3">
      <c r="A360" s="364">
        <v>45301</v>
      </c>
      <c r="B360" s="365" t="s">
        <v>869</v>
      </c>
      <c r="C360" s="365" t="s">
        <v>870</v>
      </c>
      <c r="D360" s="365" t="s">
        <v>871</v>
      </c>
      <c r="E360" s="367" t="s">
        <v>872</v>
      </c>
      <c r="F360" s="368"/>
      <c r="G360" s="365" t="s">
        <v>873</v>
      </c>
      <c r="H360" s="369" t="s">
        <v>81</v>
      </c>
      <c r="I360" s="370"/>
    </row>
    <row r="361" spans="1:9" s="29" customFormat="1" ht="21.6" hidden="1" customHeight="1" thickTop="1" x14ac:dyDescent="0.3">
      <c r="A361" s="364">
        <v>45301</v>
      </c>
      <c r="B361" s="365" t="s">
        <v>874</v>
      </c>
      <c r="C361" s="365" t="s">
        <v>875</v>
      </c>
      <c r="D361" s="366">
        <v>50</v>
      </c>
      <c r="E361" s="367" t="s">
        <v>876</v>
      </c>
      <c r="F361" s="368"/>
      <c r="G361" s="365" t="s">
        <v>684</v>
      </c>
      <c r="H361" s="369" t="s">
        <v>81</v>
      </c>
      <c r="I361" s="370"/>
    </row>
    <row r="362" spans="1:9" s="29" customFormat="1" ht="21.6" hidden="1" customHeight="1" thickTop="1" x14ac:dyDescent="0.3">
      <c r="A362" s="364">
        <v>45301</v>
      </c>
      <c r="B362" s="365" t="s">
        <v>877</v>
      </c>
      <c r="C362" s="365" t="s">
        <v>878</v>
      </c>
      <c r="D362" s="365">
        <v>15</v>
      </c>
      <c r="E362" s="367" t="s">
        <v>879</v>
      </c>
      <c r="F362" s="368"/>
      <c r="G362" s="365" t="s">
        <v>880</v>
      </c>
      <c r="H362" s="377" t="s">
        <v>76</v>
      </c>
      <c r="I362" s="370"/>
    </row>
    <row r="363" spans="1:9" s="29" customFormat="1" ht="21.6" hidden="1" customHeight="1" thickTop="1" x14ac:dyDescent="0.3">
      <c r="A363" s="364">
        <v>45299</v>
      </c>
      <c r="B363" s="365" t="s">
        <v>449</v>
      </c>
      <c r="C363" s="365" t="s">
        <v>881</v>
      </c>
      <c r="D363" s="366">
        <v>50</v>
      </c>
      <c r="E363" s="367" t="s">
        <v>882</v>
      </c>
      <c r="F363" s="368"/>
      <c r="G363" s="365" t="s">
        <v>883</v>
      </c>
      <c r="H363" s="383" t="s">
        <v>317</v>
      </c>
      <c r="I363" s="370"/>
    </row>
    <row r="364" spans="1:9" s="29" customFormat="1" ht="21.6" hidden="1" customHeight="1" thickTop="1" x14ac:dyDescent="0.3">
      <c r="A364" s="364">
        <v>45295</v>
      </c>
      <c r="B364" s="365" t="s">
        <v>884</v>
      </c>
      <c r="C364" s="365" t="s">
        <v>885</v>
      </c>
      <c r="D364" s="365">
        <v>45</v>
      </c>
      <c r="E364" s="367" t="s">
        <v>886</v>
      </c>
      <c r="F364" s="368"/>
      <c r="G364" s="365" t="s">
        <v>154</v>
      </c>
      <c r="H364" s="384" t="s">
        <v>88</v>
      </c>
      <c r="I364" s="370"/>
    </row>
    <row r="365" spans="1:9" s="29" customFormat="1" ht="21.6" hidden="1" customHeight="1" thickTop="1" x14ac:dyDescent="0.3">
      <c r="A365" s="364">
        <v>45294</v>
      </c>
      <c r="B365" s="365" t="s">
        <v>887</v>
      </c>
      <c r="C365" s="365" t="s">
        <v>888</v>
      </c>
      <c r="D365" s="385">
        <v>100</v>
      </c>
      <c r="E365" s="367" t="s">
        <v>889</v>
      </c>
      <c r="F365" s="368"/>
      <c r="G365" s="365" t="s">
        <v>775</v>
      </c>
      <c r="H365" s="386" t="s">
        <v>177</v>
      </c>
      <c r="I365" s="370"/>
    </row>
    <row r="366" spans="1:9" s="29" customFormat="1" ht="21.6" hidden="1" customHeight="1" thickTop="1" x14ac:dyDescent="0.3">
      <c r="A366" s="387">
        <v>45654</v>
      </c>
      <c r="B366" s="388" t="s">
        <v>890</v>
      </c>
      <c r="C366" s="388" t="s">
        <v>609</v>
      </c>
      <c r="D366" s="388">
        <v>44</v>
      </c>
      <c r="E366" s="389" t="s">
        <v>891</v>
      </c>
      <c r="F366" s="390"/>
      <c r="G366" s="388" t="s">
        <v>88</v>
      </c>
      <c r="H366" s="388" t="s">
        <v>491</v>
      </c>
      <c r="I366" s="391"/>
    </row>
    <row r="367" spans="1:9" s="29" customFormat="1" ht="21.6" hidden="1" customHeight="1" thickTop="1" x14ac:dyDescent="0.3">
      <c r="A367" s="387">
        <v>45653</v>
      </c>
      <c r="B367" s="388" t="s">
        <v>877</v>
      </c>
      <c r="C367" s="388" t="s">
        <v>892</v>
      </c>
      <c r="D367" s="385">
        <v>120</v>
      </c>
      <c r="E367" s="392" t="s">
        <v>893</v>
      </c>
      <c r="F367" s="393"/>
      <c r="G367" s="388" t="s">
        <v>684</v>
      </c>
      <c r="H367" s="394" t="s">
        <v>684</v>
      </c>
      <c r="I367" s="391"/>
    </row>
    <row r="368" spans="1:9" s="29" customFormat="1" ht="21.6" hidden="1" customHeight="1" thickTop="1" x14ac:dyDescent="0.3">
      <c r="A368" s="387">
        <v>45287</v>
      </c>
      <c r="B368" s="388" t="s">
        <v>894</v>
      </c>
      <c r="C368" s="388" t="s">
        <v>895</v>
      </c>
      <c r="D368" s="395">
        <v>45</v>
      </c>
      <c r="E368" s="392" t="s">
        <v>896</v>
      </c>
      <c r="F368" s="393"/>
      <c r="G368" s="388"/>
      <c r="H368" s="382" t="s">
        <v>759</v>
      </c>
      <c r="I368" s="391"/>
    </row>
    <row r="369" spans="1:9" s="29" customFormat="1" ht="21.6" hidden="1" customHeight="1" thickTop="1" x14ac:dyDescent="0.3">
      <c r="A369" s="396">
        <v>45283</v>
      </c>
      <c r="B369" s="395" t="s">
        <v>78</v>
      </c>
      <c r="C369" s="395" t="s">
        <v>897</v>
      </c>
      <c r="D369" s="385">
        <v>100</v>
      </c>
      <c r="E369" s="392" t="s">
        <v>898</v>
      </c>
      <c r="F369" s="393"/>
      <c r="G369" s="395" t="s">
        <v>420</v>
      </c>
      <c r="H369" s="369" t="s">
        <v>81</v>
      </c>
      <c r="I369" s="397"/>
    </row>
    <row r="370" spans="1:9" s="29" customFormat="1" ht="21.6" hidden="1" customHeight="1" thickTop="1" x14ac:dyDescent="0.3">
      <c r="A370" s="387">
        <v>45282</v>
      </c>
      <c r="B370" s="388" t="s">
        <v>50</v>
      </c>
      <c r="C370" s="388" t="s">
        <v>899</v>
      </c>
      <c r="D370" s="366">
        <v>70</v>
      </c>
      <c r="E370" s="389" t="s">
        <v>900</v>
      </c>
      <c r="F370" s="390"/>
      <c r="G370" s="388"/>
      <c r="H370" s="398" t="s">
        <v>317</v>
      </c>
      <c r="I370" s="391"/>
    </row>
    <row r="371" spans="1:9" s="29" customFormat="1" ht="21.6" hidden="1" customHeight="1" thickTop="1" x14ac:dyDescent="0.3">
      <c r="A371" s="396">
        <v>45281</v>
      </c>
      <c r="B371" s="395" t="s">
        <v>901</v>
      </c>
      <c r="C371" s="395" t="s">
        <v>902</v>
      </c>
      <c r="D371" s="366">
        <v>50</v>
      </c>
      <c r="E371" s="392" t="s">
        <v>903</v>
      </c>
      <c r="F371" s="393"/>
      <c r="G371" s="395" t="s">
        <v>684</v>
      </c>
      <c r="H371" s="394" t="s">
        <v>684</v>
      </c>
      <c r="I371" s="397"/>
    </row>
    <row r="372" spans="1:9" s="29" customFormat="1" ht="21.6" hidden="1" customHeight="1" thickTop="1" x14ac:dyDescent="0.3">
      <c r="A372" s="396">
        <v>45281</v>
      </c>
      <c r="B372" s="395" t="s">
        <v>207</v>
      </c>
      <c r="C372" s="395" t="s">
        <v>904</v>
      </c>
      <c r="D372" s="366">
        <v>85</v>
      </c>
      <c r="E372" s="392" t="s">
        <v>905</v>
      </c>
      <c r="F372" s="393"/>
      <c r="G372" s="395" t="s">
        <v>906</v>
      </c>
      <c r="H372" s="398" t="s">
        <v>317</v>
      </c>
      <c r="I372" s="397" t="s">
        <v>907</v>
      </c>
    </row>
    <row r="373" spans="1:9" s="29" customFormat="1" ht="21.6" hidden="1" customHeight="1" thickTop="1" x14ac:dyDescent="0.3">
      <c r="A373" s="396">
        <v>45279</v>
      </c>
      <c r="B373" s="395" t="s">
        <v>82</v>
      </c>
      <c r="C373" s="395" t="s">
        <v>908</v>
      </c>
      <c r="D373" s="366">
        <v>50</v>
      </c>
      <c r="E373" s="392" t="s">
        <v>909</v>
      </c>
      <c r="F373" s="393"/>
      <c r="G373" s="395"/>
      <c r="H373" s="395" t="s">
        <v>910</v>
      </c>
      <c r="I373" s="397"/>
    </row>
    <row r="374" spans="1:9" s="29" customFormat="1" ht="21.6" hidden="1" customHeight="1" thickTop="1" x14ac:dyDescent="0.3">
      <c r="A374" s="396">
        <v>45278</v>
      </c>
      <c r="B374" s="395" t="s">
        <v>911</v>
      </c>
      <c r="C374" s="395" t="s">
        <v>912</v>
      </c>
      <c r="D374" s="395">
        <v>20</v>
      </c>
      <c r="E374" s="392" t="s">
        <v>913</v>
      </c>
      <c r="F374" s="393"/>
      <c r="G374" s="395"/>
      <c r="H374" s="395"/>
      <c r="I374" s="399" t="s">
        <v>914</v>
      </c>
    </row>
    <row r="375" spans="1:9" s="29" customFormat="1" ht="21.6" hidden="1" customHeight="1" thickTop="1" x14ac:dyDescent="0.3">
      <c r="A375" s="396">
        <v>45278</v>
      </c>
      <c r="B375" s="395" t="s">
        <v>131</v>
      </c>
      <c r="C375" s="395" t="s">
        <v>902</v>
      </c>
      <c r="D375" s="366">
        <v>50</v>
      </c>
      <c r="E375" s="392" t="s">
        <v>915</v>
      </c>
      <c r="F375" s="393"/>
      <c r="G375" s="395" t="s">
        <v>916</v>
      </c>
      <c r="H375" s="394" t="s">
        <v>684</v>
      </c>
      <c r="I375" s="399"/>
    </row>
    <row r="376" spans="1:9" s="29" customFormat="1" ht="21.6" hidden="1" customHeight="1" thickTop="1" x14ac:dyDescent="0.3">
      <c r="A376" s="396">
        <v>45641</v>
      </c>
      <c r="B376" s="395" t="s">
        <v>917</v>
      </c>
      <c r="C376" s="395" t="s">
        <v>918</v>
      </c>
      <c r="D376" s="395">
        <v>40</v>
      </c>
      <c r="E376" s="392" t="s">
        <v>919</v>
      </c>
      <c r="F376" s="393"/>
      <c r="G376" s="395" t="s">
        <v>220</v>
      </c>
      <c r="H376" s="400" t="s">
        <v>636</v>
      </c>
      <c r="I376" s="397"/>
    </row>
    <row r="377" spans="1:9" s="29" customFormat="1" ht="21.6" hidden="1" customHeight="1" thickTop="1" x14ac:dyDescent="0.3">
      <c r="A377" s="396">
        <v>45274</v>
      </c>
      <c r="B377" s="395" t="s">
        <v>920</v>
      </c>
      <c r="C377" s="395" t="s">
        <v>188</v>
      </c>
      <c r="D377" s="385">
        <v>200</v>
      </c>
      <c r="E377" s="392" t="s">
        <v>921</v>
      </c>
      <c r="F377" s="393"/>
      <c r="G377" s="395" t="s">
        <v>420</v>
      </c>
      <c r="H377" s="394" t="s">
        <v>684</v>
      </c>
      <c r="I377" s="397"/>
    </row>
    <row r="378" spans="1:9" s="29" customFormat="1" ht="21.6" hidden="1" customHeight="1" thickTop="1" x14ac:dyDescent="0.3">
      <c r="A378" s="396">
        <v>45639</v>
      </c>
      <c r="B378" s="395" t="s">
        <v>922</v>
      </c>
      <c r="C378" s="395" t="s">
        <v>188</v>
      </c>
      <c r="D378" s="395">
        <v>20</v>
      </c>
      <c r="E378" s="392" t="s">
        <v>923</v>
      </c>
      <c r="F378" s="393"/>
      <c r="G378" s="395"/>
      <c r="H378" s="400" t="s">
        <v>636</v>
      </c>
      <c r="I378" s="397"/>
    </row>
    <row r="379" spans="1:9" s="29" customFormat="1" ht="21.6" hidden="1" customHeight="1" thickTop="1" x14ac:dyDescent="0.3">
      <c r="A379" s="396">
        <v>45272</v>
      </c>
      <c r="B379" s="395" t="s">
        <v>924</v>
      </c>
      <c r="C379" s="395" t="s">
        <v>925</v>
      </c>
      <c r="D379" s="395">
        <v>10</v>
      </c>
      <c r="E379" s="392" t="s">
        <v>926</v>
      </c>
      <c r="F379" s="393"/>
      <c r="G379" s="395"/>
      <c r="H379" s="395" t="s">
        <v>927</v>
      </c>
      <c r="I379" s="397"/>
    </row>
    <row r="380" spans="1:9" s="29" customFormat="1" ht="21.6" hidden="1" customHeight="1" thickTop="1" x14ac:dyDescent="0.3">
      <c r="A380" s="396">
        <v>45271</v>
      </c>
      <c r="B380" s="395" t="s">
        <v>221</v>
      </c>
      <c r="C380" s="395" t="s">
        <v>928</v>
      </c>
      <c r="D380" s="366">
        <v>50</v>
      </c>
      <c r="E380" s="392" t="s">
        <v>929</v>
      </c>
      <c r="F380" s="393"/>
      <c r="G380" s="395" t="s">
        <v>81</v>
      </c>
      <c r="H380" s="381" t="s">
        <v>420</v>
      </c>
      <c r="I380" s="397"/>
    </row>
    <row r="381" spans="1:9" s="29" customFormat="1" ht="21.6" hidden="1" customHeight="1" thickTop="1" x14ac:dyDescent="0.3">
      <c r="A381" s="396">
        <v>45271</v>
      </c>
      <c r="B381" s="395" t="s">
        <v>688</v>
      </c>
      <c r="C381" s="395" t="s">
        <v>930</v>
      </c>
      <c r="D381" s="385">
        <v>260</v>
      </c>
      <c r="E381" s="392" t="s">
        <v>931</v>
      </c>
      <c r="F381" s="393"/>
      <c r="G381" s="395" t="s">
        <v>491</v>
      </c>
      <c r="H381" s="369" t="s">
        <v>81</v>
      </c>
      <c r="I381" s="399" t="s">
        <v>914</v>
      </c>
    </row>
    <row r="382" spans="1:9" s="29" customFormat="1" ht="21.6" hidden="1" customHeight="1" thickTop="1" x14ac:dyDescent="0.3">
      <c r="A382" s="396">
        <v>45634</v>
      </c>
      <c r="B382" s="395" t="s">
        <v>932</v>
      </c>
      <c r="C382" s="395" t="s">
        <v>188</v>
      </c>
      <c r="D382" s="385">
        <v>100</v>
      </c>
      <c r="E382" s="392" t="s">
        <v>933</v>
      </c>
      <c r="F382" s="393"/>
      <c r="G382" s="395" t="s">
        <v>934</v>
      </c>
      <c r="H382" s="395" t="s">
        <v>935</v>
      </c>
      <c r="I382" s="397"/>
    </row>
    <row r="383" spans="1:9" s="29" customFormat="1" ht="21.6" hidden="1" customHeight="1" thickTop="1" x14ac:dyDescent="0.3">
      <c r="A383" s="396">
        <v>45266</v>
      </c>
      <c r="B383" s="395" t="s">
        <v>936</v>
      </c>
      <c r="C383" s="395" t="s">
        <v>937</v>
      </c>
      <c r="D383" s="395">
        <v>40</v>
      </c>
      <c r="E383" s="392" t="s">
        <v>938</v>
      </c>
      <c r="F383" s="393"/>
      <c r="G383" s="395" t="s">
        <v>939</v>
      </c>
      <c r="H383" s="401" t="s">
        <v>63</v>
      </c>
      <c r="I383" s="397"/>
    </row>
    <row r="384" spans="1:9" s="29" customFormat="1" ht="21.6" hidden="1" customHeight="1" thickTop="1" x14ac:dyDescent="0.3">
      <c r="A384" s="396">
        <v>45266</v>
      </c>
      <c r="B384" s="395" t="s">
        <v>703</v>
      </c>
      <c r="C384" s="395" t="s">
        <v>843</v>
      </c>
      <c r="D384" s="395">
        <v>40</v>
      </c>
      <c r="E384" s="392" t="s">
        <v>940</v>
      </c>
      <c r="F384" s="393"/>
      <c r="G384" s="395" t="s">
        <v>845</v>
      </c>
      <c r="H384" s="395"/>
      <c r="I384" s="397"/>
    </row>
    <row r="385" spans="1:9" s="29" customFormat="1" ht="21.6" hidden="1" customHeight="1" thickTop="1" x14ac:dyDescent="0.3">
      <c r="A385" s="396">
        <v>45266</v>
      </c>
      <c r="B385" s="395" t="s">
        <v>240</v>
      </c>
      <c r="C385" s="395" t="s">
        <v>941</v>
      </c>
      <c r="D385" s="395">
        <v>40</v>
      </c>
      <c r="E385" s="402" t="s">
        <v>942</v>
      </c>
      <c r="F385" s="402"/>
      <c r="G385" s="395" t="s">
        <v>472</v>
      </c>
      <c r="H385" s="395" t="s">
        <v>472</v>
      </c>
      <c r="I385" s="397"/>
    </row>
    <row r="386" spans="1:9" s="29" customFormat="1" ht="21.6" hidden="1" customHeight="1" thickTop="1" x14ac:dyDescent="0.3">
      <c r="A386" s="396">
        <v>45266</v>
      </c>
      <c r="B386" s="395" t="s">
        <v>125</v>
      </c>
      <c r="C386" s="395" t="s">
        <v>179</v>
      </c>
      <c r="D386" s="385">
        <v>280</v>
      </c>
      <c r="E386" s="402" t="s">
        <v>943</v>
      </c>
      <c r="F386" s="402"/>
      <c r="G386" s="395" t="s">
        <v>500</v>
      </c>
      <c r="H386" s="401" t="s">
        <v>582</v>
      </c>
      <c r="I386" s="397" t="s">
        <v>944</v>
      </c>
    </row>
    <row r="387" spans="1:9" s="29" customFormat="1" ht="21.6" hidden="1" customHeight="1" thickTop="1" x14ac:dyDescent="0.3">
      <c r="A387" s="403">
        <v>45627</v>
      </c>
      <c r="B387" s="404" t="s">
        <v>945</v>
      </c>
      <c r="C387" s="404" t="s">
        <v>34</v>
      </c>
      <c r="D387" s="404">
        <v>25</v>
      </c>
      <c r="E387" s="405" t="s">
        <v>946</v>
      </c>
      <c r="F387" s="406"/>
      <c r="G387" s="404" t="s">
        <v>196</v>
      </c>
      <c r="H387" s="407" t="s">
        <v>636</v>
      </c>
      <c r="I387" s="408"/>
    </row>
    <row r="388" spans="1:9" s="29" customFormat="1" ht="21.6" hidden="1" customHeight="1" thickTop="1" x14ac:dyDescent="0.3">
      <c r="A388" s="409">
        <v>45260</v>
      </c>
      <c r="B388" s="394" t="s">
        <v>464</v>
      </c>
      <c r="C388" s="394" t="s">
        <v>947</v>
      </c>
      <c r="D388" s="366">
        <v>60</v>
      </c>
      <c r="E388" s="410" t="s">
        <v>948</v>
      </c>
      <c r="F388" s="411"/>
      <c r="G388" s="394" t="s">
        <v>420</v>
      </c>
      <c r="H388" s="394"/>
      <c r="I388" s="412"/>
    </row>
    <row r="389" spans="1:9" s="29" customFormat="1" ht="21.6" hidden="1" customHeight="1" thickTop="1" x14ac:dyDescent="0.3">
      <c r="A389" s="409">
        <v>45260</v>
      </c>
      <c r="B389" s="394" t="s">
        <v>949</v>
      </c>
      <c r="C389" s="394" t="s">
        <v>950</v>
      </c>
      <c r="D389" s="366">
        <v>50</v>
      </c>
      <c r="E389" s="410" t="s">
        <v>951</v>
      </c>
      <c r="F389" s="411"/>
      <c r="G389" s="394"/>
      <c r="H389" s="394"/>
      <c r="I389" s="412"/>
    </row>
    <row r="390" spans="1:9" s="29" customFormat="1" ht="21.6" hidden="1" customHeight="1" thickTop="1" x14ac:dyDescent="0.3">
      <c r="A390" s="409">
        <v>45260</v>
      </c>
      <c r="B390" s="394" t="s">
        <v>952</v>
      </c>
      <c r="C390" s="394" t="s">
        <v>953</v>
      </c>
      <c r="D390" s="366">
        <v>50</v>
      </c>
      <c r="E390" s="410" t="s">
        <v>954</v>
      </c>
      <c r="F390" s="411"/>
      <c r="G390" s="394" t="s">
        <v>684</v>
      </c>
      <c r="H390" s="394"/>
      <c r="I390" s="412"/>
    </row>
    <row r="391" spans="1:9" s="29" customFormat="1" ht="21.6" hidden="1" customHeight="1" thickTop="1" x14ac:dyDescent="0.3">
      <c r="A391" s="409">
        <v>45260</v>
      </c>
      <c r="B391" s="394" t="s">
        <v>249</v>
      </c>
      <c r="C391" s="394" t="s">
        <v>955</v>
      </c>
      <c r="D391" s="385">
        <v>100</v>
      </c>
      <c r="E391" s="410" t="s">
        <v>956</v>
      </c>
      <c r="F391" s="411"/>
      <c r="G391" s="394"/>
      <c r="H391" s="394"/>
      <c r="I391" s="412"/>
    </row>
    <row r="392" spans="1:9" s="29" customFormat="1" ht="21.6" hidden="1" customHeight="1" thickTop="1" x14ac:dyDescent="0.3">
      <c r="A392" s="409">
        <v>45259</v>
      </c>
      <c r="B392" s="394" t="s">
        <v>435</v>
      </c>
      <c r="C392" s="394" t="s">
        <v>957</v>
      </c>
      <c r="D392" s="366">
        <v>50</v>
      </c>
      <c r="E392" s="410" t="s">
        <v>958</v>
      </c>
      <c r="F392" s="411"/>
      <c r="G392" s="394" t="s">
        <v>88</v>
      </c>
      <c r="H392" s="394"/>
      <c r="I392" s="412"/>
    </row>
    <row r="393" spans="1:9" s="29" customFormat="1" ht="21.6" hidden="1" customHeight="1" thickTop="1" x14ac:dyDescent="0.3">
      <c r="A393" s="409">
        <v>45258</v>
      </c>
      <c r="B393" s="394" t="s">
        <v>959</v>
      </c>
      <c r="C393" s="394" t="s">
        <v>960</v>
      </c>
      <c r="D393" s="394">
        <v>15</v>
      </c>
      <c r="E393" s="410" t="s">
        <v>961</v>
      </c>
      <c r="F393" s="411"/>
      <c r="G393" s="394"/>
      <c r="H393" s="394"/>
      <c r="I393" s="412"/>
    </row>
    <row r="394" spans="1:9" s="29" customFormat="1" ht="21.6" hidden="1" customHeight="1" thickTop="1" x14ac:dyDescent="0.3">
      <c r="A394" s="409">
        <v>45257</v>
      </c>
      <c r="B394" s="394" t="s">
        <v>962</v>
      </c>
      <c r="C394" s="394" t="s">
        <v>179</v>
      </c>
      <c r="D394" s="385">
        <v>400</v>
      </c>
      <c r="E394" s="410" t="s">
        <v>963</v>
      </c>
      <c r="F394" s="411"/>
      <c r="G394" s="394" t="s">
        <v>964</v>
      </c>
      <c r="H394" s="413" t="s">
        <v>883</v>
      </c>
      <c r="I394" s="412" t="s">
        <v>965</v>
      </c>
    </row>
    <row r="395" spans="1:9" s="29" customFormat="1" ht="21.6" hidden="1" customHeight="1" thickTop="1" x14ac:dyDescent="0.3">
      <c r="A395" s="409">
        <v>45256</v>
      </c>
      <c r="B395" s="394" t="s">
        <v>966</v>
      </c>
      <c r="C395" s="394" t="s">
        <v>188</v>
      </c>
      <c r="D395" s="385">
        <v>125</v>
      </c>
      <c r="E395" s="410" t="s">
        <v>967</v>
      </c>
      <c r="F395" s="411"/>
      <c r="G395" s="394" t="s">
        <v>63</v>
      </c>
      <c r="H395" s="414" t="s">
        <v>420</v>
      </c>
      <c r="I395" s="412"/>
    </row>
    <row r="396" spans="1:9" s="29" customFormat="1" ht="21.6" hidden="1" customHeight="1" thickTop="1" x14ac:dyDescent="0.3">
      <c r="A396" s="409">
        <v>45255</v>
      </c>
      <c r="B396" s="394" t="s">
        <v>968</v>
      </c>
      <c r="C396" s="394" t="s">
        <v>969</v>
      </c>
      <c r="D396" s="385">
        <v>180</v>
      </c>
      <c r="E396" s="410" t="s">
        <v>970</v>
      </c>
      <c r="F396" s="411"/>
      <c r="G396" s="394"/>
      <c r="H396" s="415" t="s">
        <v>299</v>
      </c>
      <c r="I396" s="412"/>
    </row>
    <row r="397" spans="1:9" s="29" customFormat="1" ht="21.6" hidden="1" customHeight="1" thickTop="1" x14ac:dyDescent="0.3">
      <c r="A397" s="409">
        <v>45254</v>
      </c>
      <c r="B397" s="394" t="s">
        <v>971</v>
      </c>
      <c r="C397" s="394" t="s">
        <v>972</v>
      </c>
      <c r="D397" s="394">
        <v>30</v>
      </c>
      <c r="E397" s="410" t="s">
        <v>973</v>
      </c>
      <c r="F397" s="411"/>
      <c r="G397" s="394" t="s">
        <v>81</v>
      </c>
      <c r="H397" s="369" t="s">
        <v>81</v>
      </c>
      <c r="I397" s="412"/>
    </row>
    <row r="398" spans="1:9" s="29" customFormat="1" ht="21.6" hidden="1" customHeight="1" thickTop="1" x14ac:dyDescent="0.3">
      <c r="A398" s="409">
        <v>45253</v>
      </c>
      <c r="B398" s="394" t="s">
        <v>974</v>
      </c>
      <c r="C398" s="394" t="s">
        <v>975</v>
      </c>
      <c r="D398" s="366">
        <v>50</v>
      </c>
      <c r="E398" s="410" t="s">
        <v>976</v>
      </c>
      <c r="F398" s="411"/>
      <c r="G398" s="394" t="s">
        <v>977</v>
      </c>
      <c r="H398" s="414" t="s">
        <v>978</v>
      </c>
      <c r="I398" s="412"/>
    </row>
    <row r="399" spans="1:9" s="29" customFormat="1" ht="21.6" hidden="1" customHeight="1" thickTop="1" x14ac:dyDescent="0.3">
      <c r="A399" s="409">
        <v>45251</v>
      </c>
      <c r="B399" s="394" t="s">
        <v>286</v>
      </c>
      <c r="C399" s="394" t="s">
        <v>979</v>
      </c>
      <c r="D399" s="394">
        <v>35</v>
      </c>
      <c r="E399" s="410" t="s">
        <v>980</v>
      </c>
      <c r="F399" s="411"/>
      <c r="G399" s="394"/>
      <c r="H399" s="394"/>
      <c r="I399" s="412"/>
    </row>
    <row r="400" spans="1:9" s="29" customFormat="1" ht="21.6" hidden="1" customHeight="1" thickTop="1" x14ac:dyDescent="0.3">
      <c r="A400" s="416">
        <v>45250</v>
      </c>
      <c r="B400" s="417" t="s">
        <v>586</v>
      </c>
      <c r="C400" s="417" t="s">
        <v>975</v>
      </c>
      <c r="D400" s="366">
        <v>50</v>
      </c>
      <c r="E400" s="418" t="s">
        <v>976</v>
      </c>
      <c r="F400" s="419"/>
      <c r="G400" s="417" t="s">
        <v>981</v>
      </c>
      <c r="H400" s="417"/>
      <c r="I400" s="420" t="s">
        <v>982</v>
      </c>
    </row>
    <row r="401" spans="1:9" s="29" customFormat="1" ht="21.6" hidden="1" customHeight="1" thickTop="1" x14ac:dyDescent="0.3">
      <c r="A401" s="409">
        <v>45247</v>
      </c>
      <c r="B401" s="394" t="s">
        <v>983</v>
      </c>
      <c r="C401" s="394" t="s">
        <v>984</v>
      </c>
      <c r="D401" s="394">
        <v>30</v>
      </c>
      <c r="E401" s="410" t="s">
        <v>985</v>
      </c>
      <c r="F401" s="411"/>
      <c r="G401" s="394"/>
      <c r="H401" s="421" t="s">
        <v>684</v>
      </c>
      <c r="I401" s="412"/>
    </row>
    <row r="402" spans="1:9" s="29" customFormat="1" ht="21.6" hidden="1" customHeight="1" thickTop="1" x14ac:dyDescent="0.3">
      <c r="A402" s="409">
        <v>45247</v>
      </c>
      <c r="B402" s="394" t="s">
        <v>986</v>
      </c>
      <c r="C402" s="394" t="s">
        <v>987</v>
      </c>
      <c r="D402" s="394">
        <v>15</v>
      </c>
      <c r="E402" s="410" t="s">
        <v>988</v>
      </c>
      <c r="F402" s="411"/>
      <c r="G402" s="394"/>
      <c r="H402" s="394"/>
      <c r="I402" s="412"/>
    </row>
    <row r="403" spans="1:9" s="29" customFormat="1" ht="21.6" hidden="1" customHeight="1" thickTop="1" x14ac:dyDescent="0.3">
      <c r="A403" s="409">
        <v>45247</v>
      </c>
      <c r="B403" s="394" t="s">
        <v>989</v>
      </c>
      <c r="C403" s="394" t="s">
        <v>902</v>
      </c>
      <c r="D403" s="394">
        <v>25</v>
      </c>
      <c r="E403" s="410" t="s">
        <v>990</v>
      </c>
      <c r="F403" s="411"/>
      <c r="G403" s="394" t="s">
        <v>991</v>
      </c>
      <c r="H403" s="394" t="s">
        <v>636</v>
      </c>
      <c r="I403" s="412"/>
    </row>
    <row r="404" spans="1:9" s="29" customFormat="1" ht="21.6" hidden="1" customHeight="1" thickTop="1" x14ac:dyDescent="0.3">
      <c r="A404" s="409">
        <v>45246</v>
      </c>
      <c r="B404" s="394" t="s">
        <v>992</v>
      </c>
      <c r="C404" s="394" t="s">
        <v>309</v>
      </c>
      <c r="D404" s="385">
        <v>200</v>
      </c>
      <c r="E404" s="410" t="s">
        <v>993</v>
      </c>
      <c r="F404" s="411"/>
      <c r="G404" s="394" t="s">
        <v>491</v>
      </c>
      <c r="H404" s="422" t="s">
        <v>491</v>
      </c>
      <c r="I404" s="412" t="s">
        <v>994</v>
      </c>
    </row>
    <row r="405" spans="1:9" s="29" customFormat="1" ht="21.6" hidden="1" customHeight="1" thickTop="1" x14ac:dyDescent="0.3">
      <c r="A405" s="409">
        <v>45240</v>
      </c>
      <c r="B405" s="394" t="s">
        <v>995</v>
      </c>
      <c r="C405" s="394" t="s">
        <v>996</v>
      </c>
      <c r="D405" s="394" t="s">
        <v>997</v>
      </c>
      <c r="E405" s="410" t="s">
        <v>998</v>
      </c>
      <c r="F405" s="411"/>
      <c r="G405" s="394"/>
      <c r="H405" s="394"/>
      <c r="I405" s="412"/>
    </row>
    <row r="406" spans="1:9" s="29" customFormat="1" ht="21.6" hidden="1" customHeight="1" thickTop="1" x14ac:dyDescent="0.3">
      <c r="A406" s="409">
        <v>45238</v>
      </c>
      <c r="B406" s="394" t="s">
        <v>999</v>
      </c>
      <c r="C406" s="394" t="s">
        <v>188</v>
      </c>
      <c r="D406" s="366">
        <v>80</v>
      </c>
      <c r="E406" s="410" t="s">
        <v>1000</v>
      </c>
      <c r="F406" s="411"/>
      <c r="G406" s="394" t="s">
        <v>1001</v>
      </c>
      <c r="H406" s="369" t="s">
        <v>1002</v>
      </c>
      <c r="I406" s="412"/>
    </row>
    <row r="407" spans="1:9" s="29" customFormat="1" ht="21.6" hidden="1" customHeight="1" thickTop="1" x14ac:dyDescent="0.3">
      <c r="A407" s="409">
        <v>45237</v>
      </c>
      <c r="B407" s="394" t="s">
        <v>1003</v>
      </c>
      <c r="C407" s="394" t="s">
        <v>1004</v>
      </c>
      <c r="D407" s="366">
        <v>50</v>
      </c>
      <c r="E407" s="410" t="s">
        <v>1005</v>
      </c>
      <c r="F407" s="411"/>
      <c r="G407" s="394" t="s">
        <v>684</v>
      </c>
      <c r="H407" s="423" t="s">
        <v>88</v>
      </c>
      <c r="I407" s="412" t="s">
        <v>1006</v>
      </c>
    </row>
    <row r="408" spans="1:9" s="29" customFormat="1" ht="21.6" hidden="1" customHeight="1" thickTop="1" x14ac:dyDescent="0.3">
      <c r="A408" s="409">
        <v>45236</v>
      </c>
      <c r="B408" s="394" t="s">
        <v>1007</v>
      </c>
      <c r="C408" s="394" t="s">
        <v>1008</v>
      </c>
      <c r="D408" s="394">
        <v>15</v>
      </c>
      <c r="E408" s="410" t="s">
        <v>1009</v>
      </c>
      <c r="F408" s="411"/>
      <c r="G408" s="394"/>
      <c r="H408" s="394" t="s">
        <v>636</v>
      </c>
      <c r="I408" s="412"/>
    </row>
    <row r="409" spans="1:9" s="29" customFormat="1" ht="21.6" hidden="1" customHeight="1" thickTop="1" x14ac:dyDescent="0.3">
      <c r="A409" s="409">
        <v>45236</v>
      </c>
      <c r="B409" s="394" t="s">
        <v>1010</v>
      </c>
      <c r="C409" s="394" t="s">
        <v>1011</v>
      </c>
      <c r="D409" s="366">
        <v>50</v>
      </c>
      <c r="E409" s="410" t="s">
        <v>1012</v>
      </c>
      <c r="F409" s="411"/>
      <c r="G409" s="394" t="s">
        <v>480</v>
      </c>
      <c r="H409" s="414" t="s">
        <v>420</v>
      </c>
      <c r="I409" s="412"/>
    </row>
    <row r="410" spans="1:9" s="29" customFormat="1" ht="21.6" hidden="1" customHeight="1" thickTop="1" x14ac:dyDescent="0.3">
      <c r="A410" s="409">
        <v>45233</v>
      </c>
      <c r="B410" s="394" t="s">
        <v>464</v>
      </c>
      <c r="C410" s="394" t="s">
        <v>1013</v>
      </c>
      <c r="D410" s="394">
        <v>30</v>
      </c>
      <c r="E410" s="410" t="s">
        <v>1014</v>
      </c>
      <c r="F410" s="411"/>
      <c r="G410" s="394" t="s">
        <v>420</v>
      </c>
      <c r="H410" s="414" t="s">
        <v>420</v>
      </c>
      <c r="I410" s="412"/>
    </row>
    <row r="411" spans="1:9" s="29" customFormat="1" ht="21.6" hidden="1" customHeight="1" thickTop="1" x14ac:dyDescent="0.3">
      <c r="A411" s="409">
        <v>45233</v>
      </c>
      <c r="B411" s="394" t="s">
        <v>1015</v>
      </c>
      <c r="C411" s="394" t="s">
        <v>1016</v>
      </c>
      <c r="D411" s="394">
        <v>10</v>
      </c>
      <c r="E411" s="410" t="s">
        <v>1017</v>
      </c>
      <c r="F411" s="411"/>
      <c r="G411" s="394"/>
      <c r="H411" s="424" t="s">
        <v>177</v>
      </c>
      <c r="I411" s="412"/>
    </row>
    <row r="412" spans="1:9" s="29" customFormat="1" ht="21.6" hidden="1" customHeight="1" thickTop="1" x14ac:dyDescent="0.3">
      <c r="A412" s="409">
        <v>45232</v>
      </c>
      <c r="B412" s="425" t="s">
        <v>1018</v>
      </c>
      <c r="C412" s="394" t="s">
        <v>1019</v>
      </c>
      <c r="D412" s="394">
        <v>40</v>
      </c>
      <c r="E412" s="410" t="s">
        <v>1020</v>
      </c>
      <c r="F412" s="411"/>
      <c r="G412" s="394" t="s">
        <v>420</v>
      </c>
      <c r="H412" s="394" t="s">
        <v>1021</v>
      </c>
      <c r="I412" s="412" t="s">
        <v>1022</v>
      </c>
    </row>
    <row r="413" spans="1:9" s="29" customFormat="1" ht="21.6" hidden="1" customHeight="1" thickTop="1" x14ac:dyDescent="0.3">
      <c r="A413" s="409">
        <v>45232</v>
      </c>
      <c r="B413" s="426"/>
      <c r="C413" s="394" t="s">
        <v>1023</v>
      </c>
      <c r="D413" s="366">
        <v>90</v>
      </c>
      <c r="E413" s="410" t="s">
        <v>1024</v>
      </c>
      <c r="F413" s="411"/>
      <c r="G413" s="394" t="s">
        <v>420</v>
      </c>
      <c r="H413" s="394" t="s">
        <v>77</v>
      </c>
      <c r="I413" s="412" t="s">
        <v>1025</v>
      </c>
    </row>
    <row r="414" spans="1:9" s="29" customFormat="1" ht="21.6" hidden="1" customHeight="1" thickTop="1" x14ac:dyDescent="0.3">
      <c r="A414" s="409">
        <v>45232</v>
      </c>
      <c r="B414" s="394" t="s">
        <v>1026</v>
      </c>
      <c r="C414" s="394" t="s">
        <v>1027</v>
      </c>
      <c r="D414" s="394">
        <v>45</v>
      </c>
      <c r="E414" s="410" t="s">
        <v>1028</v>
      </c>
      <c r="F414" s="411"/>
      <c r="G414" s="394"/>
      <c r="H414" s="394" t="s">
        <v>220</v>
      </c>
      <c r="I414" s="412"/>
    </row>
    <row r="415" spans="1:9" s="29" customFormat="1" ht="21.6" hidden="1" customHeight="1" thickTop="1" x14ac:dyDescent="0.3">
      <c r="A415" s="409">
        <v>45232</v>
      </c>
      <c r="B415" s="394" t="s">
        <v>221</v>
      </c>
      <c r="C415" s="394" t="s">
        <v>1029</v>
      </c>
      <c r="D415" s="366">
        <v>50</v>
      </c>
      <c r="E415" s="410" t="s">
        <v>1030</v>
      </c>
      <c r="F415" s="411"/>
      <c r="G415" s="394" t="s">
        <v>81</v>
      </c>
      <c r="H415" s="424" t="s">
        <v>177</v>
      </c>
      <c r="I415" s="412"/>
    </row>
    <row r="416" spans="1:9" s="29" customFormat="1" ht="21.6" hidden="1" customHeight="1" thickTop="1" x14ac:dyDescent="0.3">
      <c r="A416" s="409">
        <v>45232</v>
      </c>
      <c r="B416" s="427" t="s">
        <v>443</v>
      </c>
      <c r="C416" s="394" t="s">
        <v>188</v>
      </c>
      <c r="D416" s="428">
        <v>35</v>
      </c>
      <c r="E416" s="410" t="s">
        <v>1031</v>
      </c>
      <c r="F416" s="411"/>
      <c r="G416" s="394" t="s">
        <v>63</v>
      </c>
      <c r="H416" s="394" t="s">
        <v>196</v>
      </c>
      <c r="I416" s="412"/>
    </row>
    <row r="417" spans="1:9" s="29" customFormat="1" ht="21.6" hidden="1" customHeight="1" thickTop="1" x14ac:dyDescent="0.3">
      <c r="A417" s="429">
        <v>45231</v>
      </c>
      <c r="B417" s="430" t="s">
        <v>253</v>
      </c>
      <c r="C417" s="430" t="s">
        <v>1032</v>
      </c>
      <c r="D417" s="431">
        <v>400</v>
      </c>
      <c r="E417" s="432" t="s">
        <v>1033</v>
      </c>
      <c r="F417" s="433"/>
      <c r="G417" s="430" t="s">
        <v>817</v>
      </c>
      <c r="H417" s="434" t="s">
        <v>1002</v>
      </c>
      <c r="I417" s="435" t="s">
        <v>1006</v>
      </c>
    </row>
    <row r="418" spans="1:9" s="29" customFormat="1" ht="21.6" hidden="1" customHeight="1" thickTop="1" x14ac:dyDescent="0.3">
      <c r="A418" s="436">
        <v>45223</v>
      </c>
      <c r="B418" s="437" t="s">
        <v>1034</v>
      </c>
      <c r="C418" s="437" t="s">
        <v>1035</v>
      </c>
      <c r="D418" s="438">
        <v>100</v>
      </c>
      <c r="E418" s="439" t="s">
        <v>1036</v>
      </c>
      <c r="F418" s="439"/>
      <c r="G418" s="437" t="s">
        <v>636</v>
      </c>
      <c r="H418" s="440" t="s">
        <v>317</v>
      </c>
      <c r="I418" s="441"/>
    </row>
    <row r="419" spans="1:9" s="29" customFormat="1" ht="21.6" hidden="1" customHeight="1" thickTop="1" x14ac:dyDescent="0.3">
      <c r="A419" s="442">
        <v>45222</v>
      </c>
      <c r="B419" s="443" t="s">
        <v>1037</v>
      </c>
      <c r="C419" s="443" t="s">
        <v>1038</v>
      </c>
      <c r="D419" s="444">
        <v>20</v>
      </c>
      <c r="E419" s="445" t="s">
        <v>1039</v>
      </c>
      <c r="F419" s="446"/>
      <c r="G419" s="443"/>
      <c r="H419" s="443" t="s">
        <v>321</v>
      </c>
      <c r="I419" s="447"/>
    </row>
    <row r="420" spans="1:9" s="29" customFormat="1" ht="21.6" hidden="1" customHeight="1" thickTop="1" x14ac:dyDescent="0.3">
      <c r="A420" s="448">
        <v>45218</v>
      </c>
      <c r="B420" s="444" t="s">
        <v>1040</v>
      </c>
      <c r="C420" s="444" t="s">
        <v>1041</v>
      </c>
      <c r="D420" s="385">
        <v>50</v>
      </c>
      <c r="E420" s="445" t="s">
        <v>1042</v>
      </c>
      <c r="F420" s="446"/>
      <c r="G420" s="444" t="s">
        <v>1043</v>
      </c>
      <c r="H420" s="424" t="s">
        <v>177</v>
      </c>
      <c r="I420" s="449"/>
    </row>
    <row r="421" spans="1:9" s="29" customFormat="1" ht="21.6" hidden="1" customHeight="1" thickTop="1" x14ac:dyDescent="0.3">
      <c r="A421" s="448">
        <v>45218</v>
      </c>
      <c r="B421" s="444" t="s">
        <v>167</v>
      </c>
      <c r="C421" s="444" t="s">
        <v>182</v>
      </c>
      <c r="D421" s="385">
        <v>70</v>
      </c>
      <c r="E421" s="445" t="s">
        <v>1044</v>
      </c>
      <c r="F421" s="446"/>
      <c r="G421" s="444" t="s">
        <v>166</v>
      </c>
      <c r="H421" s="423" t="s">
        <v>88</v>
      </c>
      <c r="I421" s="449"/>
    </row>
    <row r="422" spans="1:9" s="29" customFormat="1" ht="21.6" hidden="1" customHeight="1" thickTop="1" x14ac:dyDescent="0.3">
      <c r="A422" s="448">
        <v>45217</v>
      </c>
      <c r="B422" s="444" t="s">
        <v>1045</v>
      </c>
      <c r="C422" s="444" t="s">
        <v>609</v>
      </c>
      <c r="D422" s="444">
        <v>55</v>
      </c>
      <c r="E422" s="445" t="s">
        <v>1046</v>
      </c>
      <c r="F422" s="446"/>
      <c r="G422" s="444"/>
      <c r="H422" s="421" t="s">
        <v>684</v>
      </c>
      <c r="I422" s="449"/>
    </row>
    <row r="423" spans="1:9" s="29" customFormat="1" ht="21.6" hidden="1" customHeight="1" thickTop="1" x14ac:dyDescent="0.3">
      <c r="A423" s="448">
        <v>45217</v>
      </c>
      <c r="B423" s="444" t="s">
        <v>464</v>
      </c>
      <c r="C423" s="444" t="s">
        <v>1047</v>
      </c>
      <c r="D423" s="444">
        <v>40</v>
      </c>
      <c r="E423" s="445" t="s">
        <v>474</v>
      </c>
      <c r="F423" s="446"/>
      <c r="G423" s="444"/>
      <c r="H423" s="414" t="s">
        <v>420</v>
      </c>
      <c r="I423" s="449"/>
    </row>
    <row r="424" spans="1:9" s="29" customFormat="1" ht="21.6" hidden="1" customHeight="1" thickTop="1" x14ac:dyDescent="0.3">
      <c r="A424" s="448">
        <v>45216</v>
      </c>
      <c r="B424" s="444" t="s">
        <v>1048</v>
      </c>
      <c r="C424" s="444" t="s">
        <v>996</v>
      </c>
      <c r="D424" s="444">
        <v>30</v>
      </c>
      <c r="E424" s="445" t="s">
        <v>1049</v>
      </c>
      <c r="F424" s="446"/>
      <c r="G424" s="444" t="s">
        <v>166</v>
      </c>
      <c r="H424" s="415" t="s">
        <v>299</v>
      </c>
      <c r="I424" s="449"/>
    </row>
    <row r="425" spans="1:9" s="29" customFormat="1" ht="21.6" hidden="1" customHeight="1" thickTop="1" x14ac:dyDescent="0.3">
      <c r="A425" s="448">
        <v>45212</v>
      </c>
      <c r="B425" s="444" t="s">
        <v>1050</v>
      </c>
      <c r="C425" s="444" t="s">
        <v>609</v>
      </c>
      <c r="D425" s="385">
        <v>100</v>
      </c>
      <c r="E425" s="445" t="s">
        <v>1051</v>
      </c>
      <c r="F425" s="446"/>
      <c r="G425" s="444"/>
      <c r="H425" s="413" t="s">
        <v>317</v>
      </c>
      <c r="I425" s="450" t="s">
        <v>1052</v>
      </c>
    </row>
    <row r="426" spans="1:9" s="29" customFormat="1" ht="21.6" hidden="1" customHeight="1" thickTop="1" x14ac:dyDescent="0.3">
      <c r="A426" s="448">
        <v>45210</v>
      </c>
      <c r="B426" s="444" t="s">
        <v>1053</v>
      </c>
      <c r="C426" s="444" t="s">
        <v>1054</v>
      </c>
      <c r="D426" s="444">
        <v>25</v>
      </c>
      <c r="E426" s="445" t="s">
        <v>1055</v>
      </c>
      <c r="F426" s="446"/>
      <c r="G426" s="444" t="s">
        <v>1056</v>
      </c>
      <c r="H426" s="444" t="s">
        <v>1057</v>
      </c>
      <c r="I426" s="449"/>
    </row>
    <row r="427" spans="1:9" s="29" customFormat="1" ht="21.6" hidden="1" customHeight="1" thickTop="1" x14ac:dyDescent="0.3">
      <c r="A427" s="448">
        <v>45209</v>
      </c>
      <c r="B427" s="444" t="s">
        <v>1058</v>
      </c>
      <c r="C427" s="444" t="s">
        <v>1059</v>
      </c>
      <c r="D427" s="444">
        <v>10</v>
      </c>
      <c r="E427" s="445" t="s">
        <v>1060</v>
      </c>
      <c r="F427" s="446"/>
      <c r="G427" s="444" t="s">
        <v>1061</v>
      </c>
      <c r="H427" s="444" t="s">
        <v>348</v>
      </c>
      <c r="I427" s="449" t="s">
        <v>1062</v>
      </c>
    </row>
    <row r="428" spans="1:9" s="29" customFormat="1" ht="21.6" hidden="1" customHeight="1" thickTop="1" x14ac:dyDescent="0.3">
      <c r="A428" s="451">
        <v>45205</v>
      </c>
      <c r="B428" s="452" t="s">
        <v>485</v>
      </c>
      <c r="C428" s="452" t="s">
        <v>182</v>
      </c>
      <c r="D428" s="431">
        <v>110</v>
      </c>
      <c r="E428" s="453" t="s">
        <v>1063</v>
      </c>
      <c r="F428" s="453"/>
      <c r="G428" s="452" t="s">
        <v>420</v>
      </c>
      <c r="H428" s="452" t="s">
        <v>1064</v>
      </c>
      <c r="I428" s="454" t="s">
        <v>1065</v>
      </c>
    </row>
    <row r="429" spans="1:9" s="29" customFormat="1" ht="21.6" hidden="1" customHeight="1" thickTop="1" x14ac:dyDescent="0.3">
      <c r="A429" s="455">
        <v>45196</v>
      </c>
      <c r="B429" s="456" t="s">
        <v>525</v>
      </c>
      <c r="C429" s="456" t="s">
        <v>1066</v>
      </c>
      <c r="D429" s="456">
        <v>15</v>
      </c>
      <c r="E429" s="457" t="s">
        <v>1067</v>
      </c>
      <c r="F429" s="458"/>
      <c r="G429" s="456"/>
      <c r="H429" s="456" t="s">
        <v>321</v>
      </c>
      <c r="I429" s="459"/>
    </row>
    <row r="430" spans="1:9" s="29" customFormat="1" ht="21.6" hidden="1" customHeight="1" thickTop="1" x14ac:dyDescent="0.3">
      <c r="A430" s="460">
        <v>45194</v>
      </c>
      <c r="B430" s="461" t="s">
        <v>545</v>
      </c>
      <c r="C430" s="461" t="s">
        <v>1068</v>
      </c>
      <c r="D430" s="366">
        <v>67</v>
      </c>
      <c r="E430" s="462" t="s">
        <v>1069</v>
      </c>
      <c r="F430" s="463"/>
      <c r="G430" s="461" t="s">
        <v>274</v>
      </c>
      <c r="H430" s="415" t="s">
        <v>299</v>
      </c>
      <c r="I430" s="464" t="s">
        <v>1070</v>
      </c>
    </row>
    <row r="431" spans="1:9" s="29" customFormat="1" ht="21.6" hidden="1" customHeight="1" thickTop="1" x14ac:dyDescent="0.3">
      <c r="A431" s="465">
        <v>45194</v>
      </c>
      <c r="B431" s="466" t="s">
        <v>1071</v>
      </c>
      <c r="C431" s="466" t="s">
        <v>1072</v>
      </c>
      <c r="D431" s="466">
        <v>30</v>
      </c>
      <c r="E431" s="467" t="s">
        <v>1073</v>
      </c>
      <c r="F431" s="468"/>
      <c r="G431" s="466" t="s">
        <v>1074</v>
      </c>
      <c r="H431" s="466" t="s">
        <v>77</v>
      </c>
      <c r="I431" s="469"/>
    </row>
    <row r="432" spans="1:9" s="29" customFormat="1" ht="21.6" hidden="1" customHeight="1" thickTop="1" x14ac:dyDescent="0.3">
      <c r="A432" s="465">
        <v>45191</v>
      </c>
      <c r="B432" s="466" t="s">
        <v>1075</v>
      </c>
      <c r="C432" s="466" t="s">
        <v>1076</v>
      </c>
      <c r="D432" s="466">
        <v>20</v>
      </c>
      <c r="E432" s="467" t="s">
        <v>1077</v>
      </c>
      <c r="F432" s="468"/>
      <c r="G432" s="466"/>
      <c r="H432" s="466" t="s">
        <v>81</v>
      </c>
      <c r="I432" s="469"/>
    </row>
    <row r="433" spans="1:9" s="29" customFormat="1" ht="21.6" hidden="1" customHeight="1" thickTop="1" x14ac:dyDescent="0.3">
      <c r="A433" s="465">
        <v>45190</v>
      </c>
      <c r="B433" s="466" t="s">
        <v>464</v>
      </c>
      <c r="C433" s="466" t="s">
        <v>1078</v>
      </c>
      <c r="D433" s="466">
        <v>30</v>
      </c>
      <c r="E433" s="467" t="s">
        <v>1079</v>
      </c>
      <c r="F433" s="468"/>
      <c r="G433" s="466" t="s">
        <v>420</v>
      </c>
      <c r="H433" s="466"/>
      <c r="I433" s="469"/>
    </row>
    <row r="434" spans="1:9" s="29" customFormat="1" ht="21.6" hidden="1" customHeight="1" thickTop="1" x14ac:dyDescent="0.3">
      <c r="A434" s="465">
        <v>45189</v>
      </c>
      <c r="B434" s="466" t="s">
        <v>1080</v>
      </c>
      <c r="C434" s="466" t="s">
        <v>1081</v>
      </c>
      <c r="D434" s="466">
        <v>40</v>
      </c>
      <c r="E434" s="467" t="s">
        <v>1082</v>
      </c>
      <c r="F434" s="468"/>
      <c r="G434" s="466"/>
      <c r="H434" s="466" t="s">
        <v>555</v>
      </c>
      <c r="I434" s="469"/>
    </row>
    <row r="435" spans="1:9" s="29" customFormat="1" ht="21.6" hidden="1" customHeight="1" thickTop="1" x14ac:dyDescent="0.3">
      <c r="A435" s="465">
        <v>45184</v>
      </c>
      <c r="B435" s="466" t="s">
        <v>1083</v>
      </c>
      <c r="C435" s="466" t="s">
        <v>972</v>
      </c>
      <c r="D435" s="385">
        <v>110</v>
      </c>
      <c r="E435" s="467" t="s">
        <v>1084</v>
      </c>
      <c r="F435" s="468"/>
      <c r="G435" s="466"/>
      <c r="H435" s="386" t="s">
        <v>63</v>
      </c>
      <c r="I435" s="470" t="s">
        <v>1085</v>
      </c>
    </row>
    <row r="436" spans="1:9" s="29" customFormat="1" ht="21.6" hidden="1" customHeight="1" thickTop="1" x14ac:dyDescent="0.3">
      <c r="A436" s="465">
        <v>45181</v>
      </c>
      <c r="B436" s="466" t="s">
        <v>1086</v>
      </c>
      <c r="C436" s="466" t="s">
        <v>188</v>
      </c>
      <c r="D436" s="385">
        <v>50</v>
      </c>
      <c r="E436" s="467" t="s">
        <v>1087</v>
      </c>
      <c r="F436" s="468"/>
      <c r="G436" s="466"/>
      <c r="H436" s="386" t="s">
        <v>63</v>
      </c>
      <c r="I436" s="469" t="s">
        <v>1088</v>
      </c>
    </row>
    <row r="437" spans="1:9" s="29" customFormat="1" ht="21.6" hidden="1" customHeight="1" thickTop="1" x14ac:dyDescent="0.3">
      <c r="A437" s="465">
        <v>45181</v>
      </c>
      <c r="B437" s="466" t="s">
        <v>1089</v>
      </c>
      <c r="C437" s="466" t="s">
        <v>182</v>
      </c>
      <c r="D437" s="385">
        <v>120</v>
      </c>
      <c r="E437" s="467" t="s">
        <v>1090</v>
      </c>
      <c r="F437" s="468"/>
      <c r="G437" s="466"/>
      <c r="H437" s="414" t="s">
        <v>88</v>
      </c>
      <c r="I437" s="469"/>
    </row>
    <row r="438" spans="1:9" s="29" customFormat="1" ht="21.6" hidden="1" customHeight="1" thickTop="1" x14ac:dyDescent="0.3">
      <c r="A438" s="465">
        <v>45177</v>
      </c>
      <c r="B438" s="466" t="s">
        <v>1091</v>
      </c>
      <c r="C438" s="466" t="s">
        <v>1092</v>
      </c>
      <c r="D438" s="385">
        <v>80</v>
      </c>
      <c r="E438" s="467" t="s">
        <v>1093</v>
      </c>
      <c r="F438" s="468"/>
      <c r="G438" s="466"/>
      <c r="H438" s="414" t="s">
        <v>88</v>
      </c>
      <c r="I438" s="469"/>
    </row>
    <row r="439" spans="1:9" s="29" customFormat="1" ht="21.6" hidden="1" customHeight="1" thickTop="1" x14ac:dyDescent="0.3">
      <c r="A439" s="465">
        <v>45177</v>
      </c>
      <c r="B439" s="466" t="s">
        <v>1094</v>
      </c>
      <c r="C439" s="466" t="s">
        <v>1095</v>
      </c>
      <c r="D439" s="466">
        <v>30</v>
      </c>
      <c r="E439" s="467" t="s">
        <v>1096</v>
      </c>
      <c r="F439" s="468"/>
      <c r="G439" s="466"/>
      <c r="H439" s="466" t="s">
        <v>76</v>
      </c>
      <c r="I439" s="469"/>
    </row>
    <row r="440" spans="1:9" s="29" customFormat="1" ht="21.6" hidden="1" customHeight="1" thickTop="1" x14ac:dyDescent="0.3">
      <c r="A440" s="465">
        <v>45176</v>
      </c>
      <c r="B440" s="466" t="s">
        <v>1097</v>
      </c>
      <c r="C440" s="466" t="s">
        <v>1098</v>
      </c>
      <c r="D440" s="466">
        <v>50</v>
      </c>
      <c r="E440" s="467" t="s">
        <v>1099</v>
      </c>
      <c r="F440" s="468"/>
      <c r="G440" s="466" t="s">
        <v>1100</v>
      </c>
      <c r="H440" s="414" t="s">
        <v>88</v>
      </c>
      <c r="I440" s="469"/>
    </row>
    <row r="441" spans="1:9" s="29" customFormat="1" ht="21.6" hidden="1" customHeight="1" thickTop="1" x14ac:dyDescent="0.3">
      <c r="A441" s="465">
        <v>45174</v>
      </c>
      <c r="B441" s="466" t="s">
        <v>1101</v>
      </c>
      <c r="C441" s="466" t="s">
        <v>1102</v>
      </c>
      <c r="D441" s="385">
        <v>150</v>
      </c>
      <c r="E441" s="471" t="s">
        <v>1103</v>
      </c>
      <c r="F441" s="471"/>
      <c r="G441" s="466" t="s">
        <v>1104</v>
      </c>
      <c r="H441" s="466"/>
      <c r="I441" s="469"/>
    </row>
    <row r="442" spans="1:9" s="29" customFormat="1" ht="21.6" hidden="1" customHeight="1" thickTop="1" x14ac:dyDescent="0.3">
      <c r="A442" s="472">
        <v>45173</v>
      </c>
      <c r="B442" s="473" t="s">
        <v>1105</v>
      </c>
      <c r="C442" s="473" t="s">
        <v>1106</v>
      </c>
      <c r="D442" s="431">
        <v>50</v>
      </c>
      <c r="E442" s="474" t="s">
        <v>672</v>
      </c>
      <c r="F442" s="475"/>
      <c r="G442" s="473"/>
      <c r="H442" s="473" t="s">
        <v>420</v>
      </c>
      <c r="I442" s="476"/>
    </row>
    <row r="443" spans="1:9" s="29" customFormat="1" ht="21.6" hidden="1" customHeight="1" thickTop="1" x14ac:dyDescent="0.3">
      <c r="A443" s="416">
        <v>45169</v>
      </c>
      <c r="B443" s="417" t="s">
        <v>50</v>
      </c>
      <c r="C443" s="417" t="s">
        <v>579</v>
      </c>
      <c r="D443" s="417">
        <v>25</v>
      </c>
      <c r="E443" s="426" t="s">
        <v>1107</v>
      </c>
      <c r="F443" s="426"/>
      <c r="G443" s="417" t="s">
        <v>813</v>
      </c>
      <c r="H443" s="477" t="s">
        <v>81</v>
      </c>
      <c r="I443" s="420"/>
    </row>
    <row r="444" spans="1:9" s="29" customFormat="1" ht="21.6" hidden="1" customHeight="1" thickTop="1" x14ac:dyDescent="0.3">
      <c r="A444" s="409">
        <v>45169</v>
      </c>
      <c r="B444" s="394" t="s">
        <v>1108</v>
      </c>
      <c r="C444" s="394" t="s">
        <v>1109</v>
      </c>
      <c r="D444" s="394">
        <v>25</v>
      </c>
      <c r="E444" s="478" t="s">
        <v>1110</v>
      </c>
      <c r="F444" s="478"/>
      <c r="G444" s="394" t="s">
        <v>420</v>
      </c>
      <c r="H444" s="394"/>
      <c r="I444" s="412"/>
    </row>
    <row r="445" spans="1:9" s="29" customFormat="1" ht="21.6" hidden="1" customHeight="1" thickTop="1" x14ac:dyDescent="0.3">
      <c r="A445" s="409">
        <v>45166</v>
      </c>
      <c r="B445" s="394" t="s">
        <v>1101</v>
      </c>
      <c r="C445" s="394" t="s">
        <v>1102</v>
      </c>
      <c r="D445" s="385">
        <v>150</v>
      </c>
      <c r="E445" s="478" t="s">
        <v>1103</v>
      </c>
      <c r="F445" s="478"/>
      <c r="G445" s="394" t="s">
        <v>1104</v>
      </c>
      <c r="H445" s="394"/>
      <c r="I445" s="412"/>
    </row>
    <row r="446" spans="1:9" s="29" customFormat="1" ht="21.6" hidden="1" customHeight="1" thickTop="1" x14ac:dyDescent="0.3">
      <c r="A446" s="409">
        <v>45162</v>
      </c>
      <c r="B446" s="394" t="s">
        <v>1111</v>
      </c>
      <c r="C446" s="394" t="s">
        <v>1112</v>
      </c>
      <c r="D446" s="394">
        <v>30</v>
      </c>
      <c r="E446" s="478" t="s">
        <v>1113</v>
      </c>
      <c r="F446" s="478"/>
      <c r="G446" s="394" t="s">
        <v>220</v>
      </c>
      <c r="H446" s="394" t="s">
        <v>636</v>
      </c>
      <c r="I446" s="412"/>
    </row>
    <row r="447" spans="1:9" s="29" customFormat="1" ht="21.6" hidden="1" customHeight="1" thickTop="1" x14ac:dyDescent="0.3">
      <c r="A447" s="409">
        <v>45159</v>
      </c>
      <c r="B447" s="394" t="s">
        <v>1114</v>
      </c>
      <c r="C447" s="394" t="s">
        <v>1115</v>
      </c>
      <c r="D447" s="385">
        <v>50</v>
      </c>
      <c r="E447" s="478" t="s">
        <v>1116</v>
      </c>
      <c r="F447" s="478"/>
      <c r="G447" s="394"/>
      <c r="H447" s="422" t="s">
        <v>88</v>
      </c>
      <c r="I447" s="412"/>
    </row>
    <row r="448" spans="1:9" s="29" customFormat="1" ht="21.6" hidden="1" customHeight="1" thickTop="1" x14ac:dyDescent="0.3">
      <c r="A448" s="409">
        <v>45159</v>
      </c>
      <c r="B448" s="394" t="s">
        <v>1117</v>
      </c>
      <c r="C448" s="394" t="s">
        <v>1118</v>
      </c>
      <c r="D448" s="394">
        <v>30</v>
      </c>
      <c r="E448" s="410" t="s">
        <v>1119</v>
      </c>
      <c r="F448" s="411"/>
      <c r="G448" s="394"/>
      <c r="H448" s="394" t="s">
        <v>177</v>
      </c>
      <c r="I448" s="412"/>
    </row>
    <row r="449" spans="1:9" s="29" customFormat="1" ht="21.6" hidden="1" customHeight="1" thickTop="1" x14ac:dyDescent="0.3">
      <c r="A449" s="409">
        <v>45156</v>
      </c>
      <c r="B449" s="394" t="s">
        <v>277</v>
      </c>
      <c r="C449" s="394" t="s">
        <v>1120</v>
      </c>
      <c r="D449" s="394">
        <v>40</v>
      </c>
      <c r="E449" s="478" t="s">
        <v>1121</v>
      </c>
      <c r="F449" s="478"/>
      <c r="G449" s="394" t="s">
        <v>491</v>
      </c>
      <c r="H449" s="380" t="s">
        <v>420</v>
      </c>
      <c r="I449" s="412"/>
    </row>
    <row r="450" spans="1:9" s="29" customFormat="1" ht="21.6" hidden="1" customHeight="1" thickTop="1" x14ac:dyDescent="0.3">
      <c r="A450" s="409">
        <v>45155</v>
      </c>
      <c r="B450" s="394" t="s">
        <v>1122</v>
      </c>
      <c r="C450" s="394" t="s">
        <v>1123</v>
      </c>
      <c r="D450" s="394">
        <v>30</v>
      </c>
      <c r="E450" s="410" t="s">
        <v>1124</v>
      </c>
      <c r="F450" s="411"/>
      <c r="G450" s="394"/>
      <c r="H450" s="394" t="s">
        <v>283</v>
      </c>
      <c r="I450" s="412"/>
    </row>
    <row r="451" spans="1:9" s="29" customFormat="1" ht="21.6" hidden="1" customHeight="1" thickTop="1" x14ac:dyDescent="0.3">
      <c r="A451" s="409">
        <v>45152</v>
      </c>
      <c r="B451" s="394" t="s">
        <v>1125</v>
      </c>
      <c r="C451" s="394" t="s">
        <v>1126</v>
      </c>
      <c r="D451" s="394" t="s">
        <v>1127</v>
      </c>
      <c r="E451" s="410" t="s">
        <v>1128</v>
      </c>
      <c r="F451" s="411"/>
      <c r="G451" s="394" t="s">
        <v>210</v>
      </c>
      <c r="H451" s="394" t="s">
        <v>845</v>
      </c>
      <c r="I451" s="412"/>
    </row>
    <row r="452" spans="1:9" s="29" customFormat="1" ht="21.6" hidden="1" customHeight="1" thickTop="1" x14ac:dyDescent="0.3">
      <c r="A452" s="409">
        <v>45148</v>
      </c>
      <c r="B452" s="394" t="s">
        <v>249</v>
      </c>
      <c r="C452" s="394" t="s">
        <v>1129</v>
      </c>
      <c r="D452" s="394">
        <v>40</v>
      </c>
      <c r="E452" s="478" t="s">
        <v>1130</v>
      </c>
      <c r="F452" s="478"/>
      <c r="G452" s="394" t="s">
        <v>1131</v>
      </c>
      <c r="H452" s="394"/>
      <c r="I452" s="412"/>
    </row>
    <row r="453" spans="1:9" s="29" customFormat="1" ht="21.6" hidden="1" customHeight="1" thickTop="1" x14ac:dyDescent="0.3">
      <c r="A453" s="409">
        <v>45141</v>
      </c>
      <c r="B453" s="394" t="s">
        <v>1132</v>
      </c>
      <c r="C453" s="394" t="s">
        <v>1133</v>
      </c>
      <c r="D453" s="385">
        <v>80</v>
      </c>
      <c r="E453" s="478" t="s">
        <v>1134</v>
      </c>
      <c r="F453" s="478"/>
      <c r="G453" s="394"/>
      <c r="H453" s="382" t="s">
        <v>1135</v>
      </c>
      <c r="I453" s="412" t="s">
        <v>1136</v>
      </c>
    </row>
    <row r="454" spans="1:9" s="29" customFormat="1" ht="36.75" hidden="1" customHeight="1" thickTop="1" x14ac:dyDescent="0.3">
      <c r="A454" s="409">
        <v>45140</v>
      </c>
      <c r="B454" s="394" t="s">
        <v>1137</v>
      </c>
      <c r="C454" s="394" t="s">
        <v>1138</v>
      </c>
      <c r="D454" s="385">
        <v>110</v>
      </c>
      <c r="E454" s="478" t="s">
        <v>1139</v>
      </c>
      <c r="F454" s="478"/>
      <c r="G454" s="394"/>
      <c r="H454" s="394" t="s">
        <v>252</v>
      </c>
      <c r="I454" s="412"/>
    </row>
    <row r="455" spans="1:9" s="29" customFormat="1" ht="21.6" hidden="1" customHeight="1" thickTop="1" x14ac:dyDescent="0.3">
      <c r="A455" s="429">
        <v>45140</v>
      </c>
      <c r="B455" s="430" t="s">
        <v>1140</v>
      </c>
      <c r="C455" s="430" t="s">
        <v>972</v>
      </c>
      <c r="D455" s="431">
        <v>70</v>
      </c>
      <c r="E455" s="479" t="s">
        <v>1141</v>
      </c>
      <c r="F455" s="479"/>
      <c r="G455" s="430" t="s">
        <v>684</v>
      </c>
      <c r="H455" s="430" t="s">
        <v>220</v>
      </c>
      <c r="I455" s="435"/>
    </row>
    <row r="456" spans="1:9" s="29" customFormat="1" ht="21.6" hidden="1" customHeight="1" thickTop="1" x14ac:dyDescent="0.3">
      <c r="A456" s="480">
        <v>45131</v>
      </c>
      <c r="B456" s="481" t="s">
        <v>240</v>
      </c>
      <c r="C456" s="481" t="s">
        <v>241</v>
      </c>
      <c r="D456" s="366">
        <v>110</v>
      </c>
      <c r="E456" s="482" t="s">
        <v>1142</v>
      </c>
      <c r="F456" s="482"/>
      <c r="G456" s="481" t="s">
        <v>684</v>
      </c>
      <c r="H456" s="481" t="s">
        <v>76</v>
      </c>
      <c r="I456" s="483"/>
    </row>
    <row r="457" spans="1:9" s="29" customFormat="1" ht="21.6" hidden="1" customHeight="1" thickTop="1" x14ac:dyDescent="0.3">
      <c r="A457" s="484">
        <v>45128</v>
      </c>
      <c r="B457" s="485" t="s">
        <v>1143</v>
      </c>
      <c r="C457" s="485" t="s">
        <v>188</v>
      </c>
      <c r="D457" s="485">
        <v>25</v>
      </c>
      <c r="E457" s="486" t="s">
        <v>1144</v>
      </c>
      <c r="F457" s="486"/>
      <c r="G457" s="485"/>
      <c r="H457" s="487" t="s">
        <v>88</v>
      </c>
      <c r="I457" s="488"/>
    </row>
    <row r="458" spans="1:9" s="29" customFormat="1" ht="21.6" hidden="1" customHeight="1" thickTop="1" x14ac:dyDescent="0.3">
      <c r="A458" s="484">
        <v>45125</v>
      </c>
      <c r="B458" s="485" t="s">
        <v>1145</v>
      </c>
      <c r="C458" s="485" t="s">
        <v>1146</v>
      </c>
      <c r="D458" s="485">
        <v>5</v>
      </c>
      <c r="E458" s="489" t="s">
        <v>1147</v>
      </c>
      <c r="F458" s="490"/>
      <c r="G458" s="485"/>
      <c r="H458" s="485" t="s">
        <v>1148</v>
      </c>
      <c r="I458" s="488"/>
    </row>
    <row r="459" spans="1:9" s="29" customFormat="1" ht="21.6" hidden="1" customHeight="1" thickTop="1" x14ac:dyDescent="0.3">
      <c r="A459" s="484">
        <v>45121</v>
      </c>
      <c r="B459" s="485" t="s">
        <v>531</v>
      </c>
      <c r="C459" s="485" t="s">
        <v>1149</v>
      </c>
      <c r="D459" s="485">
        <v>45</v>
      </c>
      <c r="E459" s="486" t="s">
        <v>1150</v>
      </c>
      <c r="F459" s="486"/>
      <c r="G459" s="485" t="s">
        <v>420</v>
      </c>
      <c r="H459" s="485" t="s">
        <v>317</v>
      </c>
      <c r="I459" s="488"/>
    </row>
    <row r="460" spans="1:9" s="29" customFormat="1" ht="21.6" hidden="1" customHeight="1" thickTop="1" x14ac:dyDescent="0.3">
      <c r="A460" s="484">
        <v>45120</v>
      </c>
      <c r="B460" s="485" t="s">
        <v>464</v>
      </c>
      <c r="C460" s="485" t="s">
        <v>465</v>
      </c>
      <c r="D460" s="485">
        <v>40</v>
      </c>
      <c r="E460" s="486" t="s">
        <v>1151</v>
      </c>
      <c r="F460" s="486"/>
      <c r="G460" s="485" t="s">
        <v>420</v>
      </c>
      <c r="H460" s="485" t="s">
        <v>467</v>
      </c>
      <c r="I460" s="488"/>
    </row>
    <row r="461" spans="1:9" s="29" customFormat="1" ht="21.6" hidden="1" customHeight="1" thickTop="1" x14ac:dyDescent="0.3">
      <c r="A461" s="484">
        <v>45119</v>
      </c>
      <c r="B461" s="485" t="s">
        <v>1152</v>
      </c>
      <c r="C461" s="485" t="s">
        <v>1153</v>
      </c>
      <c r="D461" s="485">
        <v>25</v>
      </c>
      <c r="E461" s="486" t="s">
        <v>1154</v>
      </c>
      <c r="F461" s="486"/>
      <c r="G461" s="485" t="s">
        <v>1155</v>
      </c>
      <c r="H461" s="491" t="s">
        <v>177</v>
      </c>
      <c r="I461" s="488"/>
    </row>
    <row r="462" spans="1:9" s="29" customFormat="1" ht="21.6" hidden="1" customHeight="1" thickTop="1" x14ac:dyDescent="0.3">
      <c r="A462" s="484">
        <v>45119</v>
      </c>
      <c r="B462" s="485" t="s">
        <v>1156</v>
      </c>
      <c r="C462" s="485" t="s">
        <v>1157</v>
      </c>
      <c r="D462" s="485">
        <v>15</v>
      </c>
      <c r="E462" s="489" t="s">
        <v>1158</v>
      </c>
      <c r="F462" s="490"/>
      <c r="G462" s="485" t="s">
        <v>63</v>
      </c>
      <c r="H462" s="491" t="s">
        <v>177</v>
      </c>
      <c r="I462" s="488"/>
    </row>
    <row r="463" spans="1:9" s="29" customFormat="1" ht="21.6" hidden="1" customHeight="1" thickTop="1" x14ac:dyDescent="0.3">
      <c r="A463" s="484">
        <v>45114</v>
      </c>
      <c r="B463" s="485" t="s">
        <v>1159</v>
      </c>
      <c r="C463" s="485" t="s">
        <v>1160</v>
      </c>
      <c r="D463" s="492"/>
      <c r="E463" s="486" t="s">
        <v>1161</v>
      </c>
      <c r="F463" s="486"/>
      <c r="G463" s="485" t="s">
        <v>63</v>
      </c>
      <c r="H463" s="378" t="s">
        <v>81</v>
      </c>
      <c r="I463" s="488" t="s">
        <v>1162</v>
      </c>
    </row>
    <row r="464" spans="1:9" s="29" customFormat="1" ht="21.6" hidden="1" customHeight="1" thickTop="1" x14ac:dyDescent="0.3">
      <c r="A464" s="484">
        <v>45112</v>
      </c>
      <c r="B464" s="485" t="s">
        <v>1163</v>
      </c>
      <c r="C464" s="485" t="s">
        <v>1164</v>
      </c>
      <c r="D464" s="385">
        <v>50</v>
      </c>
      <c r="E464" s="486" t="s">
        <v>1165</v>
      </c>
      <c r="F464" s="486"/>
      <c r="G464" s="485" t="s">
        <v>88</v>
      </c>
      <c r="H464" s="485" t="s">
        <v>274</v>
      </c>
      <c r="I464" s="488" t="s">
        <v>1166</v>
      </c>
    </row>
    <row r="465" spans="1:9" s="29" customFormat="1" ht="21.6" hidden="1" customHeight="1" thickTop="1" x14ac:dyDescent="0.3">
      <c r="A465" s="484">
        <v>45111</v>
      </c>
      <c r="B465" s="485" t="s">
        <v>1167</v>
      </c>
      <c r="C465" s="485" t="s">
        <v>972</v>
      </c>
      <c r="D465" s="485">
        <v>30</v>
      </c>
      <c r="E465" s="486" t="s">
        <v>1168</v>
      </c>
      <c r="F465" s="486"/>
      <c r="G465" s="485"/>
      <c r="H465" s="485" t="s">
        <v>1169</v>
      </c>
      <c r="I465" s="488"/>
    </row>
    <row r="466" spans="1:9" s="29" customFormat="1" ht="21.6" hidden="1" customHeight="1" thickTop="1" x14ac:dyDescent="0.3">
      <c r="A466" s="484">
        <v>45111</v>
      </c>
      <c r="B466" s="485" t="s">
        <v>1170</v>
      </c>
      <c r="C466" s="485" t="s">
        <v>622</v>
      </c>
      <c r="D466" s="385">
        <v>50</v>
      </c>
      <c r="E466" s="486" t="s">
        <v>1171</v>
      </c>
      <c r="F466" s="486"/>
      <c r="G466" s="485"/>
      <c r="H466" s="485" t="s">
        <v>63</v>
      </c>
      <c r="I466" s="488"/>
    </row>
    <row r="467" spans="1:9" s="29" customFormat="1" ht="21.6" hidden="1" customHeight="1" thickTop="1" x14ac:dyDescent="0.3">
      <c r="A467" s="484">
        <v>45111</v>
      </c>
      <c r="B467" s="485" t="s">
        <v>1172</v>
      </c>
      <c r="C467" s="485" t="s">
        <v>1173</v>
      </c>
      <c r="D467" s="385">
        <v>60</v>
      </c>
      <c r="E467" s="486" t="s">
        <v>642</v>
      </c>
      <c r="F467" s="486"/>
      <c r="G467" s="485" t="s">
        <v>274</v>
      </c>
      <c r="H467" s="378" t="s">
        <v>81</v>
      </c>
      <c r="I467" s="488"/>
    </row>
    <row r="468" spans="1:9" s="29" customFormat="1" ht="21.6" hidden="1" customHeight="1" thickTop="1" x14ac:dyDescent="0.3">
      <c r="A468" s="493">
        <v>45111</v>
      </c>
      <c r="B468" s="494" t="s">
        <v>1174</v>
      </c>
      <c r="C468" s="494" t="s">
        <v>622</v>
      </c>
      <c r="D468" s="494">
        <v>50</v>
      </c>
      <c r="E468" s="495" t="s">
        <v>1171</v>
      </c>
      <c r="F468" s="495"/>
      <c r="G468" s="369" t="s">
        <v>636</v>
      </c>
      <c r="H468" s="369"/>
      <c r="I468" s="496" t="s">
        <v>1175</v>
      </c>
    </row>
    <row r="469" spans="1:9" s="29" customFormat="1" ht="21.6" hidden="1" customHeight="1" thickTop="1" x14ac:dyDescent="0.3">
      <c r="A469" s="484">
        <v>45110</v>
      </c>
      <c r="B469" s="485" t="s">
        <v>1176</v>
      </c>
      <c r="C469" s="485" t="s">
        <v>1177</v>
      </c>
      <c r="D469" s="485">
        <v>30</v>
      </c>
      <c r="E469" s="486" t="s">
        <v>1178</v>
      </c>
      <c r="F469" s="486"/>
      <c r="G469" s="485"/>
      <c r="H469" s="378" t="s">
        <v>81</v>
      </c>
      <c r="I469" s="488"/>
    </row>
    <row r="470" spans="1:9" s="29" customFormat="1" ht="21.6" hidden="1" customHeight="1" thickTop="1" x14ac:dyDescent="0.3">
      <c r="A470" s="484">
        <v>45110</v>
      </c>
      <c r="B470" s="485" t="s">
        <v>464</v>
      </c>
      <c r="C470" s="485" t="s">
        <v>1179</v>
      </c>
      <c r="D470" s="385">
        <v>55</v>
      </c>
      <c r="E470" s="486" t="s">
        <v>1180</v>
      </c>
      <c r="F470" s="486"/>
      <c r="G470" s="485" t="s">
        <v>420</v>
      </c>
      <c r="H470" s="485" t="s">
        <v>348</v>
      </c>
      <c r="I470" s="488"/>
    </row>
    <row r="471" spans="1:9" s="29" customFormat="1" ht="21.6" hidden="1" customHeight="1" thickTop="1" x14ac:dyDescent="0.3">
      <c r="A471" s="497">
        <v>45110</v>
      </c>
      <c r="B471" s="498" t="s">
        <v>240</v>
      </c>
      <c r="C471" s="498" t="s">
        <v>291</v>
      </c>
      <c r="D471" s="431">
        <v>50</v>
      </c>
      <c r="E471" s="499" t="s">
        <v>1181</v>
      </c>
      <c r="F471" s="499"/>
      <c r="G471" s="498" t="s">
        <v>226</v>
      </c>
      <c r="H471" s="498" t="s">
        <v>226</v>
      </c>
      <c r="I471" s="500"/>
    </row>
    <row r="472" spans="1:9" s="29" customFormat="1" ht="21.6" hidden="1" customHeight="1" thickTop="1" x14ac:dyDescent="0.3">
      <c r="A472" s="501">
        <v>45107</v>
      </c>
      <c r="B472" s="502" t="s">
        <v>1182</v>
      </c>
      <c r="C472" s="502" t="s">
        <v>1183</v>
      </c>
      <c r="D472" s="503">
        <v>50</v>
      </c>
      <c r="E472" s="504" t="s">
        <v>425</v>
      </c>
      <c r="F472" s="505"/>
      <c r="G472" s="502" t="s">
        <v>63</v>
      </c>
      <c r="H472" s="506" t="s">
        <v>321</v>
      </c>
      <c r="I472" s="507"/>
    </row>
    <row r="473" spans="1:9" s="29" customFormat="1" ht="21.6" hidden="1" customHeight="1" thickTop="1" x14ac:dyDescent="0.3">
      <c r="A473" s="508">
        <v>45105</v>
      </c>
      <c r="B473" s="509" t="s">
        <v>125</v>
      </c>
      <c r="C473" s="509" t="s">
        <v>1184</v>
      </c>
      <c r="D473" s="510">
        <v>130</v>
      </c>
      <c r="E473" s="511" t="s">
        <v>1185</v>
      </c>
      <c r="F473" s="512"/>
      <c r="G473" s="509" t="s">
        <v>77</v>
      </c>
      <c r="H473" s="509" t="s">
        <v>77</v>
      </c>
      <c r="I473" s="513"/>
    </row>
    <row r="474" spans="1:9" s="29" customFormat="1" ht="21.6" hidden="1" customHeight="1" thickTop="1" x14ac:dyDescent="0.3">
      <c r="A474" s="508">
        <v>45105</v>
      </c>
      <c r="B474" s="509" t="s">
        <v>1186</v>
      </c>
      <c r="C474" s="509" t="s">
        <v>1187</v>
      </c>
      <c r="D474" s="509">
        <v>20</v>
      </c>
      <c r="E474" s="511" t="s">
        <v>1188</v>
      </c>
      <c r="F474" s="512"/>
      <c r="G474" s="509"/>
      <c r="H474" s="514" t="s">
        <v>321</v>
      </c>
      <c r="I474" s="513"/>
    </row>
    <row r="475" spans="1:9" s="29" customFormat="1" ht="21.6" hidden="1" customHeight="1" thickTop="1" x14ac:dyDescent="0.3">
      <c r="A475" s="508">
        <v>45103</v>
      </c>
      <c r="B475" s="509" t="s">
        <v>1189</v>
      </c>
      <c r="C475" s="509" t="s">
        <v>1190</v>
      </c>
      <c r="D475" s="509">
        <v>20</v>
      </c>
      <c r="E475" s="511" t="s">
        <v>1191</v>
      </c>
      <c r="F475" s="512"/>
      <c r="G475" s="509"/>
      <c r="H475" s="514" t="s">
        <v>321</v>
      </c>
      <c r="I475" s="513"/>
    </row>
    <row r="476" spans="1:9" s="29" customFormat="1" ht="21.6" hidden="1" customHeight="1" thickTop="1" x14ac:dyDescent="0.3">
      <c r="A476" s="508">
        <v>45103</v>
      </c>
      <c r="B476" s="509" t="s">
        <v>1192</v>
      </c>
      <c r="C476" s="509" t="s">
        <v>1193</v>
      </c>
      <c r="D476" s="510">
        <v>50</v>
      </c>
      <c r="E476" s="511" t="s">
        <v>1194</v>
      </c>
      <c r="F476" s="512"/>
      <c r="G476" s="509" t="s">
        <v>88</v>
      </c>
      <c r="H476" s="515" t="s">
        <v>81</v>
      </c>
      <c r="I476" s="513"/>
    </row>
    <row r="477" spans="1:9" s="29" customFormat="1" ht="21.6" hidden="1" customHeight="1" thickTop="1" x14ac:dyDescent="0.3">
      <c r="A477" s="508">
        <v>45098</v>
      </c>
      <c r="B477" s="509" t="s">
        <v>1195</v>
      </c>
      <c r="C477" s="509" t="s">
        <v>1196</v>
      </c>
      <c r="D477" s="510">
        <v>110</v>
      </c>
      <c r="E477" s="511" t="s">
        <v>1197</v>
      </c>
      <c r="F477" s="512"/>
      <c r="G477" s="509"/>
      <c r="H477" s="509" t="s">
        <v>88</v>
      </c>
      <c r="I477" s="513"/>
    </row>
    <row r="478" spans="1:9" s="29" customFormat="1" ht="21.6" hidden="1" customHeight="1" thickTop="1" x14ac:dyDescent="0.3">
      <c r="A478" s="508">
        <v>45096</v>
      </c>
      <c r="B478" s="509" t="s">
        <v>147</v>
      </c>
      <c r="C478" s="509" t="s">
        <v>148</v>
      </c>
      <c r="D478" s="510">
        <v>50</v>
      </c>
      <c r="E478" s="511" t="s">
        <v>582</v>
      </c>
      <c r="F478" s="512"/>
      <c r="G478" s="509" t="s">
        <v>420</v>
      </c>
      <c r="H478" s="509"/>
      <c r="I478" s="513"/>
    </row>
    <row r="479" spans="1:9" s="29" customFormat="1" ht="21.6" hidden="1" customHeight="1" thickTop="1" x14ac:dyDescent="0.3">
      <c r="A479" s="508">
        <v>45092</v>
      </c>
      <c r="B479" s="509" t="s">
        <v>427</v>
      </c>
      <c r="C479" s="509" t="s">
        <v>1198</v>
      </c>
      <c r="D479" s="509">
        <v>35</v>
      </c>
      <c r="E479" s="511" t="s">
        <v>1199</v>
      </c>
      <c r="F479" s="512"/>
      <c r="G479" s="509"/>
      <c r="H479" s="509" t="s">
        <v>274</v>
      </c>
      <c r="I479" s="513"/>
    </row>
    <row r="480" spans="1:9" s="29" customFormat="1" ht="21.6" hidden="1" customHeight="1" thickTop="1" x14ac:dyDescent="0.3">
      <c r="A480" s="508">
        <v>45091</v>
      </c>
      <c r="B480" s="509" t="s">
        <v>1200</v>
      </c>
      <c r="C480" s="509" t="s">
        <v>1201</v>
      </c>
      <c r="D480" s="509">
        <v>25</v>
      </c>
      <c r="E480" s="511" t="s">
        <v>1202</v>
      </c>
      <c r="F480" s="512"/>
      <c r="G480" s="509" t="s">
        <v>1203</v>
      </c>
      <c r="H480" s="509" t="s">
        <v>246</v>
      </c>
      <c r="I480" s="513" t="s">
        <v>1204</v>
      </c>
    </row>
    <row r="481" spans="1:9" s="29" customFormat="1" ht="21.6" hidden="1" customHeight="1" thickTop="1" x14ac:dyDescent="0.3">
      <c r="A481" s="508">
        <v>45084</v>
      </c>
      <c r="B481" s="509" t="s">
        <v>586</v>
      </c>
      <c r="C481" s="509" t="s">
        <v>1205</v>
      </c>
      <c r="D481" s="516">
        <v>100</v>
      </c>
      <c r="E481" s="511" t="s">
        <v>1206</v>
      </c>
      <c r="F481" s="512"/>
      <c r="G481" s="509" t="s">
        <v>420</v>
      </c>
      <c r="H481" s="509" t="s">
        <v>420</v>
      </c>
      <c r="I481" s="513"/>
    </row>
    <row r="482" spans="1:9" s="29" customFormat="1" ht="21.6" hidden="1" customHeight="1" thickTop="1" x14ac:dyDescent="0.3">
      <c r="A482" s="508">
        <v>45084</v>
      </c>
      <c r="B482" s="509" t="s">
        <v>1207</v>
      </c>
      <c r="C482" s="509" t="s">
        <v>188</v>
      </c>
      <c r="D482" s="516">
        <v>110</v>
      </c>
      <c r="E482" s="511" t="s">
        <v>1208</v>
      </c>
      <c r="F482" s="512"/>
      <c r="G482" s="509" t="s">
        <v>1209</v>
      </c>
      <c r="H482" s="515" t="s">
        <v>81</v>
      </c>
      <c r="I482" s="513"/>
    </row>
    <row r="483" spans="1:9" s="29" customFormat="1" ht="21.6" hidden="1" customHeight="1" thickTop="1" x14ac:dyDescent="0.3">
      <c r="A483" s="508">
        <v>45084</v>
      </c>
      <c r="B483" s="509" t="s">
        <v>240</v>
      </c>
      <c r="C483" s="509" t="s">
        <v>538</v>
      </c>
      <c r="D483" s="516">
        <v>80</v>
      </c>
      <c r="E483" s="511" t="s">
        <v>1210</v>
      </c>
      <c r="F483" s="512"/>
      <c r="G483" s="509" t="s">
        <v>684</v>
      </c>
      <c r="H483" s="514" t="s">
        <v>321</v>
      </c>
      <c r="I483" s="513"/>
    </row>
    <row r="484" spans="1:9" s="29" customFormat="1" ht="21.6" hidden="1" customHeight="1" thickTop="1" x14ac:dyDescent="0.3">
      <c r="A484" s="508">
        <v>45084</v>
      </c>
      <c r="B484" s="509" t="s">
        <v>479</v>
      </c>
      <c r="C484" s="509" t="s">
        <v>182</v>
      </c>
      <c r="D484" s="517">
        <v>45</v>
      </c>
      <c r="E484" s="511" t="s">
        <v>1211</v>
      </c>
      <c r="F484" s="512"/>
      <c r="G484" s="509"/>
      <c r="H484" s="517" t="s">
        <v>1010</v>
      </c>
      <c r="I484" s="513"/>
    </row>
    <row r="485" spans="1:9" s="29" customFormat="1" ht="21.6" hidden="1" customHeight="1" thickTop="1" x14ac:dyDescent="0.3">
      <c r="A485" s="508">
        <v>45079</v>
      </c>
      <c r="B485" s="509" t="s">
        <v>1212</v>
      </c>
      <c r="C485" s="509" t="s">
        <v>1213</v>
      </c>
      <c r="D485" s="517">
        <v>30</v>
      </c>
      <c r="E485" s="511" t="s">
        <v>1214</v>
      </c>
      <c r="F485" s="512"/>
      <c r="G485" s="509"/>
      <c r="H485" s="514" t="s">
        <v>321</v>
      </c>
      <c r="I485" s="513" t="s">
        <v>1215</v>
      </c>
    </row>
    <row r="486" spans="1:9" s="29" customFormat="1" ht="21.6" hidden="1" customHeight="1" thickTop="1" x14ac:dyDescent="0.3">
      <c r="A486" s="508">
        <v>45079</v>
      </c>
      <c r="B486" s="509" t="s">
        <v>1216</v>
      </c>
      <c r="C486" s="509" t="s">
        <v>1217</v>
      </c>
      <c r="D486" s="517">
        <v>45</v>
      </c>
      <c r="E486" s="511" t="s">
        <v>1218</v>
      </c>
      <c r="F486" s="512"/>
      <c r="G486" s="509"/>
      <c r="H486" s="517" t="s">
        <v>320</v>
      </c>
      <c r="I486" s="513"/>
    </row>
    <row r="487" spans="1:9" s="29" customFormat="1" ht="21.6" hidden="1" customHeight="1" thickTop="1" x14ac:dyDescent="0.3">
      <c r="A487" s="518">
        <v>45077</v>
      </c>
      <c r="B487" s="519" t="s">
        <v>449</v>
      </c>
      <c r="C487" s="519" t="s">
        <v>182</v>
      </c>
      <c r="D487" s="516">
        <v>80</v>
      </c>
      <c r="E487" s="520" t="s">
        <v>1219</v>
      </c>
      <c r="F487" s="521"/>
      <c r="G487" s="519"/>
      <c r="H487" s="515" t="s">
        <v>684</v>
      </c>
      <c r="I487" s="522" t="s">
        <v>1220</v>
      </c>
    </row>
    <row r="488" spans="1:9" s="29" customFormat="1" ht="21.6" hidden="1" customHeight="1" thickTop="1" x14ac:dyDescent="0.3">
      <c r="A488" s="518">
        <v>45077</v>
      </c>
      <c r="B488" s="519" t="s">
        <v>1221</v>
      </c>
      <c r="C488" s="519" t="s">
        <v>902</v>
      </c>
      <c r="D488" s="516">
        <v>180</v>
      </c>
      <c r="E488" s="520" t="s">
        <v>1222</v>
      </c>
      <c r="F488" s="521"/>
      <c r="G488" s="519" t="s">
        <v>321</v>
      </c>
      <c r="H488" s="523" t="s">
        <v>321</v>
      </c>
      <c r="I488" s="522" t="s">
        <v>1223</v>
      </c>
    </row>
    <row r="489" spans="1:9" s="29" customFormat="1" ht="21.6" hidden="1" customHeight="1" thickTop="1" x14ac:dyDescent="0.3">
      <c r="A489" s="518">
        <v>45076</v>
      </c>
      <c r="B489" s="519" t="s">
        <v>1224</v>
      </c>
      <c r="C489" s="519" t="s">
        <v>324</v>
      </c>
      <c r="D489" s="516">
        <v>110</v>
      </c>
      <c r="E489" s="520" t="s">
        <v>1225</v>
      </c>
      <c r="F489" s="521"/>
      <c r="G489" s="519" t="s">
        <v>63</v>
      </c>
      <c r="H489" s="524" t="s">
        <v>63</v>
      </c>
      <c r="I489" s="522" t="s">
        <v>1226</v>
      </c>
    </row>
    <row r="490" spans="1:9" s="29" customFormat="1" ht="21.6" hidden="1" customHeight="1" thickTop="1" x14ac:dyDescent="0.3">
      <c r="A490" s="518">
        <v>45072</v>
      </c>
      <c r="B490" s="519" t="s">
        <v>464</v>
      </c>
      <c r="C490" s="519" t="s">
        <v>622</v>
      </c>
      <c r="D490" s="516">
        <v>50</v>
      </c>
      <c r="E490" s="520" t="s">
        <v>1227</v>
      </c>
      <c r="F490" s="521"/>
      <c r="G490" s="519" t="s">
        <v>420</v>
      </c>
      <c r="H490" s="525"/>
      <c r="I490" s="522"/>
    </row>
    <row r="491" spans="1:9" s="29" customFormat="1" ht="21.6" hidden="1" customHeight="1" thickTop="1" x14ac:dyDescent="0.3">
      <c r="A491" s="518">
        <v>45072</v>
      </c>
      <c r="B491" s="519" t="s">
        <v>82</v>
      </c>
      <c r="C491" s="519" t="s">
        <v>1228</v>
      </c>
      <c r="D491" s="526">
        <v>35</v>
      </c>
      <c r="E491" s="520" t="s">
        <v>1229</v>
      </c>
      <c r="F491" s="521"/>
      <c r="G491" s="519"/>
      <c r="H491" s="515" t="s">
        <v>684</v>
      </c>
      <c r="I491" s="522"/>
    </row>
    <row r="492" spans="1:9" s="29" customFormat="1" ht="21.6" hidden="1" customHeight="1" thickTop="1" x14ac:dyDescent="0.3">
      <c r="A492" s="527">
        <v>45070</v>
      </c>
      <c r="B492" s="528" t="s">
        <v>85</v>
      </c>
      <c r="C492" s="528" t="s">
        <v>1230</v>
      </c>
      <c r="D492" s="529">
        <v>80</v>
      </c>
      <c r="E492" s="530" t="s">
        <v>1107</v>
      </c>
      <c r="F492" s="531"/>
      <c r="G492" s="519" t="s">
        <v>813</v>
      </c>
      <c r="H492" s="532"/>
      <c r="I492" s="522" t="s">
        <v>1231</v>
      </c>
    </row>
    <row r="493" spans="1:9" s="29" customFormat="1" ht="21.6" hidden="1" customHeight="1" thickTop="1" x14ac:dyDescent="0.3">
      <c r="A493" s="518">
        <v>45069</v>
      </c>
      <c r="B493" s="519" t="s">
        <v>1232</v>
      </c>
      <c r="C493" s="519" t="s">
        <v>1233</v>
      </c>
      <c r="D493" s="526" t="s">
        <v>1234</v>
      </c>
      <c r="E493" s="520" t="s">
        <v>1235</v>
      </c>
      <c r="F493" s="521"/>
      <c r="G493" s="519" t="s">
        <v>317</v>
      </c>
      <c r="H493" s="525" t="s">
        <v>1236</v>
      </c>
      <c r="I493" s="522"/>
    </row>
    <row r="494" spans="1:9" s="29" customFormat="1" ht="21.6" hidden="1" customHeight="1" thickTop="1" x14ac:dyDescent="0.3">
      <c r="A494" s="518">
        <v>45068</v>
      </c>
      <c r="B494" s="519" t="s">
        <v>1237</v>
      </c>
      <c r="C494" s="519" t="s">
        <v>188</v>
      </c>
      <c r="D494" s="516">
        <v>45</v>
      </c>
      <c r="E494" s="520" t="s">
        <v>1238</v>
      </c>
      <c r="F494" s="521"/>
      <c r="G494" s="519"/>
      <c r="H494" s="533" t="s">
        <v>320</v>
      </c>
      <c r="I494" s="534" t="s">
        <v>1239</v>
      </c>
    </row>
    <row r="495" spans="1:9" s="29" customFormat="1" ht="21.6" hidden="1" customHeight="1" thickTop="1" x14ac:dyDescent="0.3">
      <c r="A495" s="518">
        <v>45065</v>
      </c>
      <c r="B495" s="519" t="s">
        <v>621</v>
      </c>
      <c r="C495" s="519" t="s">
        <v>182</v>
      </c>
      <c r="D495" s="516">
        <v>50</v>
      </c>
      <c r="E495" s="520" t="s">
        <v>926</v>
      </c>
      <c r="F495" s="521"/>
      <c r="G495" s="519" t="s">
        <v>141</v>
      </c>
      <c r="H495" s="525"/>
      <c r="I495" s="522"/>
    </row>
    <row r="496" spans="1:9" s="29" customFormat="1" ht="21.6" hidden="1" customHeight="1" thickTop="1" x14ac:dyDescent="0.3">
      <c r="A496" s="518">
        <v>45064</v>
      </c>
      <c r="B496" s="519" t="s">
        <v>464</v>
      </c>
      <c r="C496" s="519" t="s">
        <v>1240</v>
      </c>
      <c r="D496" s="526">
        <v>10</v>
      </c>
      <c r="E496" s="520" t="s">
        <v>1241</v>
      </c>
      <c r="F496" s="521"/>
      <c r="G496" s="519" t="s">
        <v>420</v>
      </c>
      <c r="H496" s="525" t="s">
        <v>467</v>
      </c>
      <c r="I496" s="522"/>
    </row>
    <row r="497" spans="1:9" s="29" customFormat="1" ht="21.6" hidden="1" customHeight="1" thickTop="1" x14ac:dyDescent="0.3">
      <c r="A497" s="518">
        <v>45063</v>
      </c>
      <c r="B497" s="519" t="s">
        <v>1242</v>
      </c>
      <c r="C497" s="519" t="s">
        <v>1243</v>
      </c>
      <c r="D497" s="526">
        <v>20</v>
      </c>
      <c r="E497" s="520" t="s">
        <v>1244</v>
      </c>
      <c r="F497" s="521"/>
      <c r="G497" s="519"/>
      <c r="H497" s="525"/>
      <c r="I497" s="522"/>
    </row>
    <row r="498" spans="1:9" s="29" customFormat="1" ht="21.6" hidden="1" customHeight="1" thickTop="1" x14ac:dyDescent="0.3">
      <c r="A498" s="518">
        <v>45058</v>
      </c>
      <c r="B498" s="519" t="s">
        <v>1245</v>
      </c>
      <c r="C498" s="519" t="s">
        <v>1230</v>
      </c>
      <c r="D498" s="516">
        <v>80</v>
      </c>
      <c r="E498" s="520" t="s">
        <v>1246</v>
      </c>
      <c r="F498" s="521"/>
      <c r="G498" s="519" t="s">
        <v>420</v>
      </c>
      <c r="H498" s="524" t="s">
        <v>63</v>
      </c>
      <c r="I498" s="522"/>
    </row>
    <row r="499" spans="1:9" s="29" customFormat="1" ht="21.6" hidden="1" customHeight="1" thickTop="1" x14ac:dyDescent="0.3">
      <c r="A499" s="518">
        <v>45056</v>
      </c>
      <c r="B499" s="519" t="s">
        <v>1247</v>
      </c>
      <c r="C499" s="519" t="s">
        <v>1248</v>
      </c>
      <c r="D499" s="526">
        <v>30</v>
      </c>
      <c r="E499" s="520" t="s">
        <v>1249</v>
      </c>
      <c r="F499" s="521"/>
      <c r="G499" s="519" t="s">
        <v>636</v>
      </c>
      <c r="H499" s="525"/>
      <c r="I499" s="522" t="s">
        <v>1250</v>
      </c>
    </row>
    <row r="500" spans="1:9" s="29" customFormat="1" ht="21.6" hidden="1" customHeight="1" thickTop="1" x14ac:dyDescent="0.3">
      <c r="A500" s="518">
        <v>45056</v>
      </c>
      <c r="B500" s="519" t="s">
        <v>418</v>
      </c>
      <c r="C500" s="519" t="s">
        <v>902</v>
      </c>
      <c r="D500" s="516">
        <v>150</v>
      </c>
      <c r="E500" s="520" t="s">
        <v>1251</v>
      </c>
      <c r="F500" s="521"/>
      <c r="G500" s="519" t="s">
        <v>320</v>
      </c>
      <c r="H500" s="535" t="s">
        <v>1252</v>
      </c>
      <c r="I500" s="522"/>
    </row>
    <row r="501" spans="1:9" s="29" customFormat="1" ht="21.6" hidden="1" customHeight="1" thickTop="1" x14ac:dyDescent="0.3">
      <c r="A501" s="518">
        <v>45055</v>
      </c>
      <c r="B501" s="519" t="s">
        <v>1253</v>
      </c>
      <c r="C501" s="519" t="s">
        <v>1254</v>
      </c>
      <c r="D501" s="516">
        <v>50</v>
      </c>
      <c r="E501" s="520" t="s">
        <v>1255</v>
      </c>
      <c r="F501" s="521"/>
      <c r="G501" s="519" t="s">
        <v>813</v>
      </c>
      <c r="H501" s="510" t="s">
        <v>299</v>
      </c>
      <c r="I501" s="522"/>
    </row>
    <row r="502" spans="1:9" s="29" customFormat="1" ht="21.6" hidden="1" customHeight="1" thickTop="1" x14ac:dyDescent="0.3">
      <c r="A502" s="518">
        <v>45050</v>
      </c>
      <c r="B502" s="519" t="s">
        <v>200</v>
      </c>
      <c r="C502" s="519" t="s">
        <v>1256</v>
      </c>
      <c r="D502" s="526">
        <v>15</v>
      </c>
      <c r="E502" s="520" t="s">
        <v>1257</v>
      </c>
      <c r="F502" s="521"/>
      <c r="G502" s="519" t="s">
        <v>274</v>
      </c>
      <c r="H502" s="525" t="s">
        <v>274</v>
      </c>
      <c r="I502" s="522"/>
    </row>
    <row r="503" spans="1:9" s="29" customFormat="1" ht="21.6" hidden="1" customHeight="1" thickTop="1" x14ac:dyDescent="0.3">
      <c r="A503" s="518">
        <v>45049</v>
      </c>
      <c r="B503" s="519" t="s">
        <v>1258</v>
      </c>
      <c r="C503" s="519" t="s">
        <v>182</v>
      </c>
      <c r="D503" s="526">
        <v>40</v>
      </c>
      <c r="E503" s="520" t="s">
        <v>1259</v>
      </c>
      <c r="F503" s="521"/>
      <c r="G503" s="519" t="s">
        <v>88</v>
      </c>
      <c r="H503" s="536" t="s">
        <v>88</v>
      </c>
      <c r="I503" s="522"/>
    </row>
    <row r="504" spans="1:9" s="29" customFormat="1" ht="21.6" hidden="1" customHeight="1" thickTop="1" x14ac:dyDescent="0.3">
      <c r="A504" s="518">
        <v>45048</v>
      </c>
      <c r="B504" s="519" t="s">
        <v>1260</v>
      </c>
      <c r="C504" s="519" t="s">
        <v>182</v>
      </c>
      <c r="D504" s="537">
        <v>65</v>
      </c>
      <c r="E504" s="520" t="s">
        <v>1261</v>
      </c>
      <c r="F504" s="521"/>
      <c r="G504" s="519"/>
      <c r="H504" s="538" t="s">
        <v>317</v>
      </c>
      <c r="I504" s="522"/>
    </row>
    <row r="505" spans="1:9" s="29" customFormat="1" ht="21.6" hidden="1" customHeight="1" thickTop="1" x14ac:dyDescent="0.3">
      <c r="A505" s="539">
        <v>45043</v>
      </c>
      <c r="B505" s="540" t="s">
        <v>1262</v>
      </c>
      <c r="C505" s="540" t="s">
        <v>182</v>
      </c>
      <c r="D505" s="541">
        <v>45</v>
      </c>
      <c r="E505" s="542" t="s">
        <v>1263</v>
      </c>
      <c r="F505" s="543"/>
      <c r="G505" s="540" t="s">
        <v>420</v>
      </c>
      <c r="H505" s="544" t="s">
        <v>88</v>
      </c>
      <c r="I505" s="545"/>
    </row>
    <row r="506" spans="1:9" s="29" customFormat="1" ht="21.6" hidden="1" customHeight="1" thickTop="1" x14ac:dyDescent="0.3">
      <c r="A506" s="539">
        <v>45043</v>
      </c>
      <c r="B506" s="540" t="s">
        <v>125</v>
      </c>
      <c r="C506" s="540" t="s">
        <v>741</v>
      </c>
      <c r="D506" s="546">
        <v>250</v>
      </c>
      <c r="E506" s="542" t="s">
        <v>1264</v>
      </c>
      <c r="F506" s="543"/>
      <c r="G506" s="540" t="s">
        <v>177</v>
      </c>
      <c r="H506" s="547" t="s">
        <v>1252</v>
      </c>
      <c r="I506" s="545" t="s">
        <v>1265</v>
      </c>
    </row>
    <row r="507" spans="1:9" s="29" customFormat="1" ht="21.6" hidden="1" customHeight="1" thickTop="1" x14ac:dyDescent="0.3">
      <c r="A507" s="539">
        <v>45043</v>
      </c>
      <c r="B507" s="540" t="s">
        <v>1266</v>
      </c>
      <c r="C507" s="540" t="s">
        <v>188</v>
      </c>
      <c r="D507" s="546">
        <v>50</v>
      </c>
      <c r="E507" s="542" t="s">
        <v>1267</v>
      </c>
      <c r="F507" s="543"/>
      <c r="G507" s="540" t="s">
        <v>88</v>
      </c>
      <c r="H507" s="544"/>
      <c r="I507" s="545"/>
    </row>
    <row r="508" spans="1:9" s="29" customFormat="1" ht="21.6" hidden="1" customHeight="1" thickTop="1" x14ac:dyDescent="0.3">
      <c r="A508" s="539">
        <v>45041</v>
      </c>
      <c r="B508" s="540" t="s">
        <v>1268</v>
      </c>
      <c r="C508" s="540" t="s">
        <v>188</v>
      </c>
      <c r="D508" s="546">
        <v>60</v>
      </c>
      <c r="E508" s="542" t="s">
        <v>680</v>
      </c>
      <c r="F508" s="543"/>
      <c r="G508" s="540" t="s">
        <v>684</v>
      </c>
      <c r="H508" s="544" t="s">
        <v>624</v>
      </c>
      <c r="I508" s="545"/>
    </row>
    <row r="509" spans="1:9" s="29" customFormat="1" ht="21.6" hidden="1" customHeight="1" thickTop="1" x14ac:dyDescent="0.3">
      <c r="A509" s="539">
        <v>45037</v>
      </c>
      <c r="B509" s="540" t="s">
        <v>1269</v>
      </c>
      <c r="C509" s="540" t="s">
        <v>1270</v>
      </c>
      <c r="D509" s="548" t="s">
        <v>1271</v>
      </c>
      <c r="E509" s="542" t="s">
        <v>1272</v>
      </c>
      <c r="F509" s="543"/>
      <c r="G509" s="540"/>
      <c r="H509" s="549" t="s">
        <v>317</v>
      </c>
      <c r="I509" s="545"/>
    </row>
    <row r="510" spans="1:9" s="29" customFormat="1" ht="21.6" hidden="1" customHeight="1" thickTop="1" x14ac:dyDescent="0.3">
      <c r="A510" s="539">
        <v>45037</v>
      </c>
      <c r="B510" s="540" t="s">
        <v>1273</v>
      </c>
      <c r="C510" s="540" t="s">
        <v>188</v>
      </c>
      <c r="D510" s="546">
        <v>80</v>
      </c>
      <c r="E510" s="542" t="s">
        <v>1274</v>
      </c>
      <c r="F510" s="543"/>
      <c r="G510" s="540" t="s">
        <v>684</v>
      </c>
      <c r="H510" s="544" t="s">
        <v>76</v>
      </c>
      <c r="I510" s="545"/>
    </row>
    <row r="511" spans="1:9" s="29" customFormat="1" ht="21.6" hidden="1" customHeight="1" thickTop="1" x14ac:dyDescent="0.3">
      <c r="A511" s="539">
        <v>45037</v>
      </c>
      <c r="B511" s="540" t="s">
        <v>1275</v>
      </c>
      <c r="C511" s="540" t="s">
        <v>1276</v>
      </c>
      <c r="D511" s="546">
        <v>75</v>
      </c>
      <c r="E511" s="542" t="s">
        <v>1277</v>
      </c>
      <c r="F511" s="543"/>
      <c r="G511" s="540" t="s">
        <v>1278</v>
      </c>
      <c r="H511" s="550" t="s">
        <v>63</v>
      </c>
      <c r="I511" s="545"/>
    </row>
    <row r="512" spans="1:9" s="29" customFormat="1" ht="21.6" hidden="1" customHeight="1" thickTop="1" x14ac:dyDescent="0.3">
      <c r="A512" s="539">
        <v>45036</v>
      </c>
      <c r="B512" s="540" t="s">
        <v>1279</v>
      </c>
      <c r="C512" s="540" t="s">
        <v>1280</v>
      </c>
      <c r="D512" s="548">
        <v>15</v>
      </c>
      <c r="E512" s="542" t="s">
        <v>1281</v>
      </c>
      <c r="F512" s="543"/>
      <c r="G512" s="540"/>
      <c r="H512" s="544" t="s">
        <v>321</v>
      </c>
      <c r="I512" s="545"/>
    </row>
    <row r="513" spans="1:9" s="29" customFormat="1" ht="21.6" hidden="1" customHeight="1" thickTop="1" x14ac:dyDescent="0.3">
      <c r="A513" s="539">
        <v>45035</v>
      </c>
      <c r="B513" s="540" t="s">
        <v>1282</v>
      </c>
      <c r="C513" s="540" t="s">
        <v>1283</v>
      </c>
      <c r="D513" s="548">
        <v>15</v>
      </c>
      <c r="E513" s="542" t="s">
        <v>1284</v>
      </c>
      <c r="F513" s="543"/>
      <c r="G513" s="540"/>
      <c r="H513" s="549" t="s">
        <v>317</v>
      </c>
      <c r="I513" s="545"/>
    </row>
    <row r="514" spans="1:9" s="29" customFormat="1" ht="21.6" hidden="1" customHeight="1" thickTop="1" x14ac:dyDescent="0.3">
      <c r="A514" s="539">
        <v>45035</v>
      </c>
      <c r="B514" s="540" t="s">
        <v>1285</v>
      </c>
      <c r="C514" s="540" t="s">
        <v>188</v>
      </c>
      <c r="D514" s="548">
        <v>40</v>
      </c>
      <c r="E514" s="542" t="s">
        <v>1286</v>
      </c>
      <c r="F514" s="543"/>
      <c r="G514" s="540"/>
      <c r="H514" s="551" t="s">
        <v>88</v>
      </c>
      <c r="I514" s="545"/>
    </row>
    <row r="515" spans="1:9" s="29" customFormat="1" ht="21.6" hidden="1" customHeight="1" thickTop="1" x14ac:dyDescent="0.3">
      <c r="A515" s="552">
        <v>45034</v>
      </c>
      <c r="B515" s="553" t="s">
        <v>1287</v>
      </c>
      <c r="C515" s="553" t="s">
        <v>1288</v>
      </c>
      <c r="D515" s="546">
        <v>65</v>
      </c>
      <c r="E515" s="542" t="s">
        <v>1289</v>
      </c>
      <c r="F515" s="543"/>
      <c r="G515" s="553" t="s">
        <v>88</v>
      </c>
      <c r="H515" s="554" t="s">
        <v>220</v>
      </c>
      <c r="I515" s="555"/>
    </row>
    <row r="516" spans="1:9" s="29" customFormat="1" ht="21.6" hidden="1" customHeight="1" thickTop="1" x14ac:dyDescent="0.3">
      <c r="A516" s="552">
        <v>45034</v>
      </c>
      <c r="B516" s="553" t="s">
        <v>884</v>
      </c>
      <c r="C516" s="553" t="s">
        <v>885</v>
      </c>
      <c r="D516" s="541">
        <v>25</v>
      </c>
      <c r="E516" s="542" t="s">
        <v>1290</v>
      </c>
      <c r="F516" s="543"/>
      <c r="G516" s="553" t="s">
        <v>154</v>
      </c>
      <c r="H516" s="554"/>
      <c r="I516" s="555"/>
    </row>
    <row r="517" spans="1:9" s="29" customFormat="1" ht="21.6" hidden="1" customHeight="1" thickTop="1" x14ac:dyDescent="0.3">
      <c r="A517" s="552">
        <v>45029</v>
      </c>
      <c r="B517" s="553" t="s">
        <v>1221</v>
      </c>
      <c r="C517" s="553" t="s">
        <v>1291</v>
      </c>
      <c r="D517" s="546">
        <v>160</v>
      </c>
      <c r="E517" s="542" t="s">
        <v>1292</v>
      </c>
      <c r="F517" s="543"/>
      <c r="G517" s="553" t="s">
        <v>321</v>
      </c>
      <c r="H517" s="554"/>
      <c r="I517" s="555" t="s">
        <v>1293</v>
      </c>
    </row>
    <row r="518" spans="1:9" s="29" customFormat="1" ht="21.6" hidden="1" customHeight="1" thickTop="1" x14ac:dyDescent="0.3">
      <c r="A518" s="552">
        <v>45028</v>
      </c>
      <c r="B518" s="553" t="s">
        <v>1294</v>
      </c>
      <c r="C518" s="553" t="s">
        <v>1295</v>
      </c>
      <c r="D518" s="548">
        <v>40</v>
      </c>
      <c r="E518" s="542" t="s">
        <v>88</v>
      </c>
      <c r="F518" s="543"/>
      <c r="G518" s="553"/>
      <c r="H518" s="551" t="s">
        <v>88</v>
      </c>
      <c r="I518" s="555"/>
    </row>
    <row r="519" spans="1:9" s="29" customFormat="1" ht="21.6" hidden="1" customHeight="1" thickTop="1" x14ac:dyDescent="0.3">
      <c r="A519" s="552">
        <v>45027</v>
      </c>
      <c r="B519" s="553" t="s">
        <v>286</v>
      </c>
      <c r="C519" s="553" t="s">
        <v>1296</v>
      </c>
      <c r="D519" s="548">
        <v>35</v>
      </c>
      <c r="E519" s="542" t="s">
        <v>1297</v>
      </c>
      <c r="F519" s="543"/>
      <c r="G519" s="553"/>
      <c r="H519" s="554" t="s">
        <v>491</v>
      </c>
      <c r="I519" s="555"/>
    </row>
    <row r="520" spans="1:9" s="29" customFormat="1" ht="21.6" hidden="1" customHeight="1" thickTop="1" x14ac:dyDescent="0.3">
      <c r="A520" s="552">
        <v>45026</v>
      </c>
      <c r="B520" s="553" t="s">
        <v>1298</v>
      </c>
      <c r="C520" s="553" t="s">
        <v>622</v>
      </c>
      <c r="D520" s="546">
        <v>120</v>
      </c>
      <c r="E520" s="542" t="s">
        <v>1299</v>
      </c>
      <c r="F520" s="543"/>
      <c r="G520" s="553" t="s">
        <v>154</v>
      </c>
      <c r="H520" s="554" t="s">
        <v>1300</v>
      </c>
      <c r="I520" s="555"/>
    </row>
    <row r="521" spans="1:9" s="29" customFormat="1" ht="21.6" hidden="1" customHeight="1" thickTop="1" x14ac:dyDescent="0.3">
      <c r="A521" s="552">
        <v>45021</v>
      </c>
      <c r="B521" s="553" t="s">
        <v>1172</v>
      </c>
      <c r="C521" s="553" t="s">
        <v>1301</v>
      </c>
      <c r="D521" s="548">
        <v>35</v>
      </c>
      <c r="E521" s="542" t="s">
        <v>1302</v>
      </c>
      <c r="F521" s="543"/>
      <c r="G521" s="553" t="s">
        <v>317</v>
      </c>
      <c r="H521" s="549" t="s">
        <v>317</v>
      </c>
      <c r="I521" s="555"/>
    </row>
    <row r="522" spans="1:9" s="29" customFormat="1" ht="21.6" hidden="1" customHeight="1" thickTop="1" x14ac:dyDescent="0.3">
      <c r="A522" s="552">
        <v>45020</v>
      </c>
      <c r="B522" s="553" t="s">
        <v>1303</v>
      </c>
      <c r="C522" s="553" t="s">
        <v>1201</v>
      </c>
      <c r="D522" s="541">
        <v>25</v>
      </c>
      <c r="E522" s="542" t="s">
        <v>1304</v>
      </c>
      <c r="F522" s="543"/>
      <c r="G522" s="553" t="s">
        <v>348</v>
      </c>
      <c r="H522" s="554" t="s">
        <v>348</v>
      </c>
      <c r="I522" s="555"/>
    </row>
    <row r="523" spans="1:9" s="29" customFormat="1" ht="21.6" hidden="1" customHeight="1" thickTop="1" x14ac:dyDescent="0.3">
      <c r="A523" s="552">
        <v>45020</v>
      </c>
      <c r="B523" s="553" t="s">
        <v>718</v>
      </c>
      <c r="C523" s="553" t="s">
        <v>1305</v>
      </c>
      <c r="D523" s="546">
        <v>65</v>
      </c>
      <c r="E523" s="542" t="s">
        <v>1306</v>
      </c>
      <c r="F523" s="543"/>
      <c r="G523" s="553"/>
      <c r="H523" s="547" t="s">
        <v>1252</v>
      </c>
      <c r="I523" s="555" t="s">
        <v>1307</v>
      </c>
    </row>
    <row r="524" spans="1:9" s="29" customFormat="1" ht="21.6" hidden="1" customHeight="1" thickTop="1" x14ac:dyDescent="0.3">
      <c r="A524" s="556">
        <v>45016</v>
      </c>
      <c r="B524" s="557" t="s">
        <v>492</v>
      </c>
      <c r="C524" s="557" t="s">
        <v>1308</v>
      </c>
      <c r="D524" s="546">
        <v>75</v>
      </c>
      <c r="E524" s="558" t="s">
        <v>1309</v>
      </c>
      <c r="F524" s="559"/>
      <c r="G524" s="557"/>
      <c r="H524" s="502" t="s">
        <v>852</v>
      </c>
      <c r="I524" s="507"/>
    </row>
    <row r="525" spans="1:9" s="29" customFormat="1" ht="21.6" hidden="1" customHeight="1" thickTop="1" x14ac:dyDescent="0.3">
      <c r="A525" s="556">
        <v>45014</v>
      </c>
      <c r="B525" s="557" t="s">
        <v>1310</v>
      </c>
      <c r="C525" s="557" t="s">
        <v>1311</v>
      </c>
      <c r="D525" s="546">
        <v>100</v>
      </c>
      <c r="E525" s="558" t="s">
        <v>1312</v>
      </c>
      <c r="F525" s="559"/>
      <c r="G525" s="557" t="s">
        <v>88</v>
      </c>
      <c r="H525" s="547" t="s">
        <v>1252</v>
      </c>
      <c r="I525" s="507"/>
    </row>
    <row r="526" spans="1:9" s="29" customFormat="1" ht="21.6" hidden="1" customHeight="1" thickTop="1" x14ac:dyDescent="0.3">
      <c r="A526" s="556">
        <v>45014</v>
      </c>
      <c r="B526" s="557" t="s">
        <v>755</v>
      </c>
      <c r="C526" s="557" t="s">
        <v>1313</v>
      </c>
      <c r="D526" s="560">
        <v>30</v>
      </c>
      <c r="E526" s="558" t="s">
        <v>1314</v>
      </c>
      <c r="F526" s="559"/>
      <c r="G526" s="557"/>
      <c r="H526" s="549" t="s">
        <v>177</v>
      </c>
      <c r="I526" s="507"/>
    </row>
    <row r="527" spans="1:9" s="29" customFormat="1" ht="21.6" hidden="1" customHeight="1" thickTop="1" x14ac:dyDescent="0.3">
      <c r="A527" s="556">
        <v>45013</v>
      </c>
      <c r="B527" s="557" t="s">
        <v>446</v>
      </c>
      <c r="C527" s="557" t="s">
        <v>1315</v>
      </c>
      <c r="D527" s="560">
        <v>55</v>
      </c>
      <c r="E527" s="558" t="s">
        <v>1316</v>
      </c>
      <c r="F527" s="559"/>
      <c r="G527" s="557"/>
      <c r="H527" s="547" t="s">
        <v>1252</v>
      </c>
      <c r="I527" s="507"/>
    </row>
    <row r="528" spans="1:9" s="29" customFormat="1" ht="21.6" hidden="1" customHeight="1" thickTop="1" x14ac:dyDescent="0.3">
      <c r="A528" s="556">
        <v>45012</v>
      </c>
      <c r="B528" s="557" t="s">
        <v>1317</v>
      </c>
      <c r="C528" s="557" t="s">
        <v>1318</v>
      </c>
      <c r="D528" s="560">
        <v>50</v>
      </c>
      <c r="E528" s="558" t="s">
        <v>942</v>
      </c>
      <c r="F528" s="559"/>
      <c r="G528" s="557"/>
      <c r="H528" s="502" t="s">
        <v>472</v>
      </c>
      <c r="I528" s="507"/>
    </row>
    <row r="529" spans="1:9" s="29" customFormat="1" ht="21.6" hidden="1" customHeight="1" thickTop="1" x14ac:dyDescent="0.3">
      <c r="A529" s="556">
        <v>45012</v>
      </c>
      <c r="B529" s="557" t="s">
        <v>1319</v>
      </c>
      <c r="C529" s="557" t="s">
        <v>1320</v>
      </c>
      <c r="D529" s="560">
        <v>40</v>
      </c>
      <c r="E529" s="558" t="s">
        <v>1321</v>
      </c>
      <c r="F529" s="559"/>
      <c r="G529" s="557"/>
      <c r="H529" s="549" t="s">
        <v>177</v>
      </c>
      <c r="I529" s="507"/>
    </row>
    <row r="530" spans="1:9" s="29" customFormat="1" ht="21.6" hidden="1" customHeight="1" thickTop="1" x14ac:dyDescent="0.3">
      <c r="A530" s="556">
        <v>45012</v>
      </c>
      <c r="B530" s="557" t="s">
        <v>446</v>
      </c>
      <c r="C530" s="557" t="s">
        <v>1322</v>
      </c>
      <c r="D530" s="560">
        <v>50</v>
      </c>
      <c r="E530" s="558" t="s">
        <v>921</v>
      </c>
      <c r="F530" s="559"/>
      <c r="G530" s="557" t="s">
        <v>1323</v>
      </c>
      <c r="H530" s="561" t="s">
        <v>81</v>
      </c>
      <c r="I530" s="507"/>
    </row>
    <row r="531" spans="1:9" s="29" customFormat="1" ht="21.6" hidden="1" customHeight="1" thickTop="1" x14ac:dyDescent="0.3">
      <c r="A531" s="556">
        <v>45012</v>
      </c>
      <c r="B531" s="557" t="s">
        <v>742</v>
      </c>
      <c r="C531" s="557" t="s">
        <v>743</v>
      </c>
      <c r="D531" s="546">
        <v>220</v>
      </c>
      <c r="E531" s="558" t="s">
        <v>1324</v>
      </c>
      <c r="F531" s="559"/>
      <c r="G531" s="557" t="s">
        <v>420</v>
      </c>
      <c r="H531" s="551" t="s">
        <v>88</v>
      </c>
      <c r="I531" s="507"/>
    </row>
    <row r="532" spans="1:9" s="29" customFormat="1" ht="21.6" hidden="1" customHeight="1" thickTop="1" x14ac:dyDescent="0.3">
      <c r="A532" s="556">
        <v>45005</v>
      </c>
      <c r="B532" s="557" t="s">
        <v>44</v>
      </c>
      <c r="C532" s="557" t="s">
        <v>1325</v>
      </c>
      <c r="D532" s="546">
        <v>70</v>
      </c>
      <c r="E532" s="558" t="s">
        <v>1326</v>
      </c>
      <c r="F532" s="559"/>
      <c r="G532" s="557" t="s">
        <v>320</v>
      </c>
      <c r="H532" s="551" t="s">
        <v>88</v>
      </c>
      <c r="I532" s="507"/>
    </row>
    <row r="533" spans="1:9" s="29" customFormat="1" ht="21.6" hidden="1" customHeight="1" thickTop="1" x14ac:dyDescent="0.3">
      <c r="A533" s="556">
        <v>45002</v>
      </c>
      <c r="B533" s="557" t="s">
        <v>322</v>
      </c>
      <c r="C533" s="557" t="s">
        <v>1327</v>
      </c>
      <c r="D533" s="546">
        <v>60</v>
      </c>
      <c r="E533" s="558" t="s">
        <v>1328</v>
      </c>
      <c r="F533" s="559"/>
      <c r="G533" s="557"/>
      <c r="H533" s="551" t="s">
        <v>88</v>
      </c>
      <c r="I533" s="507" t="s">
        <v>1329</v>
      </c>
    </row>
    <row r="534" spans="1:9" s="29" customFormat="1" ht="21.6" hidden="1" customHeight="1" thickTop="1" x14ac:dyDescent="0.3">
      <c r="A534" s="556">
        <v>45002</v>
      </c>
      <c r="B534" s="557" t="s">
        <v>1330</v>
      </c>
      <c r="C534" s="557" t="s">
        <v>1331</v>
      </c>
      <c r="D534" s="546">
        <v>70</v>
      </c>
      <c r="E534" s="558" t="s">
        <v>1332</v>
      </c>
      <c r="F534" s="559"/>
      <c r="G534" s="557" t="s">
        <v>1300</v>
      </c>
      <c r="H534" s="562" t="s">
        <v>299</v>
      </c>
      <c r="I534" s="507"/>
    </row>
    <row r="535" spans="1:9" s="29" customFormat="1" ht="21.6" hidden="1" customHeight="1" thickTop="1" x14ac:dyDescent="0.3">
      <c r="A535" s="556">
        <v>45002</v>
      </c>
      <c r="B535" s="557" t="s">
        <v>203</v>
      </c>
      <c r="C535" s="557" t="s">
        <v>713</v>
      </c>
      <c r="D535" s="546">
        <v>60</v>
      </c>
      <c r="E535" s="558" t="s">
        <v>1333</v>
      </c>
      <c r="F535" s="559"/>
      <c r="G535" s="557" t="s">
        <v>317</v>
      </c>
      <c r="H535" s="563" t="s">
        <v>317</v>
      </c>
      <c r="I535" s="507" t="s">
        <v>417</v>
      </c>
    </row>
    <row r="536" spans="1:9" s="29" customFormat="1" ht="21.6" hidden="1" customHeight="1" thickTop="1" x14ac:dyDescent="0.3">
      <c r="A536" s="556">
        <v>45001</v>
      </c>
      <c r="B536" s="557" t="s">
        <v>1334</v>
      </c>
      <c r="C536" s="557" t="s">
        <v>1335</v>
      </c>
      <c r="D536" s="560">
        <v>30</v>
      </c>
      <c r="E536" s="558" t="s">
        <v>1336</v>
      </c>
      <c r="F536" s="559"/>
      <c r="G536" s="557"/>
      <c r="H536" s="549" t="s">
        <v>177</v>
      </c>
      <c r="I536" s="507"/>
    </row>
    <row r="537" spans="1:9" s="29" customFormat="1" ht="21.6" hidden="1" customHeight="1" thickTop="1" x14ac:dyDescent="0.3">
      <c r="A537" s="556">
        <v>45001</v>
      </c>
      <c r="B537" s="557" t="s">
        <v>1337</v>
      </c>
      <c r="C537" s="557" t="s">
        <v>1338</v>
      </c>
      <c r="D537" s="560">
        <v>30</v>
      </c>
      <c r="E537" s="558" t="s">
        <v>1339</v>
      </c>
      <c r="F537" s="559"/>
      <c r="G537" s="557" t="s">
        <v>813</v>
      </c>
      <c r="H537" s="564" t="s">
        <v>63</v>
      </c>
      <c r="I537" s="507"/>
    </row>
    <row r="538" spans="1:9" s="29" customFormat="1" ht="21.6" hidden="1" customHeight="1" thickTop="1" x14ac:dyDescent="0.3">
      <c r="A538" s="556">
        <v>45001</v>
      </c>
      <c r="B538" s="560" t="s">
        <v>308</v>
      </c>
      <c r="C538" s="560" t="s">
        <v>1340</v>
      </c>
      <c r="D538" s="560">
        <v>50</v>
      </c>
      <c r="E538" s="558" t="s">
        <v>1341</v>
      </c>
      <c r="F538" s="559"/>
      <c r="G538" s="560" t="s">
        <v>1342</v>
      </c>
      <c r="H538" s="509" t="s">
        <v>813</v>
      </c>
      <c r="I538" s="565"/>
    </row>
    <row r="539" spans="1:9" s="29" customFormat="1" ht="21.6" hidden="1" customHeight="1" thickTop="1" x14ac:dyDescent="0.3">
      <c r="A539" s="556">
        <v>45000</v>
      </c>
      <c r="B539" s="566" t="s">
        <v>1343</v>
      </c>
      <c r="C539" s="566" t="s">
        <v>372</v>
      </c>
      <c r="D539" s="566">
        <v>45</v>
      </c>
      <c r="E539" s="567" t="s">
        <v>964</v>
      </c>
      <c r="F539" s="567"/>
      <c r="G539" s="566" t="s">
        <v>179</v>
      </c>
      <c r="H539" s="568" t="s">
        <v>77</v>
      </c>
      <c r="I539" s="569"/>
    </row>
    <row r="540" spans="1:9" s="29" customFormat="1" ht="21.6" hidden="1" customHeight="1" thickTop="1" x14ac:dyDescent="0.3">
      <c r="A540" s="556">
        <v>44999</v>
      </c>
      <c r="B540" s="557" t="s">
        <v>44</v>
      </c>
      <c r="C540" s="557" t="s">
        <v>1344</v>
      </c>
      <c r="D540" s="546">
        <v>120</v>
      </c>
      <c r="E540" s="558" t="s">
        <v>1345</v>
      </c>
      <c r="F540" s="559"/>
      <c r="G540" s="557"/>
      <c r="H540" s="551" t="s">
        <v>88</v>
      </c>
      <c r="I540" s="507" t="s">
        <v>1346</v>
      </c>
    </row>
    <row r="541" spans="1:9" s="29" customFormat="1" ht="21.6" hidden="1" customHeight="1" thickTop="1" x14ac:dyDescent="0.3">
      <c r="A541" s="556">
        <v>44998</v>
      </c>
      <c r="B541" s="557" t="s">
        <v>1347</v>
      </c>
      <c r="C541" s="557" t="s">
        <v>1348</v>
      </c>
      <c r="D541" s="560">
        <v>25</v>
      </c>
      <c r="E541" s="558" t="s">
        <v>1349</v>
      </c>
      <c r="F541" s="559"/>
      <c r="G541" s="557" t="s">
        <v>320</v>
      </c>
      <c r="H541" s="547" t="s">
        <v>1252</v>
      </c>
      <c r="I541" s="507"/>
    </row>
    <row r="542" spans="1:9" s="29" customFormat="1" ht="21.6" hidden="1" customHeight="1" thickTop="1" x14ac:dyDescent="0.3">
      <c r="A542" s="556">
        <v>44995</v>
      </c>
      <c r="B542" s="557" t="s">
        <v>286</v>
      </c>
      <c r="C542" s="557" t="s">
        <v>1350</v>
      </c>
      <c r="D542" s="560">
        <v>30</v>
      </c>
      <c r="E542" s="558" t="s">
        <v>1351</v>
      </c>
      <c r="F542" s="559"/>
      <c r="G542" s="557"/>
      <c r="H542" s="562" t="s">
        <v>299</v>
      </c>
      <c r="I542" s="507"/>
    </row>
    <row r="543" spans="1:9" s="29" customFormat="1" ht="21.6" hidden="1" customHeight="1" thickTop="1" x14ac:dyDescent="0.3">
      <c r="A543" s="556">
        <v>44994</v>
      </c>
      <c r="B543" s="557" t="s">
        <v>1352</v>
      </c>
      <c r="C543" s="557" t="s">
        <v>259</v>
      </c>
      <c r="D543" s="560">
        <v>20</v>
      </c>
      <c r="E543" s="558" t="s">
        <v>1353</v>
      </c>
      <c r="F543" s="559"/>
      <c r="G543" s="557"/>
      <c r="H543" s="570" t="s">
        <v>76</v>
      </c>
      <c r="I543" s="507"/>
    </row>
    <row r="544" spans="1:9" s="29" customFormat="1" ht="21.6" hidden="1" customHeight="1" thickTop="1" x14ac:dyDescent="0.3">
      <c r="A544" s="556">
        <v>44993</v>
      </c>
      <c r="B544" s="557" t="s">
        <v>1354</v>
      </c>
      <c r="C544" s="557" t="s">
        <v>372</v>
      </c>
      <c r="D544" s="546">
        <v>280</v>
      </c>
      <c r="E544" s="571" t="s">
        <v>793</v>
      </c>
      <c r="F544" s="572"/>
      <c r="G544" s="557" t="s">
        <v>684</v>
      </c>
      <c r="H544" s="563" t="s">
        <v>317</v>
      </c>
      <c r="I544" s="507"/>
    </row>
    <row r="545" spans="1:9" s="29" customFormat="1" ht="21.6" hidden="1" customHeight="1" thickTop="1" x14ac:dyDescent="0.3">
      <c r="A545" s="573">
        <v>44992</v>
      </c>
      <c r="B545" s="560" t="s">
        <v>1010</v>
      </c>
      <c r="C545" s="560" t="s">
        <v>1355</v>
      </c>
      <c r="D545" s="560">
        <v>30</v>
      </c>
      <c r="E545" s="558" t="s">
        <v>1356</v>
      </c>
      <c r="F545" s="559"/>
      <c r="G545" s="560" t="s">
        <v>1010</v>
      </c>
      <c r="H545" s="551" t="s">
        <v>88</v>
      </c>
      <c r="I545" s="513"/>
    </row>
    <row r="546" spans="1:9" s="29" customFormat="1" ht="21.6" hidden="1" customHeight="1" thickTop="1" x14ac:dyDescent="0.3">
      <c r="A546" s="573">
        <v>44992</v>
      </c>
      <c r="B546" s="560" t="s">
        <v>1357</v>
      </c>
      <c r="C546" s="560" t="s">
        <v>1358</v>
      </c>
      <c r="D546" s="560">
        <v>40</v>
      </c>
      <c r="E546" s="558" t="s">
        <v>1359</v>
      </c>
      <c r="F546" s="559"/>
      <c r="G546" s="560" t="s">
        <v>420</v>
      </c>
      <c r="H546" s="560"/>
      <c r="I546" s="513"/>
    </row>
    <row r="547" spans="1:9" s="29" customFormat="1" ht="21.6" hidden="1" customHeight="1" thickTop="1" x14ac:dyDescent="0.3">
      <c r="A547" s="573">
        <v>44991</v>
      </c>
      <c r="B547" s="560" t="s">
        <v>1105</v>
      </c>
      <c r="C547" s="560" t="s">
        <v>1360</v>
      </c>
      <c r="D547" s="574">
        <v>65</v>
      </c>
      <c r="E547" s="558" t="s">
        <v>1361</v>
      </c>
      <c r="F547" s="559"/>
      <c r="G547" s="560"/>
      <c r="H547" s="547" t="s">
        <v>1252</v>
      </c>
      <c r="I547" s="513"/>
    </row>
    <row r="548" spans="1:9" s="29" customFormat="1" ht="21.6" hidden="1" customHeight="1" thickTop="1" x14ac:dyDescent="0.3">
      <c r="A548" s="575">
        <v>44985</v>
      </c>
      <c r="B548" s="576" t="s">
        <v>1362</v>
      </c>
      <c r="C548" s="576" t="s">
        <v>1363</v>
      </c>
      <c r="D548" s="576">
        <v>50</v>
      </c>
      <c r="E548" s="577" t="s">
        <v>1364</v>
      </c>
      <c r="F548" s="578"/>
      <c r="G548" s="576"/>
      <c r="H548" s="576" t="s">
        <v>1365</v>
      </c>
      <c r="I548" s="579" t="s">
        <v>1366</v>
      </c>
    </row>
    <row r="549" spans="1:9" s="29" customFormat="1" ht="21.6" hidden="1" customHeight="1" thickTop="1" x14ac:dyDescent="0.3">
      <c r="A549" s="575">
        <v>44985</v>
      </c>
      <c r="B549" s="580" t="s">
        <v>1367</v>
      </c>
      <c r="C549" s="580" t="s">
        <v>1368</v>
      </c>
      <c r="D549" s="580">
        <v>55</v>
      </c>
      <c r="E549" s="577" t="s">
        <v>1369</v>
      </c>
      <c r="F549" s="578"/>
      <c r="G549" s="580" t="s">
        <v>1370</v>
      </c>
      <c r="H549" s="580" t="s">
        <v>491</v>
      </c>
      <c r="I549" s="581"/>
    </row>
    <row r="550" spans="1:9" s="29" customFormat="1" ht="21.6" hidden="1" customHeight="1" thickTop="1" x14ac:dyDescent="0.3">
      <c r="A550" s="575">
        <v>44984</v>
      </c>
      <c r="B550" s="580" t="s">
        <v>1371</v>
      </c>
      <c r="C550" s="580" t="s">
        <v>372</v>
      </c>
      <c r="D550" s="574">
        <v>80</v>
      </c>
      <c r="E550" s="577" t="s">
        <v>1372</v>
      </c>
      <c r="F550" s="578"/>
      <c r="G550" s="580" t="s">
        <v>63</v>
      </c>
      <c r="H550" s="564" t="s">
        <v>63</v>
      </c>
      <c r="I550" s="581"/>
    </row>
    <row r="551" spans="1:9" s="29" customFormat="1" ht="21.6" hidden="1" customHeight="1" thickTop="1" x14ac:dyDescent="0.3">
      <c r="A551" s="575">
        <v>44984</v>
      </c>
      <c r="B551" s="580" t="s">
        <v>55</v>
      </c>
      <c r="C551" s="580" t="s">
        <v>1373</v>
      </c>
      <c r="D551" s="574">
        <v>70</v>
      </c>
      <c r="E551" s="577" t="s">
        <v>1374</v>
      </c>
      <c r="F551" s="578"/>
      <c r="G551" s="580" t="s">
        <v>420</v>
      </c>
      <c r="H551" s="570" t="s">
        <v>88</v>
      </c>
      <c r="I551" s="581"/>
    </row>
    <row r="552" spans="1:9" s="29" customFormat="1" ht="21.6" hidden="1" customHeight="1" thickTop="1" x14ac:dyDescent="0.3">
      <c r="A552" s="575">
        <v>44984</v>
      </c>
      <c r="B552" s="580" t="s">
        <v>1375</v>
      </c>
      <c r="C552" s="580" t="s">
        <v>1376</v>
      </c>
      <c r="D552" s="574">
        <v>60</v>
      </c>
      <c r="E552" s="577" t="s">
        <v>1377</v>
      </c>
      <c r="F552" s="578"/>
      <c r="G552" s="580" t="s">
        <v>1378</v>
      </c>
      <c r="H552" s="580" t="s">
        <v>1300</v>
      </c>
      <c r="I552" s="581" t="s">
        <v>1379</v>
      </c>
    </row>
    <row r="553" spans="1:9" s="29" customFormat="1" ht="21.6" hidden="1" customHeight="1" thickTop="1" x14ac:dyDescent="0.3">
      <c r="A553" s="575">
        <v>44981</v>
      </c>
      <c r="B553" s="580" t="s">
        <v>1380</v>
      </c>
      <c r="C553" s="580" t="s">
        <v>1381</v>
      </c>
      <c r="D553" s="574">
        <v>70</v>
      </c>
      <c r="E553" s="577" t="s">
        <v>1382</v>
      </c>
      <c r="F553" s="578"/>
      <c r="G553" s="580" t="s">
        <v>274</v>
      </c>
      <c r="H553" s="580" t="s">
        <v>320</v>
      </c>
      <c r="I553" s="581"/>
    </row>
    <row r="554" spans="1:9" s="29" customFormat="1" ht="21.6" hidden="1" customHeight="1" thickTop="1" x14ac:dyDescent="0.3">
      <c r="A554" s="575">
        <v>44981</v>
      </c>
      <c r="B554" s="580" t="s">
        <v>1383</v>
      </c>
      <c r="C554" s="580" t="s">
        <v>1383</v>
      </c>
      <c r="D554" s="580">
        <v>15</v>
      </c>
      <c r="E554" s="577" t="s">
        <v>1384</v>
      </c>
      <c r="F554" s="578"/>
      <c r="G554" s="580"/>
      <c r="H554" s="580" t="s">
        <v>1385</v>
      </c>
      <c r="I554" s="581" t="s">
        <v>1386</v>
      </c>
    </row>
    <row r="555" spans="1:9" s="29" customFormat="1" ht="21.6" hidden="1" customHeight="1" thickTop="1" x14ac:dyDescent="0.3">
      <c r="A555" s="575">
        <v>44981</v>
      </c>
      <c r="B555" s="580" t="s">
        <v>1387</v>
      </c>
      <c r="C555" s="580" t="s">
        <v>1388</v>
      </c>
      <c r="D555" s="580">
        <v>60</v>
      </c>
      <c r="E555" s="577" t="s">
        <v>1389</v>
      </c>
      <c r="F555" s="578"/>
      <c r="G555" s="580" t="s">
        <v>817</v>
      </c>
      <c r="H555" s="561" t="s">
        <v>81</v>
      </c>
      <c r="I555" s="581"/>
    </row>
    <row r="556" spans="1:9" s="29" customFormat="1" ht="21.6" hidden="1" customHeight="1" thickTop="1" x14ac:dyDescent="0.3">
      <c r="A556" s="575">
        <v>44978</v>
      </c>
      <c r="B556" s="580" t="s">
        <v>228</v>
      </c>
      <c r="C556" s="580" t="s">
        <v>609</v>
      </c>
      <c r="D556" s="580">
        <v>25</v>
      </c>
      <c r="E556" s="577" t="s">
        <v>1390</v>
      </c>
      <c r="F556" s="578"/>
      <c r="G556" s="580"/>
      <c r="H556" s="580" t="s">
        <v>1391</v>
      </c>
      <c r="I556" s="581" t="s">
        <v>1392</v>
      </c>
    </row>
    <row r="557" spans="1:9" s="29" customFormat="1" ht="21.6" hidden="1" customHeight="1" thickTop="1" x14ac:dyDescent="0.3">
      <c r="A557" s="575">
        <v>44977</v>
      </c>
      <c r="B557" s="580" t="s">
        <v>1393</v>
      </c>
      <c r="C557" s="580" t="s">
        <v>34</v>
      </c>
      <c r="D557" s="580">
        <v>30</v>
      </c>
      <c r="E557" s="577" t="s">
        <v>1394</v>
      </c>
      <c r="F557" s="578"/>
      <c r="G557" s="580"/>
      <c r="H557" s="580" t="s">
        <v>321</v>
      </c>
      <c r="I557" s="581"/>
    </row>
    <row r="558" spans="1:9" s="29" customFormat="1" ht="21.6" hidden="1" customHeight="1" thickTop="1" x14ac:dyDescent="0.3">
      <c r="A558" s="575">
        <v>44977</v>
      </c>
      <c r="B558" s="580" t="s">
        <v>1395</v>
      </c>
      <c r="C558" s="580" t="s">
        <v>1396</v>
      </c>
      <c r="D558" s="580">
        <v>40</v>
      </c>
      <c r="E558" s="577" t="s">
        <v>1397</v>
      </c>
      <c r="F558" s="578"/>
      <c r="G558" s="580" t="s">
        <v>1398</v>
      </c>
      <c r="H558" s="570" t="s">
        <v>88</v>
      </c>
      <c r="I558" s="581" t="s">
        <v>609</v>
      </c>
    </row>
    <row r="559" spans="1:9" s="29" customFormat="1" ht="21.6" hidden="1" customHeight="1" thickTop="1" x14ac:dyDescent="0.3">
      <c r="A559" s="575">
        <v>44974</v>
      </c>
      <c r="B559" s="580" t="s">
        <v>1132</v>
      </c>
      <c r="C559" s="580" t="s">
        <v>1399</v>
      </c>
      <c r="D559" s="580">
        <v>40</v>
      </c>
      <c r="E559" s="582" t="s">
        <v>1400</v>
      </c>
      <c r="F559" s="582"/>
      <c r="G559" s="580"/>
      <c r="H559" s="564" t="s">
        <v>63</v>
      </c>
      <c r="I559" s="581"/>
    </row>
    <row r="560" spans="1:9" s="29" customFormat="1" ht="21.6" hidden="1" customHeight="1" thickTop="1" x14ac:dyDescent="0.3">
      <c r="A560" s="575">
        <v>44974</v>
      </c>
      <c r="B560" s="580" t="s">
        <v>1401</v>
      </c>
      <c r="C560" s="580" t="s">
        <v>1402</v>
      </c>
      <c r="D560" s="580">
        <v>40</v>
      </c>
      <c r="E560" s="582" t="s">
        <v>1403</v>
      </c>
      <c r="F560" s="582"/>
      <c r="G560" s="580" t="s">
        <v>252</v>
      </c>
      <c r="H560" s="561" t="s">
        <v>81</v>
      </c>
      <c r="I560" s="581"/>
    </row>
    <row r="561" spans="1:9" s="29" customFormat="1" ht="21.6" hidden="1" customHeight="1" thickTop="1" x14ac:dyDescent="0.3">
      <c r="A561" s="575">
        <v>44974</v>
      </c>
      <c r="B561" s="580" t="s">
        <v>253</v>
      </c>
      <c r="C561" s="580" t="s">
        <v>1404</v>
      </c>
      <c r="D561" s="574">
        <v>60</v>
      </c>
      <c r="E561" s="582" t="s">
        <v>1405</v>
      </c>
      <c r="F561" s="582"/>
      <c r="G561" s="580" t="s">
        <v>81</v>
      </c>
      <c r="H561" s="561" t="s">
        <v>81</v>
      </c>
      <c r="I561" s="581"/>
    </row>
    <row r="562" spans="1:9" s="29" customFormat="1" ht="21.6" hidden="1" customHeight="1" thickTop="1" x14ac:dyDescent="0.3">
      <c r="A562" s="575">
        <v>44974</v>
      </c>
      <c r="B562" s="580" t="s">
        <v>43</v>
      </c>
      <c r="C562" s="580" t="s">
        <v>1406</v>
      </c>
      <c r="D562" s="580">
        <v>40</v>
      </c>
      <c r="E562" s="582" t="s">
        <v>1407</v>
      </c>
      <c r="F562" s="582"/>
      <c r="G562" s="580" t="s">
        <v>684</v>
      </c>
      <c r="H562" s="583" t="s">
        <v>76</v>
      </c>
      <c r="I562" s="581"/>
    </row>
    <row r="563" spans="1:9" s="29" customFormat="1" ht="21.6" hidden="1" customHeight="1" thickTop="1" x14ac:dyDescent="0.3">
      <c r="A563" s="575">
        <v>44974</v>
      </c>
      <c r="B563" s="580" t="s">
        <v>763</v>
      </c>
      <c r="C563" s="580" t="s">
        <v>372</v>
      </c>
      <c r="D563" s="574">
        <v>700</v>
      </c>
      <c r="E563" s="582" t="s">
        <v>1408</v>
      </c>
      <c r="F563" s="582"/>
      <c r="G563" s="580" t="s">
        <v>88</v>
      </c>
      <c r="H563" s="570" t="s">
        <v>88</v>
      </c>
      <c r="I563" s="581" t="s">
        <v>1409</v>
      </c>
    </row>
    <row r="564" spans="1:9" s="29" customFormat="1" ht="21.6" hidden="1" customHeight="1" thickTop="1" x14ac:dyDescent="0.3">
      <c r="A564" s="575">
        <v>44972</v>
      </c>
      <c r="B564" s="580" t="s">
        <v>1410</v>
      </c>
      <c r="C564" s="580" t="s">
        <v>1411</v>
      </c>
      <c r="D564" s="574">
        <v>60</v>
      </c>
      <c r="E564" s="582" t="s">
        <v>1412</v>
      </c>
      <c r="F564" s="582"/>
      <c r="G564" s="580"/>
      <c r="H564" s="584" t="s">
        <v>274</v>
      </c>
      <c r="I564" s="581"/>
    </row>
    <row r="565" spans="1:9" s="29" customFormat="1" ht="21.6" hidden="1" customHeight="1" thickTop="1" x14ac:dyDescent="0.3">
      <c r="A565" s="575">
        <v>44971</v>
      </c>
      <c r="B565" s="580" t="s">
        <v>1413</v>
      </c>
      <c r="C565" s="580" t="s">
        <v>372</v>
      </c>
      <c r="D565" s="574">
        <v>200</v>
      </c>
      <c r="E565" s="582" t="s">
        <v>1414</v>
      </c>
      <c r="F565" s="582"/>
      <c r="G565" s="580" t="s">
        <v>420</v>
      </c>
      <c r="H565" s="547" t="s">
        <v>1252</v>
      </c>
      <c r="I565" s="581" t="s">
        <v>1415</v>
      </c>
    </row>
    <row r="566" spans="1:9" s="29" customFormat="1" ht="21.6" hidden="1" customHeight="1" thickTop="1" x14ac:dyDescent="0.3">
      <c r="A566" s="575">
        <v>44971</v>
      </c>
      <c r="B566" s="580" t="s">
        <v>1416</v>
      </c>
      <c r="C566" s="580" t="s">
        <v>609</v>
      </c>
      <c r="D566" s="580">
        <v>15</v>
      </c>
      <c r="E566" s="582" t="s">
        <v>1417</v>
      </c>
      <c r="F566" s="582"/>
      <c r="G566" s="580"/>
      <c r="H566" s="570" t="s">
        <v>88</v>
      </c>
      <c r="I566" s="581"/>
    </row>
    <row r="567" spans="1:9" s="29" customFormat="1" ht="21.6" hidden="1" customHeight="1" thickTop="1" x14ac:dyDescent="0.3">
      <c r="A567" s="575">
        <v>44967</v>
      </c>
      <c r="B567" s="580" t="s">
        <v>821</v>
      </c>
      <c r="C567" s="580" t="s">
        <v>372</v>
      </c>
      <c r="D567" s="580">
        <v>45</v>
      </c>
      <c r="E567" s="582" t="s">
        <v>1418</v>
      </c>
      <c r="F567" s="582"/>
      <c r="G567" s="580" t="s">
        <v>817</v>
      </c>
      <c r="H567" s="561" t="s">
        <v>81</v>
      </c>
      <c r="I567" s="581"/>
    </row>
    <row r="568" spans="1:9" s="29" customFormat="1" ht="21.6" hidden="1" customHeight="1" thickTop="1" x14ac:dyDescent="0.3">
      <c r="A568" s="575">
        <v>44967</v>
      </c>
      <c r="B568" s="580" t="s">
        <v>1419</v>
      </c>
      <c r="C568" s="580" t="s">
        <v>372</v>
      </c>
      <c r="D568" s="574">
        <v>78</v>
      </c>
      <c r="E568" s="582" t="s">
        <v>1364</v>
      </c>
      <c r="F568" s="582"/>
      <c r="G568" s="580" t="s">
        <v>1420</v>
      </c>
      <c r="H568" s="580" t="s">
        <v>1420</v>
      </c>
      <c r="I568" s="581"/>
    </row>
    <row r="569" spans="1:9" s="29" customFormat="1" ht="21.6" hidden="1" customHeight="1" thickTop="1" x14ac:dyDescent="0.3">
      <c r="A569" s="575">
        <v>44965</v>
      </c>
      <c r="B569" s="580" t="s">
        <v>1132</v>
      </c>
      <c r="C569" s="580" t="s">
        <v>1421</v>
      </c>
      <c r="D569" s="574">
        <v>60</v>
      </c>
      <c r="E569" s="582" t="s">
        <v>1422</v>
      </c>
      <c r="F569" s="582"/>
      <c r="G569" s="580" t="s">
        <v>1423</v>
      </c>
      <c r="H569" s="564" t="s">
        <v>63</v>
      </c>
      <c r="I569" s="581"/>
    </row>
    <row r="570" spans="1:9" s="29" customFormat="1" ht="21.6" hidden="1" customHeight="1" thickTop="1" x14ac:dyDescent="0.3">
      <c r="A570" s="575">
        <v>44965</v>
      </c>
      <c r="B570" s="580" t="s">
        <v>1424</v>
      </c>
      <c r="C570" s="580" t="s">
        <v>372</v>
      </c>
      <c r="D570" s="574">
        <v>70</v>
      </c>
      <c r="E570" s="582" t="s">
        <v>1425</v>
      </c>
      <c r="F570" s="582"/>
      <c r="G570" s="580" t="s">
        <v>817</v>
      </c>
      <c r="H570" s="547" t="s">
        <v>1426</v>
      </c>
      <c r="I570" s="581"/>
    </row>
    <row r="571" spans="1:9" s="29" customFormat="1" ht="21.6" hidden="1" customHeight="1" thickTop="1" x14ac:dyDescent="0.3">
      <c r="A571" s="575">
        <v>44965</v>
      </c>
      <c r="B571" s="580" t="s">
        <v>1427</v>
      </c>
      <c r="C571" s="580" t="s">
        <v>622</v>
      </c>
      <c r="D571" s="580">
        <v>20</v>
      </c>
      <c r="E571" s="582" t="s">
        <v>1428</v>
      </c>
      <c r="F571" s="582"/>
      <c r="G571" s="580" t="s">
        <v>348</v>
      </c>
      <c r="H571" s="584" t="s">
        <v>348</v>
      </c>
      <c r="I571" s="581" t="s">
        <v>1429</v>
      </c>
    </row>
    <row r="572" spans="1:9" s="29" customFormat="1" ht="21.6" hidden="1" customHeight="1" thickTop="1" x14ac:dyDescent="0.3">
      <c r="A572" s="575">
        <v>44965</v>
      </c>
      <c r="B572" s="580" t="s">
        <v>1430</v>
      </c>
      <c r="C572" s="580" t="s">
        <v>622</v>
      </c>
      <c r="D572" s="580">
        <v>20</v>
      </c>
      <c r="E572" s="582" t="s">
        <v>1428</v>
      </c>
      <c r="F572" s="582"/>
      <c r="G572" s="580" t="s">
        <v>348</v>
      </c>
      <c r="H572" s="584" t="s">
        <v>348</v>
      </c>
      <c r="I572" s="581" t="s">
        <v>1429</v>
      </c>
    </row>
    <row r="573" spans="1:9" s="29" customFormat="1" ht="21.6" hidden="1" customHeight="1" thickTop="1" x14ac:dyDescent="0.3">
      <c r="A573" s="575">
        <v>44964</v>
      </c>
      <c r="B573" s="580" t="s">
        <v>187</v>
      </c>
      <c r="C573" s="580" t="s">
        <v>1431</v>
      </c>
      <c r="D573" s="574">
        <v>80</v>
      </c>
      <c r="E573" s="582" t="s">
        <v>1432</v>
      </c>
      <c r="F573" s="582"/>
      <c r="G573" s="580"/>
      <c r="H573" s="583" t="s">
        <v>76</v>
      </c>
      <c r="I573" s="585" t="s">
        <v>1433</v>
      </c>
    </row>
    <row r="574" spans="1:9" s="29" customFormat="1" ht="21.6" hidden="1" customHeight="1" thickTop="1" x14ac:dyDescent="0.3">
      <c r="A574" s="575">
        <v>44964</v>
      </c>
      <c r="B574" s="580" t="s">
        <v>240</v>
      </c>
      <c r="C574" s="580" t="s">
        <v>796</v>
      </c>
      <c r="D574" s="580">
        <v>55</v>
      </c>
      <c r="E574" s="582" t="s">
        <v>1434</v>
      </c>
      <c r="F574" s="582"/>
      <c r="G574" s="580" t="s">
        <v>1435</v>
      </c>
      <c r="H574" s="564" t="s">
        <v>63</v>
      </c>
      <c r="I574" s="581"/>
    </row>
    <row r="575" spans="1:9" s="29" customFormat="1" ht="21.6" hidden="1" customHeight="1" thickTop="1" x14ac:dyDescent="0.3">
      <c r="A575" s="575">
        <v>44964</v>
      </c>
      <c r="B575" s="580" t="s">
        <v>1436</v>
      </c>
      <c r="C575" s="580" t="s">
        <v>972</v>
      </c>
      <c r="D575" s="580">
        <v>30</v>
      </c>
      <c r="E575" s="582" t="s">
        <v>1437</v>
      </c>
      <c r="F575" s="582"/>
      <c r="G575" s="580"/>
      <c r="H575" s="568" t="s">
        <v>77</v>
      </c>
      <c r="I575" s="581"/>
    </row>
    <row r="576" spans="1:9" s="29" customFormat="1" ht="21.6" hidden="1" customHeight="1" thickTop="1" x14ac:dyDescent="0.3">
      <c r="A576" s="575">
        <v>44958</v>
      </c>
      <c r="B576" s="580" t="s">
        <v>1438</v>
      </c>
      <c r="C576" s="580" t="s">
        <v>622</v>
      </c>
      <c r="D576" s="574">
        <v>90</v>
      </c>
      <c r="E576" s="582" t="s">
        <v>1439</v>
      </c>
      <c r="F576" s="582"/>
      <c r="G576" s="580" t="s">
        <v>813</v>
      </c>
      <c r="H576" s="547" t="s">
        <v>1440</v>
      </c>
      <c r="I576" s="581" t="s">
        <v>1441</v>
      </c>
    </row>
    <row r="577" spans="1:9" s="29" customFormat="1" ht="21.6" hidden="1" customHeight="1" thickTop="1" x14ac:dyDescent="0.3">
      <c r="A577" s="586">
        <v>44957</v>
      </c>
      <c r="B577" s="587" t="s">
        <v>43</v>
      </c>
      <c r="C577" s="587" t="s">
        <v>1442</v>
      </c>
      <c r="D577" s="587">
        <v>227</v>
      </c>
      <c r="E577" s="588" t="s">
        <v>1443</v>
      </c>
      <c r="F577" s="588"/>
      <c r="G577" s="587" t="s">
        <v>420</v>
      </c>
      <c r="H577" s="547" t="s">
        <v>420</v>
      </c>
      <c r="I577" s="589"/>
    </row>
    <row r="578" spans="1:9" s="29" customFormat="1" ht="21.6" hidden="1" customHeight="1" thickTop="1" x14ac:dyDescent="0.3">
      <c r="A578" s="586">
        <v>44956</v>
      </c>
      <c r="B578" s="587" t="s">
        <v>801</v>
      </c>
      <c r="C578" s="587" t="s">
        <v>188</v>
      </c>
      <c r="D578" s="574">
        <v>100</v>
      </c>
      <c r="E578" s="588" t="s">
        <v>1444</v>
      </c>
      <c r="F578" s="588"/>
      <c r="G578" s="587" t="s">
        <v>88</v>
      </c>
      <c r="H578" s="547" t="s">
        <v>420</v>
      </c>
      <c r="I578" s="589"/>
    </row>
    <row r="579" spans="1:9" s="29" customFormat="1" ht="21.6" hidden="1" customHeight="1" thickTop="1" x14ac:dyDescent="0.3">
      <c r="A579" s="586">
        <v>44956</v>
      </c>
      <c r="B579" s="587" t="s">
        <v>952</v>
      </c>
      <c r="C579" s="587" t="s">
        <v>1445</v>
      </c>
      <c r="D579" s="587">
        <v>40</v>
      </c>
      <c r="E579" s="588" t="s">
        <v>1446</v>
      </c>
      <c r="F579" s="588"/>
      <c r="G579" s="587" t="s">
        <v>274</v>
      </c>
      <c r="H579" s="590" t="s">
        <v>76</v>
      </c>
      <c r="I579" s="589"/>
    </row>
    <row r="580" spans="1:9" s="29" customFormat="1" ht="21.6" hidden="1" customHeight="1" thickTop="1" x14ac:dyDescent="0.3">
      <c r="A580" s="586">
        <v>44953</v>
      </c>
      <c r="B580" s="587" t="s">
        <v>1343</v>
      </c>
      <c r="C580" s="587" t="s">
        <v>188</v>
      </c>
      <c r="D580" s="574">
        <v>80</v>
      </c>
      <c r="E580" s="588" t="s">
        <v>964</v>
      </c>
      <c r="F580" s="588"/>
      <c r="G580" s="587" t="s">
        <v>179</v>
      </c>
      <c r="H580" s="591"/>
      <c r="I580" s="589" t="s">
        <v>1447</v>
      </c>
    </row>
    <row r="581" spans="1:9" s="29" customFormat="1" ht="21.6" hidden="1" customHeight="1" thickTop="1" x14ac:dyDescent="0.3">
      <c r="A581" s="586">
        <v>44953</v>
      </c>
      <c r="B581" s="587" t="s">
        <v>60</v>
      </c>
      <c r="C581" s="587" t="s">
        <v>831</v>
      </c>
      <c r="D581" s="587" t="s">
        <v>1234</v>
      </c>
      <c r="E581" s="588" t="s">
        <v>1448</v>
      </c>
      <c r="F581" s="588"/>
      <c r="G581" s="587" t="s">
        <v>77</v>
      </c>
      <c r="H581" s="592" t="s">
        <v>348</v>
      </c>
      <c r="I581" s="589" t="s">
        <v>1449</v>
      </c>
    </row>
    <row r="582" spans="1:9" s="29" customFormat="1" ht="21.6" hidden="1" customHeight="1" thickTop="1" x14ac:dyDescent="0.3">
      <c r="A582" s="586">
        <v>44953</v>
      </c>
      <c r="B582" s="587" t="s">
        <v>1450</v>
      </c>
      <c r="C582" s="587" t="s">
        <v>1451</v>
      </c>
      <c r="D582" s="587">
        <v>45</v>
      </c>
      <c r="E582" s="588" t="s">
        <v>1452</v>
      </c>
      <c r="F582" s="588"/>
      <c r="G582" s="587" t="s">
        <v>420</v>
      </c>
      <c r="H582" s="590" t="s">
        <v>1453</v>
      </c>
      <c r="I582" s="589"/>
    </row>
    <row r="583" spans="1:9" s="29" customFormat="1" ht="21.6" hidden="1" customHeight="1" thickTop="1" x14ac:dyDescent="0.3">
      <c r="A583" s="586">
        <v>44946</v>
      </c>
      <c r="B583" s="587" t="s">
        <v>1454</v>
      </c>
      <c r="C583" s="587" t="s">
        <v>1431</v>
      </c>
      <c r="D583" s="574">
        <v>80</v>
      </c>
      <c r="E583" s="588" t="s">
        <v>1455</v>
      </c>
      <c r="F583" s="588"/>
      <c r="G583" s="587" t="s">
        <v>1456</v>
      </c>
      <c r="H583" s="587" t="s">
        <v>220</v>
      </c>
      <c r="I583" s="589"/>
    </row>
    <row r="584" spans="1:9" s="29" customFormat="1" ht="21.6" hidden="1" customHeight="1" thickTop="1" x14ac:dyDescent="0.3">
      <c r="A584" s="586">
        <v>44945</v>
      </c>
      <c r="B584" s="587" t="s">
        <v>1457</v>
      </c>
      <c r="C584" s="587" t="s">
        <v>1458</v>
      </c>
      <c r="D584" s="587">
        <v>50</v>
      </c>
      <c r="E584" s="588" t="s">
        <v>1459</v>
      </c>
      <c r="F584" s="588"/>
      <c r="G584" s="587"/>
      <c r="H584" s="591"/>
      <c r="I584" s="589"/>
    </row>
    <row r="585" spans="1:9" s="29" customFormat="1" ht="21.6" hidden="1" customHeight="1" thickTop="1" x14ac:dyDescent="0.3">
      <c r="A585" s="586">
        <v>44945</v>
      </c>
      <c r="B585" s="587" t="s">
        <v>1460</v>
      </c>
      <c r="C585" s="587" t="s">
        <v>1461</v>
      </c>
      <c r="D585" s="574">
        <v>150</v>
      </c>
      <c r="E585" s="588" t="s">
        <v>1462</v>
      </c>
      <c r="F585" s="588"/>
      <c r="G585" s="587" t="s">
        <v>179</v>
      </c>
      <c r="H585" s="591"/>
      <c r="I585" s="589" t="s">
        <v>1463</v>
      </c>
    </row>
    <row r="586" spans="1:9" s="29" customFormat="1" ht="21.6" hidden="1" customHeight="1" thickTop="1" x14ac:dyDescent="0.3">
      <c r="A586" s="586">
        <v>44944</v>
      </c>
      <c r="B586" s="587" t="s">
        <v>1464</v>
      </c>
      <c r="C586" s="587" t="s">
        <v>1465</v>
      </c>
      <c r="D586" s="587">
        <v>20</v>
      </c>
      <c r="E586" s="588" t="s">
        <v>1466</v>
      </c>
      <c r="F586" s="588"/>
      <c r="G586" s="587"/>
      <c r="H586" s="587" t="s">
        <v>210</v>
      </c>
      <c r="I586" s="589"/>
    </row>
    <row r="587" spans="1:9" s="29" customFormat="1" ht="21.6" hidden="1" customHeight="1" thickTop="1" x14ac:dyDescent="0.3">
      <c r="A587" s="586">
        <v>44944</v>
      </c>
      <c r="B587" s="587" t="s">
        <v>507</v>
      </c>
      <c r="C587" s="587" t="s">
        <v>391</v>
      </c>
      <c r="D587" s="587">
        <v>50</v>
      </c>
      <c r="E587" s="588" t="s">
        <v>1467</v>
      </c>
      <c r="F587" s="588"/>
      <c r="G587" s="587"/>
      <c r="H587" s="587" t="s">
        <v>1468</v>
      </c>
      <c r="I587" s="589"/>
    </row>
    <row r="588" spans="1:9" s="29" customFormat="1" ht="21.6" hidden="1" customHeight="1" thickTop="1" x14ac:dyDescent="0.3">
      <c r="A588" s="586">
        <v>44942</v>
      </c>
      <c r="B588" s="587" t="s">
        <v>155</v>
      </c>
      <c r="C588" s="587" t="s">
        <v>1469</v>
      </c>
      <c r="D588" s="587">
        <v>15</v>
      </c>
      <c r="E588" s="588" t="s">
        <v>1470</v>
      </c>
      <c r="F588" s="588"/>
      <c r="G588" s="587" t="s">
        <v>817</v>
      </c>
      <c r="H588" s="561" t="s">
        <v>81</v>
      </c>
      <c r="I588" s="593"/>
    </row>
    <row r="589" spans="1:9" s="29" customFormat="1" ht="21.6" hidden="1" customHeight="1" thickTop="1" x14ac:dyDescent="0.3">
      <c r="A589" s="586">
        <v>44942</v>
      </c>
      <c r="B589" s="587" t="s">
        <v>874</v>
      </c>
      <c r="C589" s="587" t="s">
        <v>1471</v>
      </c>
      <c r="D589" s="574">
        <v>65</v>
      </c>
      <c r="E589" s="588" t="s">
        <v>1472</v>
      </c>
      <c r="F589" s="588"/>
      <c r="G589" s="587" t="s">
        <v>1473</v>
      </c>
      <c r="H589" s="590" t="s">
        <v>76</v>
      </c>
      <c r="I589" s="593"/>
    </row>
    <row r="590" spans="1:9" s="29" customFormat="1" ht="21.6" hidden="1" customHeight="1" thickTop="1" x14ac:dyDescent="0.3">
      <c r="A590" s="586">
        <v>44939</v>
      </c>
      <c r="B590" s="587" t="s">
        <v>810</v>
      </c>
      <c r="C590" s="587" t="s">
        <v>1474</v>
      </c>
      <c r="D590" s="587">
        <v>16</v>
      </c>
      <c r="E590" s="588" t="s">
        <v>1475</v>
      </c>
      <c r="F590" s="588"/>
      <c r="G590" s="587" t="s">
        <v>813</v>
      </c>
      <c r="H590" s="592" t="s">
        <v>348</v>
      </c>
      <c r="I590" s="593"/>
    </row>
    <row r="591" spans="1:9" s="29" customFormat="1" ht="21.6" hidden="1" customHeight="1" thickTop="1" x14ac:dyDescent="0.3">
      <c r="A591" s="586">
        <v>44939</v>
      </c>
      <c r="B591" s="587" t="s">
        <v>1476</v>
      </c>
      <c r="C591" s="587" t="s">
        <v>1477</v>
      </c>
      <c r="D591" s="587">
        <v>21</v>
      </c>
      <c r="E591" s="588" t="s">
        <v>1478</v>
      </c>
      <c r="F591" s="588"/>
      <c r="G591" s="587" t="s">
        <v>1479</v>
      </c>
      <c r="H591" s="587" t="s">
        <v>491</v>
      </c>
      <c r="I591" s="593"/>
    </row>
    <row r="592" spans="1:9" s="29" customFormat="1" ht="21.6" hidden="1" customHeight="1" thickTop="1" x14ac:dyDescent="0.3">
      <c r="A592" s="586">
        <v>44937</v>
      </c>
      <c r="B592" s="587" t="s">
        <v>1480</v>
      </c>
      <c r="C592" s="587" t="s">
        <v>1481</v>
      </c>
      <c r="D592" s="587">
        <v>40</v>
      </c>
      <c r="E592" s="588" t="s">
        <v>954</v>
      </c>
      <c r="F592" s="588"/>
      <c r="G592" s="587" t="s">
        <v>88</v>
      </c>
      <c r="H592" s="590" t="s">
        <v>76</v>
      </c>
      <c r="I592" s="593"/>
    </row>
    <row r="593" spans="1:9" s="29" customFormat="1" ht="21.6" hidden="1" customHeight="1" thickTop="1" x14ac:dyDescent="0.3">
      <c r="A593" s="594">
        <v>44929</v>
      </c>
      <c r="B593" s="595" t="s">
        <v>1482</v>
      </c>
      <c r="C593" s="595" t="s">
        <v>1348</v>
      </c>
      <c r="D593" s="595">
        <v>10</v>
      </c>
      <c r="E593" s="596" t="s">
        <v>321</v>
      </c>
      <c r="F593" s="596"/>
      <c r="G593" s="595"/>
      <c r="H593" s="595" t="s">
        <v>321</v>
      </c>
      <c r="I593" s="597"/>
    </row>
    <row r="594" spans="1:9" s="29" customFormat="1" ht="21.6" hidden="1" customHeight="1" thickTop="1" x14ac:dyDescent="0.3">
      <c r="A594" s="598">
        <v>45287</v>
      </c>
      <c r="B594" s="599" t="s">
        <v>82</v>
      </c>
      <c r="C594" s="599" t="s">
        <v>1483</v>
      </c>
      <c r="D594" s="599">
        <v>20</v>
      </c>
      <c r="E594" s="600"/>
      <c r="F594" s="601"/>
      <c r="G594" s="602"/>
      <c r="H594" s="599"/>
      <c r="I594" s="603"/>
    </row>
    <row r="595" spans="1:9" s="29" customFormat="1" ht="21.6" hidden="1" customHeight="1" thickTop="1" x14ac:dyDescent="0.3">
      <c r="A595" s="598">
        <v>45287</v>
      </c>
      <c r="B595" s="599" t="s">
        <v>82</v>
      </c>
      <c r="C595" s="599" t="s">
        <v>1484</v>
      </c>
      <c r="D595" s="599">
        <v>20</v>
      </c>
      <c r="E595" s="600" t="s">
        <v>1485</v>
      </c>
      <c r="F595" s="601"/>
      <c r="G595" s="602"/>
      <c r="H595" s="604" t="s">
        <v>76</v>
      </c>
      <c r="I595" s="603"/>
    </row>
    <row r="596" spans="1:9" s="29" customFormat="1" ht="21.6" hidden="1" customHeight="1" thickTop="1" x14ac:dyDescent="0.3">
      <c r="A596" s="598">
        <v>45281</v>
      </c>
      <c r="B596" s="599" t="s">
        <v>1486</v>
      </c>
      <c r="C596" s="599" t="s">
        <v>1487</v>
      </c>
      <c r="D596" s="599">
        <v>22</v>
      </c>
      <c r="E596" s="600" t="s">
        <v>1488</v>
      </c>
      <c r="F596" s="601"/>
      <c r="G596" s="602" t="s">
        <v>1489</v>
      </c>
      <c r="H596" s="605" t="s">
        <v>348</v>
      </c>
      <c r="I596" s="603"/>
    </row>
    <row r="597" spans="1:9" s="29" customFormat="1" ht="21.6" hidden="1" customHeight="1" thickTop="1" x14ac:dyDescent="0.3">
      <c r="A597" s="598">
        <v>45281</v>
      </c>
      <c r="B597" s="599" t="s">
        <v>464</v>
      </c>
      <c r="C597" s="599" t="s">
        <v>767</v>
      </c>
      <c r="D597" s="599">
        <v>70</v>
      </c>
      <c r="E597" s="600" t="s">
        <v>1490</v>
      </c>
      <c r="F597" s="601"/>
      <c r="G597" s="602" t="s">
        <v>420</v>
      </c>
      <c r="H597" s="606" t="s">
        <v>63</v>
      </c>
      <c r="I597" s="603"/>
    </row>
    <row r="598" spans="1:9" s="29" customFormat="1" ht="21.6" hidden="1" customHeight="1" thickTop="1" x14ac:dyDescent="0.3">
      <c r="A598" s="607">
        <v>44911</v>
      </c>
      <c r="B598" s="608" t="s">
        <v>85</v>
      </c>
      <c r="C598" s="608" t="s">
        <v>899</v>
      </c>
      <c r="D598" s="608">
        <v>56</v>
      </c>
      <c r="E598" s="609" t="s">
        <v>1491</v>
      </c>
      <c r="F598" s="610"/>
      <c r="G598" s="611" t="s">
        <v>348</v>
      </c>
      <c r="H598" s="612" t="s">
        <v>348</v>
      </c>
      <c r="I598" s="613"/>
    </row>
    <row r="599" spans="1:9" s="29" customFormat="1" ht="21.6" hidden="1" customHeight="1" thickTop="1" x14ac:dyDescent="0.3">
      <c r="A599" s="598">
        <v>44910</v>
      </c>
      <c r="B599" s="599" t="s">
        <v>131</v>
      </c>
      <c r="C599" s="599" t="s">
        <v>1492</v>
      </c>
      <c r="D599" s="385">
        <v>120</v>
      </c>
      <c r="E599" s="600" t="s">
        <v>1493</v>
      </c>
      <c r="F599" s="601"/>
      <c r="G599" s="602" t="s">
        <v>759</v>
      </c>
      <c r="H599" s="614" t="s">
        <v>1494</v>
      </c>
      <c r="I599" s="603" t="s">
        <v>1495</v>
      </c>
    </row>
    <row r="600" spans="1:9" s="29" customFormat="1" ht="21.6" hidden="1" customHeight="1" thickTop="1" x14ac:dyDescent="0.3">
      <c r="A600" s="598">
        <v>44909</v>
      </c>
      <c r="B600" s="599" t="s">
        <v>1496</v>
      </c>
      <c r="C600" s="599" t="s">
        <v>1497</v>
      </c>
      <c r="D600" s="599">
        <v>20</v>
      </c>
      <c r="E600" s="600" t="s">
        <v>1498</v>
      </c>
      <c r="F600" s="601"/>
      <c r="G600" s="599" t="s">
        <v>491</v>
      </c>
      <c r="H600" s="615" t="s">
        <v>220</v>
      </c>
      <c r="I600" s="616"/>
    </row>
    <row r="601" spans="1:9" s="29" customFormat="1" ht="21.6" hidden="1" customHeight="1" thickTop="1" x14ac:dyDescent="0.3">
      <c r="A601" s="598">
        <v>44904</v>
      </c>
      <c r="B601" s="599" t="s">
        <v>1499</v>
      </c>
      <c r="C601" s="599" t="s">
        <v>1500</v>
      </c>
      <c r="D601" s="599">
        <v>15</v>
      </c>
      <c r="E601" s="600" t="s">
        <v>1501</v>
      </c>
      <c r="F601" s="601"/>
      <c r="G601" s="599" t="s">
        <v>1502</v>
      </c>
      <c r="H601" s="612" t="s">
        <v>348</v>
      </c>
      <c r="I601" s="616" t="s">
        <v>1503</v>
      </c>
    </row>
    <row r="602" spans="1:9" s="29" customFormat="1" ht="21.6" hidden="1" customHeight="1" thickTop="1" x14ac:dyDescent="0.3">
      <c r="A602" s="598">
        <v>44904</v>
      </c>
      <c r="B602" s="599" t="s">
        <v>1034</v>
      </c>
      <c r="C602" s="599" t="s">
        <v>188</v>
      </c>
      <c r="D602" s="385">
        <v>120</v>
      </c>
      <c r="E602" s="600" t="s">
        <v>1504</v>
      </c>
      <c r="F602" s="601"/>
      <c r="G602" s="599" t="s">
        <v>63</v>
      </c>
      <c r="H602" s="617" t="s">
        <v>636</v>
      </c>
      <c r="I602" s="616"/>
    </row>
    <row r="603" spans="1:9" s="29" customFormat="1" ht="21.6" hidden="1" customHeight="1" thickTop="1" x14ac:dyDescent="0.3">
      <c r="A603" s="598">
        <v>44903</v>
      </c>
      <c r="B603" s="599" t="s">
        <v>1505</v>
      </c>
      <c r="C603" s="599" t="s">
        <v>511</v>
      </c>
      <c r="D603" s="599" t="s">
        <v>35</v>
      </c>
      <c r="E603" s="600" t="s">
        <v>1506</v>
      </c>
      <c r="F603" s="601"/>
      <c r="G603" s="602" t="s">
        <v>759</v>
      </c>
      <c r="H603" s="614" t="s">
        <v>299</v>
      </c>
      <c r="I603" s="603"/>
    </row>
    <row r="604" spans="1:9" s="29" customFormat="1" ht="21.6" hidden="1" customHeight="1" thickTop="1" x14ac:dyDescent="0.3">
      <c r="A604" s="598">
        <v>44903</v>
      </c>
      <c r="B604" s="599" t="s">
        <v>481</v>
      </c>
      <c r="C604" s="599" t="s">
        <v>1507</v>
      </c>
      <c r="D604" s="385">
        <v>100</v>
      </c>
      <c r="E604" s="600" t="s">
        <v>500</v>
      </c>
      <c r="F604" s="601"/>
      <c r="G604" s="599"/>
      <c r="H604" s="481" t="s">
        <v>420</v>
      </c>
      <c r="I604" s="616"/>
    </row>
    <row r="605" spans="1:9" s="29" customFormat="1" ht="21.6" hidden="1" customHeight="1" thickTop="1" x14ac:dyDescent="0.3">
      <c r="A605" s="598">
        <v>44903</v>
      </c>
      <c r="B605" s="599" t="s">
        <v>435</v>
      </c>
      <c r="C605" s="599" t="s">
        <v>1508</v>
      </c>
      <c r="D605" s="599">
        <v>50</v>
      </c>
      <c r="E605" s="600" t="s">
        <v>1509</v>
      </c>
      <c r="F605" s="601"/>
      <c r="G605" s="599"/>
      <c r="H605" s="606" t="s">
        <v>63</v>
      </c>
      <c r="I605" s="616"/>
    </row>
    <row r="606" spans="1:9" s="29" customFormat="1" ht="21.6" hidden="1" customHeight="1" thickTop="1" x14ac:dyDescent="0.3">
      <c r="A606" s="598">
        <v>44902</v>
      </c>
      <c r="B606" s="599" t="s">
        <v>1510</v>
      </c>
      <c r="C606" s="599" t="s">
        <v>1511</v>
      </c>
      <c r="D606" s="599">
        <v>65</v>
      </c>
      <c r="E606" s="600" t="s">
        <v>1512</v>
      </c>
      <c r="F606" s="601"/>
      <c r="G606" s="599" t="s">
        <v>320</v>
      </c>
      <c r="H606" s="618" t="s">
        <v>317</v>
      </c>
      <c r="I606" s="616"/>
    </row>
    <row r="607" spans="1:9" s="29" customFormat="1" ht="21.6" hidden="1" customHeight="1" thickTop="1" x14ac:dyDescent="0.3">
      <c r="A607" s="598">
        <v>44901</v>
      </c>
      <c r="B607" s="599" t="s">
        <v>894</v>
      </c>
      <c r="C607" s="599" t="s">
        <v>1513</v>
      </c>
      <c r="D607" s="599">
        <v>62</v>
      </c>
      <c r="E607" s="600" t="s">
        <v>1514</v>
      </c>
      <c r="F607" s="601"/>
      <c r="G607" s="599" t="s">
        <v>1300</v>
      </c>
      <c r="H607" s="414" t="s">
        <v>220</v>
      </c>
      <c r="I607" s="616"/>
    </row>
    <row r="608" spans="1:9" s="29" customFormat="1" ht="21.6" hidden="1" customHeight="1" thickTop="1" x14ac:dyDescent="0.3">
      <c r="A608" s="598">
        <v>44901</v>
      </c>
      <c r="B608" s="599" t="s">
        <v>1515</v>
      </c>
      <c r="C608" s="599" t="s">
        <v>1516</v>
      </c>
      <c r="D608" s="599">
        <v>20</v>
      </c>
      <c r="E608" s="600" t="s">
        <v>1517</v>
      </c>
      <c r="F608" s="601"/>
      <c r="G608" s="599"/>
      <c r="H608" s="384"/>
      <c r="I608" s="616"/>
    </row>
    <row r="609" spans="1:9" s="29" customFormat="1" ht="21.6" hidden="1" customHeight="1" thickTop="1" x14ac:dyDescent="0.3">
      <c r="A609" s="598">
        <v>44900</v>
      </c>
      <c r="B609" s="599" t="s">
        <v>1518</v>
      </c>
      <c r="C609" s="599" t="s">
        <v>188</v>
      </c>
      <c r="D609" s="385">
        <v>100</v>
      </c>
      <c r="E609" s="600" t="s">
        <v>680</v>
      </c>
      <c r="F609" s="601"/>
      <c r="G609" s="599" t="s">
        <v>317</v>
      </c>
      <c r="H609" s="381" t="s">
        <v>1519</v>
      </c>
      <c r="I609" s="616"/>
    </row>
    <row r="610" spans="1:9" s="29" customFormat="1" ht="21.6" hidden="1" customHeight="1" thickTop="1" x14ac:dyDescent="0.3">
      <c r="A610" s="598">
        <v>44896</v>
      </c>
      <c r="B610" s="599" t="s">
        <v>1520</v>
      </c>
      <c r="C610" s="599" t="s">
        <v>1521</v>
      </c>
      <c r="D610" s="599">
        <v>20</v>
      </c>
      <c r="E610" s="600" t="s">
        <v>1522</v>
      </c>
      <c r="F610" s="601"/>
      <c r="G610" s="599" t="s">
        <v>491</v>
      </c>
      <c r="H610" s="384" t="s">
        <v>196</v>
      </c>
      <c r="I610" s="616"/>
    </row>
    <row r="611" spans="1:9" s="29" customFormat="1" ht="21.6" hidden="1" customHeight="1" thickTop="1" x14ac:dyDescent="0.3">
      <c r="A611" s="598">
        <v>44896</v>
      </c>
      <c r="B611" s="599" t="s">
        <v>1523</v>
      </c>
      <c r="C611" s="599" t="s">
        <v>74</v>
      </c>
      <c r="D611" s="599">
        <v>20</v>
      </c>
      <c r="E611" s="600" t="s">
        <v>1524</v>
      </c>
      <c r="F611" s="601"/>
      <c r="G611" s="599" t="s">
        <v>274</v>
      </c>
      <c r="H611" s="604" t="s">
        <v>76</v>
      </c>
      <c r="I611" s="616"/>
    </row>
    <row r="612" spans="1:9" s="29" customFormat="1" ht="21.6" hidden="1" customHeight="1" thickTop="1" x14ac:dyDescent="0.3">
      <c r="A612" s="619">
        <v>44895</v>
      </c>
      <c r="B612" s="620" t="s">
        <v>1525</v>
      </c>
      <c r="C612" s="620" t="s">
        <v>1526</v>
      </c>
      <c r="D612" s="620" t="s">
        <v>1527</v>
      </c>
      <c r="E612" s="621" t="s">
        <v>1528</v>
      </c>
      <c r="F612" s="622"/>
      <c r="G612" s="620"/>
      <c r="H612" s="620"/>
      <c r="I612" s="623" t="s">
        <v>1529</v>
      </c>
    </row>
    <row r="613" spans="1:9" s="29" customFormat="1" ht="21.6" hidden="1" customHeight="1" thickTop="1" x14ac:dyDescent="0.3">
      <c r="A613" s="619">
        <v>44895</v>
      </c>
      <c r="B613" s="620" t="s">
        <v>207</v>
      </c>
      <c r="C613" s="620" t="s">
        <v>1530</v>
      </c>
      <c r="D613" s="620">
        <v>40</v>
      </c>
      <c r="E613" s="621" t="s">
        <v>857</v>
      </c>
      <c r="F613" s="622"/>
      <c r="G613" s="620"/>
      <c r="H613" s="620" t="s">
        <v>210</v>
      </c>
      <c r="I613" s="623"/>
    </row>
    <row r="614" spans="1:9" s="29" customFormat="1" ht="21.6" hidden="1" customHeight="1" thickTop="1" x14ac:dyDescent="0.3">
      <c r="A614" s="619">
        <v>44894</v>
      </c>
      <c r="B614" s="620" t="s">
        <v>1531</v>
      </c>
      <c r="C614" s="620" t="s">
        <v>1532</v>
      </c>
      <c r="D614" s="620">
        <v>60</v>
      </c>
      <c r="E614" s="621" t="s">
        <v>1533</v>
      </c>
      <c r="F614" s="622"/>
      <c r="G614" s="620" t="s">
        <v>432</v>
      </c>
      <c r="H614" s="620" t="s">
        <v>1534</v>
      </c>
      <c r="I614" s="623"/>
    </row>
    <row r="615" spans="1:9" s="29" customFormat="1" ht="21.6" hidden="1" customHeight="1" thickTop="1" x14ac:dyDescent="0.3">
      <c r="A615" s="619">
        <v>44894</v>
      </c>
      <c r="B615" s="620" t="s">
        <v>249</v>
      </c>
      <c r="C615" s="620" t="s">
        <v>1535</v>
      </c>
      <c r="D615" s="385">
        <v>300</v>
      </c>
      <c r="E615" s="621" t="s">
        <v>1536</v>
      </c>
      <c r="F615" s="622"/>
      <c r="G615" s="620" t="s">
        <v>88</v>
      </c>
      <c r="H615" s="624" t="s">
        <v>1537</v>
      </c>
      <c r="I615" s="623"/>
    </row>
    <row r="616" spans="1:9" s="29" customFormat="1" ht="21.6" hidden="1" customHeight="1" thickTop="1" x14ac:dyDescent="0.3">
      <c r="A616" s="625">
        <v>44890</v>
      </c>
      <c r="B616" s="626" t="s">
        <v>464</v>
      </c>
      <c r="C616" s="626" t="s">
        <v>1538</v>
      </c>
      <c r="D616" s="626">
        <v>30</v>
      </c>
      <c r="E616" s="621" t="s">
        <v>1180</v>
      </c>
      <c r="F616" s="622"/>
      <c r="G616" s="626" t="s">
        <v>420</v>
      </c>
      <c r="H616" s="627" t="s">
        <v>420</v>
      </c>
      <c r="I616" s="628"/>
    </row>
    <row r="617" spans="1:9" s="29" customFormat="1" ht="21.6" hidden="1" customHeight="1" thickTop="1" x14ac:dyDescent="0.3">
      <c r="A617" s="629">
        <v>44890</v>
      </c>
      <c r="B617" s="630" t="s">
        <v>163</v>
      </c>
      <c r="C617" s="631" t="s">
        <v>1539</v>
      </c>
      <c r="D617" s="632">
        <v>80</v>
      </c>
      <c r="E617" s="633" t="s">
        <v>1540</v>
      </c>
      <c r="F617" s="634"/>
      <c r="G617" s="630" t="s">
        <v>817</v>
      </c>
      <c r="H617" s="635" t="s">
        <v>348</v>
      </c>
      <c r="I617" s="636"/>
    </row>
    <row r="618" spans="1:9" s="29" customFormat="1" ht="21.6" hidden="1" customHeight="1" thickTop="1" x14ac:dyDescent="0.3">
      <c r="A618" s="629">
        <v>44889</v>
      </c>
      <c r="B618" s="630" t="s">
        <v>901</v>
      </c>
      <c r="C618" s="631" t="s">
        <v>1541</v>
      </c>
      <c r="D618" s="630">
        <v>42</v>
      </c>
      <c r="E618" s="637" t="s">
        <v>1542</v>
      </c>
      <c r="F618" s="638"/>
      <c r="G618" s="630" t="s">
        <v>684</v>
      </c>
      <c r="H618" s="639" t="s">
        <v>76</v>
      </c>
      <c r="I618" s="636"/>
    </row>
    <row r="619" spans="1:9" s="29" customFormat="1" ht="21.6" hidden="1" customHeight="1" thickTop="1" x14ac:dyDescent="0.3">
      <c r="A619" s="619">
        <v>44888</v>
      </c>
      <c r="B619" s="620" t="s">
        <v>894</v>
      </c>
      <c r="C619" s="640" t="s">
        <v>1543</v>
      </c>
      <c r="D619" s="620">
        <v>85</v>
      </c>
      <c r="E619" s="641" t="s">
        <v>1544</v>
      </c>
      <c r="F619" s="638"/>
      <c r="G619" s="620" t="s">
        <v>88</v>
      </c>
      <c r="H619" s="620" t="s">
        <v>1545</v>
      </c>
      <c r="I619" s="623"/>
    </row>
    <row r="620" spans="1:9" s="29" customFormat="1" ht="21.6" hidden="1" customHeight="1" thickTop="1" x14ac:dyDescent="0.3">
      <c r="A620" s="619">
        <v>44887</v>
      </c>
      <c r="B620" s="620" t="s">
        <v>155</v>
      </c>
      <c r="C620" s="640" t="s">
        <v>1546</v>
      </c>
      <c r="D620" s="620">
        <v>25</v>
      </c>
      <c r="E620" s="641" t="s">
        <v>1547</v>
      </c>
      <c r="F620" s="638"/>
      <c r="G620" s="620" t="s">
        <v>467</v>
      </c>
      <c r="H620" s="642" t="s">
        <v>77</v>
      </c>
      <c r="I620" s="623"/>
    </row>
    <row r="621" spans="1:9" s="29" customFormat="1" ht="21.6" hidden="1" customHeight="1" thickTop="1" x14ac:dyDescent="0.3">
      <c r="A621" s="619">
        <v>44883</v>
      </c>
      <c r="B621" s="620" t="s">
        <v>1294</v>
      </c>
      <c r="C621" s="640" t="s">
        <v>1548</v>
      </c>
      <c r="D621" s="385">
        <v>200</v>
      </c>
      <c r="E621" s="641" t="s">
        <v>1549</v>
      </c>
      <c r="F621" s="638"/>
      <c r="G621" s="620"/>
      <c r="H621" s="620" t="s">
        <v>1550</v>
      </c>
      <c r="I621" s="623" t="s">
        <v>1551</v>
      </c>
    </row>
    <row r="622" spans="1:9" s="29" customFormat="1" ht="21.6" hidden="1" customHeight="1" thickTop="1" x14ac:dyDescent="0.3">
      <c r="A622" s="619">
        <v>44883</v>
      </c>
      <c r="B622" s="620" t="s">
        <v>1034</v>
      </c>
      <c r="C622" s="640" t="s">
        <v>188</v>
      </c>
      <c r="D622" s="385">
        <v>120</v>
      </c>
      <c r="E622" s="641" t="s">
        <v>1552</v>
      </c>
      <c r="F622" s="638"/>
      <c r="G622" s="620" t="s">
        <v>63</v>
      </c>
      <c r="H622" s="624" t="s">
        <v>636</v>
      </c>
      <c r="I622" s="623"/>
    </row>
    <row r="623" spans="1:9" s="29" customFormat="1" ht="21.6" hidden="1" customHeight="1" thickTop="1" x14ac:dyDescent="0.3">
      <c r="A623" s="619">
        <v>44882</v>
      </c>
      <c r="B623" s="620" t="s">
        <v>1553</v>
      </c>
      <c r="C623" s="640" t="s">
        <v>1554</v>
      </c>
      <c r="D623" s="620">
        <v>60</v>
      </c>
      <c r="E623" s="641" t="s">
        <v>1555</v>
      </c>
      <c r="F623" s="638"/>
      <c r="G623" s="620" t="s">
        <v>299</v>
      </c>
      <c r="H623" s="423"/>
      <c r="I623" s="623"/>
    </row>
    <row r="624" spans="1:9" s="29" customFormat="1" ht="21.6" hidden="1" customHeight="1" thickTop="1" x14ac:dyDescent="0.3">
      <c r="A624" s="619">
        <v>44879</v>
      </c>
      <c r="B624" s="620" t="s">
        <v>1556</v>
      </c>
      <c r="C624" s="640" t="s">
        <v>1557</v>
      </c>
      <c r="D624" s="385">
        <v>162</v>
      </c>
      <c r="E624" s="637" t="s">
        <v>1558</v>
      </c>
      <c r="F624" s="638"/>
      <c r="G624" s="620" t="s">
        <v>684</v>
      </c>
      <c r="H624" s="643" t="s">
        <v>76</v>
      </c>
      <c r="I624" s="623"/>
    </row>
    <row r="625" spans="1:9" s="29" customFormat="1" ht="21.6" hidden="1" customHeight="1" thickTop="1" x14ac:dyDescent="0.3">
      <c r="A625" s="619">
        <v>44879</v>
      </c>
      <c r="B625" s="620" t="s">
        <v>1559</v>
      </c>
      <c r="C625" s="640" t="s">
        <v>1560</v>
      </c>
      <c r="D625" s="620">
        <v>20</v>
      </c>
      <c r="E625" s="641" t="s">
        <v>1561</v>
      </c>
      <c r="F625" s="638"/>
      <c r="G625" s="620"/>
      <c r="H625" s="644" t="s">
        <v>1562</v>
      </c>
      <c r="I625" s="623"/>
    </row>
    <row r="626" spans="1:9" s="29" customFormat="1" ht="21.6" hidden="1" customHeight="1" thickTop="1" x14ac:dyDescent="0.3">
      <c r="A626" s="619">
        <v>44876</v>
      </c>
      <c r="B626" s="620" t="s">
        <v>1563</v>
      </c>
      <c r="C626" s="640" t="s">
        <v>1564</v>
      </c>
      <c r="D626" s="620">
        <v>60</v>
      </c>
      <c r="E626" s="641" t="s">
        <v>1565</v>
      </c>
      <c r="F626" s="638"/>
      <c r="G626" s="640" t="s">
        <v>220</v>
      </c>
      <c r="H626" s="614" t="s">
        <v>299</v>
      </c>
      <c r="I626" s="645"/>
    </row>
    <row r="627" spans="1:9" s="29" customFormat="1" ht="21.6" hidden="1" customHeight="1" thickTop="1" x14ac:dyDescent="0.3">
      <c r="A627" s="619">
        <v>44876</v>
      </c>
      <c r="B627" s="620" t="s">
        <v>1566</v>
      </c>
      <c r="C627" s="640" t="s">
        <v>182</v>
      </c>
      <c r="D627" s="385">
        <v>200</v>
      </c>
      <c r="E627" s="641" t="s">
        <v>1567</v>
      </c>
      <c r="F627" s="638"/>
      <c r="G627" s="620" t="s">
        <v>321</v>
      </c>
      <c r="H627" s="630" t="s">
        <v>321</v>
      </c>
      <c r="I627" s="623"/>
    </row>
    <row r="628" spans="1:9" s="29" customFormat="1" ht="21.6" hidden="1" customHeight="1" thickTop="1" x14ac:dyDescent="0.3">
      <c r="A628" s="619">
        <v>44876</v>
      </c>
      <c r="B628" s="620" t="s">
        <v>60</v>
      </c>
      <c r="C628" s="640" t="s">
        <v>1568</v>
      </c>
      <c r="D628" s="620">
        <v>40</v>
      </c>
      <c r="E628" s="641" t="s">
        <v>1569</v>
      </c>
      <c r="F628" s="638"/>
      <c r="G628" s="620" t="s">
        <v>1456</v>
      </c>
      <c r="H628" s="646" t="s">
        <v>317</v>
      </c>
      <c r="I628" s="647" t="s">
        <v>1570</v>
      </c>
    </row>
    <row r="629" spans="1:9" s="29" customFormat="1" ht="21.6" hidden="1" customHeight="1" thickTop="1" x14ac:dyDescent="0.3">
      <c r="A629" s="619">
        <v>44876</v>
      </c>
      <c r="B629" s="620" t="s">
        <v>99</v>
      </c>
      <c r="C629" s="640" t="s">
        <v>1571</v>
      </c>
      <c r="D629" s="620">
        <v>80</v>
      </c>
      <c r="E629" s="641" t="s">
        <v>1572</v>
      </c>
      <c r="F629" s="638"/>
      <c r="G629" s="620" t="s">
        <v>77</v>
      </c>
      <c r="H629" s="642" t="s">
        <v>77</v>
      </c>
      <c r="I629" s="623"/>
    </row>
    <row r="630" spans="1:9" s="29" customFormat="1" ht="21.6" hidden="1" customHeight="1" thickTop="1" x14ac:dyDescent="0.3">
      <c r="A630" s="619">
        <v>44874</v>
      </c>
      <c r="B630" s="620" t="s">
        <v>1573</v>
      </c>
      <c r="C630" s="640" t="s">
        <v>1574</v>
      </c>
      <c r="D630" s="620">
        <v>80</v>
      </c>
      <c r="E630" s="641" t="s">
        <v>1575</v>
      </c>
      <c r="F630" s="638"/>
      <c r="G630" s="620" t="s">
        <v>817</v>
      </c>
      <c r="H630" s="646" t="s">
        <v>317</v>
      </c>
      <c r="I630" s="623"/>
    </row>
    <row r="631" spans="1:9" s="29" customFormat="1" ht="21.6" hidden="1" customHeight="1" thickTop="1" x14ac:dyDescent="0.3">
      <c r="A631" s="619">
        <v>44874</v>
      </c>
      <c r="B631" s="620" t="s">
        <v>999</v>
      </c>
      <c r="C631" s="640" t="s">
        <v>182</v>
      </c>
      <c r="D631" s="385">
        <v>100</v>
      </c>
      <c r="E631" s="641" t="s">
        <v>1576</v>
      </c>
      <c r="F631" s="638"/>
      <c r="G631" s="620" t="s">
        <v>1577</v>
      </c>
      <c r="H631" s="648" t="s">
        <v>1578</v>
      </c>
      <c r="I631" s="623"/>
    </row>
    <row r="632" spans="1:9" s="29" customFormat="1" ht="21.6" hidden="1" customHeight="1" thickTop="1" x14ac:dyDescent="0.3">
      <c r="A632" s="619">
        <v>44873</v>
      </c>
      <c r="B632" s="620" t="s">
        <v>1579</v>
      </c>
      <c r="C632" s="640" t="s">
        <v>1580</v>
      </c>
      <c r="D632" s="620">
        <v>40</v>
      </c>
      <c r="E632" s="637" t="s">
        <v>1581</v>
      </c>
      <c r="F632" s="638"/>
      <c r="G632" s="620" t="s">
        <v>684</v>
      </c>
      <c r="H632" s="648" t="s">
        <v>1582</v>
      </c>
      <c r="I632" s="623"/>
    </row>
    <row r="633" spans="1:9" s="29" customFormat="1" ht="21.6" hidden="1" customHeight="1" thickTop="1" x14ac:dyDescent="0.3">
      <c r="A633" s="619">
        <v>44873</v>
      </c>
      <c r="B633" s="620" t="s">
        <v>1583</v>
      </c>
      <c r="C633" s="640" t="s">
        <v>1584</v>
      </c>
      <c r="D633" s="620">
        <v>90</v>
      </c>
      <c r="E633" s="641" t="s">
        <v>1585</v>
      </c>
      <c r="F633" s="638"/>
      <c r="G633" s="620"/>
      <c r="H633" s="620" t="s">
        <v>1586</v>
      </c>
      <c r="I633" s="623" t="s">
        <v>1587</v>
      </c>
    </row>
    <row r="634" spans="1:9" s="29" customFormat="1" ht="21.6" hidden="1" customHeight="1" thickTop="1" x14ac:dyDescent="0.3">
      <c r="A634" s="619">
        <v>44873</v>
      </c>
      <c r="B634" s="620" t="s">
        <v>1588</v>
      </c>
      <c r="C634" s="640" t="s">
        <v>182</v>
      </c>
      <c r="D634" s="620">
        <v>40</v>
      </c>
      <c r="E634" s="638" t="s">
        <v>1589</v>
      </c>
      <c r="F634" s="649"/>
      <c r="G634" s="620" t="s">
        <v>63</v>
      </c>
      <c r="H634" s="620" t="s">
        <v>226</v>
      </c>
      <c r="I634" s="623"/>
    </row>
    <row r="635" spans="1:9" s="29" customFormat="1" ht="21.6" hidden="1" customHeight="1" thickTop="1" x14ac:dyDescent="0.3">
      <c r="A635" s="619">
        <v>44869</v>
      </c>
      <c r="B635" s="620" t="s">
        <v>437</v>
      </c>
      <c r="C635" s="640" t="s">
        <v>1590</v>
      </c>
      <c r="D635" s="620">
        <v>30</v>
      </c>
      <c r="E635" s="641" t="s">
        <v>1591</v>
      </c>
      <c r="F635" s="638"/>
      <c r="G635" s="620" t="s">
        <v>177</v>
      </c>
      <c r="H635" s="650" t="s">
        <v>63</v>
      </c>
      <c r="I635" s="623"/>
    </row>
    <row r="636" spans="1:9" s="29" customFormat="1" ht="21.6" hidden="1" customHeight="1" thickTop="1" x14ac:dyDescent="0.3">
      <c r="A636" s="619">
        <v>44868</v>
      </c>
      <c r="B636" s="620" t="s">
        <v>1592</v>
      </c>
      <c r="C636" s="640" t="s">
        <v>1593</v>
      </c>
      <c r="D636" s="385">
        <v>100</v>
      </c>
      <c r="E636" s="641" t="s">
        <v>1594</v>
      </c>
      <c r="F636" s="638"/>
      <c r="G636" s="620"/>
      <c r="H636" s="644" t="s">
        <v>845</v>
      </c>
      <c r="I636" s="623"/>
    </row>
    <row r="637" spans="1:9" s="29" customFormat="1" ht="21.6" hidden="1" customHeight="1" thickTop="1" x14ac:dyDescent="0.3">
      <c r="A637" s="619">
        <v>44867</v>
      </c>
      <c r="B637" s="620" t="s">
        <v>1496</v>
      </c>
      <c r="C637" s="640" t="s">
        <v>573</v>
      </c>
      <c r="D637" s="644">
        <v>15</v>
      </c>
      <c r="E637" s="641" t="s">
        <v>1595</v>
      </c>
      <c r="F637" s="638"/>
      <c r="G637" s="640"/>
      <c r="H637" s="614" t="s">
        <v>299</v>
      </c>
      <c r="I637" s="645"/>
    </row>
    <row r="638" spans="1:9" s="29" customFormat="1" ht="21.6" hidden="1" customHeight="1" thickTop="1" x14ac:dyDescent="0.3">
      <c r="A638" s="651">
        <v>44865</v>
      </c>
      <c r="B638" s="652" t="s">
        <v>566</v>
      </c>
      <c r="C638" s="652" t="s">
        <v>1596</v>
      </c>
      <c r="D638" s="652">
        <v>15</v>
      </c>
      <c r="E638" s="653" t="s">
        <v>1597</v>
      </c>
      <c r="F638" s="654"/>
      <c r="G638" s="652"/>
      <c r="H638" s="655"/>
      <c r="I638" s="656"/>
    </row>
    <row r="639" spans="1:9" s="29" customFormat="1" ht="21.6" hidden="1" customHeight="1" thickTop="1" x14ac:dyDescent="0.3">
      <c r="A639" s="651">
        <v>44862</v>
      </c>
      <c r="B639" s="652" t="s">
        <v>1598</v>
      </c>
      <c r="C639" s="652" t="s">
        <v>182</v>
      </c>
      <c r="D639" s="385">
        <v>150</v>
      </c>
      <c r="E639" s="657" t="s">
        <v>1599</v>
      </c>
      <c r="F639" s="657"/>
      <c r="G639" s="652"/>
      <c r="H639" s="652" t="s">
        <v>110</v>
      </c>
      <c r="I639" s="656" t="s">
        <v>1600</v>
      </c>
    </row>
    <row r="640" spans="1:9" s="29" customFormat="1" ht="21.6" hidden="1" customHeight="1" thickTop="1" x14ac:dyDescent="0.3">
      <c r="A640" s="651">
        <v>44860</v>
      </c>
      <c r="B640" s="652" t="s">
        <v>1601</v>
      </c>
      <c r="C640" s="652" t="s">
        <v>1602</v>
      </c>
      <c r="D640" s="385">
        <v>100</v>
      </c>
      <c r="E640" s="657" t="s">
        <v>1603</v>
      </c>
      <c r="F640" s="657"/>
      <c r="G640" s="652" t="s">
        <v>1604</v>
      </c>
      <c r="H640" s="652"/>
      <c r="I640" s="656"/>
    </row>
    <row r="641" spans="1:9" s="29" customFormat="1" ht="21.6" hidden="1" customHeight="1" thickTop="1" x14ac:dyDescent="0.3">
      <c r="A641" s="651">
        <v>44859</v>
      </c>
      <c r="B641" s="652" t="s">
        <v>1605</v>
      </c>
      <c r="C641" s="652" t="s">
        <v>182</v>
      </c>
      <c r="D641" s="652">
        <v>40</v>
      </c>
      <c r="E641" s="657" t="s">
        <v>1606</v>
      </c>
      <c r="F641" s="657"/>
      <c r="G641" s="652"/>
      <c r="H641" s="381" t="s">
        <v>88</v>
      </c>
      <c r="I641" s="656"/>
    </row>
    <row r="642" spans="1:9" s="29" customFormat="1" ht="21.6" hidden="1" customHeight="1" thickTop="1" x14ac:dyDescent="0.3">
      <c r="A642" s="651">
        <v>44852</v>
      </c>
      <c r="B642" s="652" t="s">
        <v>1607</v>
      </c>
      <c r="C642" s="652" t="s">
        <v>182</v>
      </c>
      <c r="D642" s="652">
        <v>80</v>
      </c>
      <c r="E642" s="657" t="s">
        <v>1608</v>
      </c>
      <c r="F642" s="657"/>
      <c r="G642" s="652" t="s">
        <v>480</v>
      </c>
      <c r="H642" s="652" t="s">
        <v>813</v>
      </c>
      <c r="I642" s="656"/>
    </row>
    <row r="643" spans="1:9" s="29" customFormat="1" ht="21.6" hidden="1" customHeight="1" thickTop="1" x14ac:dyDescent="0.3">
      <c r="A643" s="651">
        <v>44851</v>
      </c>
      <c r="B643" s="652" t="s">
        <v>1609</v>
      </c>
      <c r="C643" s="652" t="s">
        <v>1610</v>
      </c>
      <c r="D643" s="652">
        <v>20</v>
      </c>
      <c r="E643" s="653" t="s">
        <v>1611</v>
      </c>
      <c r="F643" s="654"/>
      <c r="G643" s="652"/>
      <c r="H643" s="652"/>
      <c r="I643" s="656" t="s">
        <v>1612</v>
      </c>
    </row>
    <row r="644" spans="1:9" s="29" customFormat="1" ht="21.6" hidden="1" customHeight="1" thickTop="1" x14ac:dyDescent="0.3">
      <c r="A644" s="651">
        <v>44847</v>
      </c>
      <c r="B644" s="652" t="s">
        <v>1613</v>
      </c>
      <c r="C644" s="652" t="s">
        <v>1614</v>
      </c>
      <c r="D644" s="652">
        <v>80</v>
      </c>
      <c r="E644" s="657" t="s">
        <v>1615</v>
      </c>
      <c r="F644" s="657"/>
      <c r="G644" s="652" t="s">
        <v>348</v>
      </c>
      <c r="H644" s="652" t="s">
        <v>110</v>
      </c>
      <c r="I644" s="656"/>
    </row>
    <row r="645" spans="1:9" s="29" customFormat="1" ht="21.6" hidden="1" customHeight="1" thickTop="1" x14ac:dyDescent="0.3">
      <c r="A645" s="651">
        <v>44846</v>
      </c>
      <c r="B645" s="652" t="s">
        <v>240</v>
      </c>
      <c r="C645" s="652" t="s">
        <v>1616</v>
      </c>
      <c r="D645" s="385">
        <v>100</v>
      </c>
      <c r="E645" s="657" t="s">
        <v>1617</v>
      </c>
      <c r="F645" s="657"/>
      <c r="G645" s="652" t="s">
        <v>1435</v>
      </c>
      <c r="H645" s="658" t="s">
        <v>76</v>
      </c>
      <c r="I645" s="656"/>
    </row>
    <row r="646" spans="1:9" s="29" customFormat="1" ht="21.6" hidden="1" customHeight="1" thickTop="1" x14ac:dyDescent="0.3">
      <c r="A646" s="651">
        <v>44841</v>
      </c>
      <c r="B646" s="652" t="s">
        <v>703</v>
      </c>
      <c r="C646" s="652" t="s">
        <v>843</v>
      </c>
      <c r="D646" s="652">
        <v>30</v>
      </c>
      <c r="E646" s="657" t="s">
        <v>1618</v>
      </c>
      <c r="F646" s="657"/>
      <c r="G646" s="652" t="s">
        <v>196</v>
      </c>
      <c r="H646" s="652"/>
      <c r="I646" s="656"/>
    </row>
    <row r="647" spans="1:9" s="29" customFormat="1" ht="21.6" hidden="1" customHeight="1" thickTop="1" x14ac:dyDescent="0.3">
      <c r="A647" s="651">
        <v>44841</v>
      </c>
      <c r="B647" s="652" t="s">
        <v>1619</v>
      </c>
      <c r="C647" s="652" t="s">
        <v>1620</v>
      </c>
      <c r="D647" s="652">
        <v>40</v>
      </c>
      <c r="E647" s="657" t="s">
        <v>1621</v>
      </c>
      <c r="F647" s="657"/>
      <c r="G647" s="652" t="s">
        <v>1622</v>
      </c>
      <c r="H647" s="652" t="s">
        <v>274</v>
      </c>
      <c r="I647" s="656"/>
    </row>
    <row r="648" spans="1:9" s="29" customFormat="1" ht="21.6" hidden="1" customHeight="1" thickTop="1" x14ac:dyDescent="0.3">
      <c r="A648" s="659">
        <v>44838</v>
      </c>
      <c r="B648" s="660" t="s">
        <v>1623</v>
      </c>
      <c r="C648" s="660" t="s">
        <v>1624</v>
      </c>
      <c r="D648" s="431">
        <v>100</v>
      </c>
      <c r="E648" s="661" t="s">
        <v>162</v>
      </c>
      <c r="F648" s="661"/>
      <c r="G648" s="660"/>
      <c r="H648" s="662" t="s">
        <v>88</v>
      </c>
      <c r="I648" s="663"/>
    </row>
    <row r="649" spans="1:9" s="29" customFormat="1" ht="21.6" hidden="1" customHeight="1" thickTop="1" x14ac:dyDescent="0.3">
      <c r="A649" s="664">
        <v>44834</v>
      </c>
      <c r="B649" s="665" t="s">
        <v>1625</v>
      </c>
      <c r="C649" s="665" t="s">
        <v>1626</v>
      </c>
      <c r="D649" s="665">
        <v>30</v>
      </c>
      <c r="E649" s="666" t="s">
        <v>1627</v>
      </c>
      <c r="F649" s="666"/>
      <c r="G649" s="665" t="s">
        <v>110</v>
      </c>
      <c r="H649" s="667" t="s">
        <v>110</v>
      </c>
      <c r="I649" s="668"/>
    </row>
    <row r="650" spans="1:9" s="29" customFormat="1" ht="21.6" hidden="1" customHeight="1" thickTop="1" x14ac:dyDescent="0.3">
      <c r="A650" s="669">
        <v>44833</v>
      </c>
      <c r="B650" s="670" t="s">
        <v>1628</v>
      </c>
      <c r="C650" s="670" t="s">
        <v>1628</v>
      </c>
      <c r="D650" s="670">
        <v>40</v>
      </c>
      <c r="E650" s="671" t="s">
        <v>1629</v>
      </c>
      <c r="F650" s="671"/>
      <c r="G650" s="670"/>
      <c r="H650" s="672" t="s">
        <v>274</v>
      </c>
      <c r="I650" s="673"/>
    </row>
    <row r="651" spans="1:9" s="29" customFormat="1" ht="21.6" hidden="1" customHeight="1" thickTop="1" x14ac:dyDescent="0.3">
      <c r="A651" s="669">
        <v>44832</v>
      </c>
      <c r="B651" s="670" t="s">
        <v>464</v>
      </c>
      <c r="C651" s="670" t="s">
        <v>1013</v>
      </c>
      <c r="D651" s="670">
        <v>33</v>
      </c>
      <c r="E651" s="671" t="s">
        <v>1630</v>
      </c>
      <c r="F651" s="671"/>
      <c r="G651" s="670"/>
      <c r="H651" s="424"/>
      <c r="I651" s="673"/>
    </row>
    <row r="652" spans="1:9" s="29" customFormat="1" ht="21.6" hidden="1" customHeight="1" thickTop="1" x14ac:dyDescent="0.3">
      <c r="A652" s="669">
        <v>44832</v>
      </c>
      <c r="B652" s="670" t="s">
        <v>1631</v>
      </c>
      <c r="C652" s="670" t="s">
        <v>1632</v>
      </c>
      <c r="D652" s="670">
        <v>25</v>
      </c>
      <c r="E652" s="671" t="s">
        <v>1633</v>
      </c>
      <c r="F652" s="671"/>
      <c r="G652" s="670"/>
      <c r="H652" s="394" t="s">
        <v>88</v>
      </c>
      <c r="I652" s="673"/>
    </row>
    <row r="653" spans="1:9" s="29" customFormat="1" ht="21.6" hidden="1" customHeight="1" thickTop="1" x14ac:dyDescent="0.3">
      <c r="A653" s="669">
        <v>44830</v>
      </c>
      <c r="B653" s="670" t="s">
        <v>131</v>
      </c>
      <c r="C653" s="670" t="s">
        <v>1634</v>
      </c>
      <c r="D653" s="670">
        <v>20</v>
      </c>
      <c r="E653" s="671" t="s">
        <v>1635</v>
      </c>
      <c r="F653" s="671"/>
      <c r="G653" s="670" t="s">
        <v>1635</v>
      </c>
      <c r="H653" s="674" t="s">
        <v>110</v>
      </c>
      <c r="I653" s="673"/>
    </row>
    <row r="654" spans="1:9" s="29" customFormat="1" ht="21.6" hidden="1" customHeight="1" thickTop="1" x14ac:dyDescent="0.3">
      <c r="A654" s="669">
        <v>44825</v>
      </c>
      <c r="B654" s="670" t="s">
        <v>1636</v>
      </c>
      <c r="C654" s="670" t="s">
        <v>1637</v>
      </c>
      <c r="D654" s="670">
        <v>30</v>
      </c>
      <c r="E654" s="671" t="s">
        <v>1638</v>
      </c>
      <c r="F654" s="671"/>
      <c r="G654" s="670"/>
      <c r="H654" s="424"/>
      <c r="I654" s="673"/>
    </row>
    <row r="655" spans="1:9" s="29" customFormat="1" ht="21.6" hidden="1" customHeight="1" thickTop="1" x14ac:dyDescent="0.3">
      <c r="A655" s="669">
        <v>44820</v>
      </c>
      <c r="B655" s="670" t="s">
        <v>1639</v>
      </c>
      <c r="C655" s="670" t="s">
        <v>1640</v>
      </c>
      <c r="D655" s="670">
        <v>25</v>
      </c>
      <c r="E655" s="671" t="s">
        <v>1641</v>
      </c>
      <c r="F655" s="671"/>
      <c r="G655" s="670" t="s">
        <v>1642</v>
      </c>
      <c r="H655" s="670" t="s">
        <v>317</v>
      </c>
      <c r="I655" s="673"/>
    </row>
    <row r="656" spans="1:9" s="29" customFormat="1" ht="21.6" hidden="1" customHeight="1" thickTop="1" x14ac:dyDescent="0.3">
      <c r="A656" s="669">
        <v>44820</v>
      </c>
      <c r="B656" s="670" t="s">
        <v>884</v>
      </c>
      <c r="C656" s="670" t="s">
        <v>573</v>
      </c>
      <c r="D656" s="424">
        <v>80</v>
      </c>
      <c r="E656" s="671" t="s">
        <v>1643</v>
      </c>
      <c r="F656" s="671"/>
      <c r="G656" s="670" t="s">
        <v>154</v>
      </c>
      <c r="H656" s="670"/>
      <c r="I656" s="673"/>
    </row>
    <row r="657" spans="1:9" s="29" customFormat="1" ht="21.6" hidden="1" customHeight="1" thickTop="1" x14ac:dyDescent="0.3">
      <c r="A657" s="669">
        <v>44819</v>
      </c>
      <c r="B657" s="670" t="s">
        <v>99</v>
      </c>
      <c r="C657" s="670" t="s">
        <v>1644</v>
      </c>
      <c r="D657" s="670">
        <v>35</v>
      </c>
      <c r="E657" s="675" t="s">
        <v>1645</v>
      </c>
      <c r="F657" s="676"/>
      <c r="G657" s="670"/>
      <c r="H657" s="670" t="s">
        <v>77</v>
      </c>
      <c r="I657" s="673"/>
    </row>
    <row r="658" spans="1:9" s="29" customFormat="1" ht="21.6" hidden="1" customHeight="1" thickTop="1" x14ac:dyDescent="0.3">
      <c r="A658" s="669">
        <v>44809</v>
      </c>
      <c r="B658" s="670" t="s">
        <v>479</v>
      </c>
      <c r="C658" s="670" t="s">
        <v>1646</v>
      </c>
      <c r="D658" s="670">
        <v>36</v>
      </c>
      <c r="E658" s="675" t="s">
        <v>1647</v>
      </c>
      <c r="F658" s="676"/>
      <c r="G658" s="670"/>
      <c r="H658" s="677" t="s">
        <v>684</v>
      </c>
      <c r="I658" s="673"/>
    </row>
    <row r="659" spans="1:9" s="29" customFormat="1" ht="21.6" hidden="1" customHeight="1" thickTop="1" x14ac:dyDescent="0.3">
      <c r="A659" s="669">
        <v>44806</v>
      </c>
      <c r="B659" s="670" t="s">
        <v>1648</v>
      </c>
      <c r="C659" s="670" t="s">
        <v>1649</v>
      </c>
      <c r="D659" s="670">
        <v>50</v>
      </c>
      <c r="E659" s="671" t="s">
        <v>1650</v>
      </c>
      <c r="F659" s="671"/>
      <c r="G659" s="670"/>
      <c r="H659" s="670" t="s">
        <v>210</v>
      </c>
      <c r="I659" s="673"/>
    </row>
    <row r="660" spans="1:9" s="29" customFormat="1" ht="21.6" hidden="1" customHeight="1" thickTop="1" x14ac:dyDescent="0.3">
      <c r="A660" s="669">
        <v>44805</v>
      </c>
      <c r="B660" s="670" t="s">
        <v>1651</v>
      </c>
      <c r="C660" s="670" t="s">
        <v>188</v>
      </c>
      <c r="D660" s="670">
        <v>55</v>
      </c>
      <c r="E660" s="671" t="s">
        <v>1652</v>
      </c>
      <c r="F660" s="671"/>
      <c r="G660" s="670" t="s">
        <v>63</v>
      </c>
      <c r="H660" s="670" t="s">
        <v>1653</v>
      </c>
      <c r="I660" s="673"/>
    </row>
    <row r="661" spans="1:9" s="29" customFormat="1" ht="21.6" hidden="1" customHeight="1" thickTop="1" x14ac:dyDescent="0.3">
      <c r="A661" s="678">
        <v>44804</v>
      </c>
      <c r="B661" s="679" t="s">
        <v>1460</v>
      </c>
      <c r="C661" s="679" t="s">
        <v>1654</v>
      </c>
      <c r="D661" s="679">
        <v>50</v>
      </c>
      <c r="E661" s="680" t="s">
        <v>1655</v>
      </c>
      <c r="F661" s="680"/>
      <c r="G661" s="679"/>
      <c r="H661" s="679" t="s">
        <v>1656</v>
      </c>
      <c r="I661" s="681"/>
    </row>
    <row r="662" spans="1:9" s="29" customFormat="1" ht="21.6" hidden="1" customHeight="1" thickTop="1" x14ac:dyDescent="0.3">
      <c r="A662" s="678">
        <v>44804</v>
      </c>
      <c r="B662" s="679" t="s">
        <v>1657</v>
      </c>
      <c r="C662" s="679" t="s">
        <v>188</v>
      </c>
      <c r="D662" s="679">
        <v>35</v>
      </c>
      <c r="E662" s="682" t="s">
        <v>1658</v>
      </c>
      <c r="F662" s="683"/>
      <c r="G662" s="679" t="s">
        <v>76</v>
      </c>
      <c r="H662" s="679" t="s">
        <v>1659</v>
      </c>
      <c r="I662" s="681"/>
    </row>
    <row r="663" spans="1:9" s="29" customFormat="1" ht="21.6" hidden="1" customHeight="1" thickTop="1" x14ac:dyDescent="0.3">
      <c r="A663" s="678">
        <v>44803</v>
      </c>
      <c r="B663" s="679" t="s">
        <v>99</v>
      </c>
      <c r="C663" s="679" t="s">
        <v>1660</v>
      </c>
      <c r="D663" s="679" t="s">
        <v>1661</v>
      </c>
      <c r="E663" s="680" t="s">
        <v>1662</v>
      </c>
      <c r="F663" s="680"/>
      <c r="G663" s="679"/>
      <c r="H663" s="679" t="s">
        <v>77</v>
      </c>
      <c r="I663" s="681"/>
    </row>
    <row r="664" spans="1:9" s="29" customFormat="1" ht="21.6" hidden="1" customHeight="1" thickTop="1" x14ac:dyDescent="0.3">
      <c r="A664" s="678">
        <v>44803</v>
      </c>
      <c r="B664" s="679" t="s">
        <v>1663</v>
      </c>
      <c r="C664" s="679" t="s">
        <v>1664</v>
      </c>
      <c r="D664" s="679">
        <v>10</v>
      </c>
      <c r="E664" s="682" t="s">
        <v>1665</v>
      </c>
      <c r="F664" s="683"/>
      <c r="G664" s="679"/>
      <c r="H664" s="414" t="s">
        <v>274</v>
      </c>
      <c r="I664" s="681"/>
    </row>
    <row r="665" spans="1:9" s="29" customFormat="1" ht="21.6" hidden="1" customHeight="1" thickTop="1" x14ac:dyDescent="0.3">
      <c r="A665" s="678">
        <v>44770</v>
      </c>
      <c r="B665" s="679" t="s">
        <v>911</v>
      </c>
      <c r="C665" s="679" t="s">
        <v>1666</v>
      </c>
      <c r="D665" s="679">
        <v>55</v>
      </c>
      <c r="E665" s="680" t="s">
        <v>1667</v>
      </c>
      <c r="F665" s="680"/>
      <c r="G665" s="679" t="s">
        <v>88</v>
      </c>
      <c r="H665" s="679"/>
      <c r="I665" s="681"/>
    </row>
    <row r="666" spans="1:9" s="29" customFormat="1" ht="21.6" hidden="1" customHeight="1" thickTop="1" x14ac:dyDescent="0.3">
      <c r="A666" s="678">
        <v>44770</v>
      </c>
      <c r="B666" s="679" t="s">
        <v>1436</v>
      </c>
      <c r="C666" s="679" t="s">
        <v>972</v>
      </c>
      <c r="D666" s="679">
        <v>50</v>
      </c>
      <c r="E666" s="680" t="s">
        <v>1668</v>
      </c>
      <c r="F666" s="680"/>
      <c r="G666" s="679" t="s">
        <v>166</v>
      </c>
      <c r="H666" s="677" t="s">
        <v>1669</v>
      </c>
      <c r="I666" s="681"/>
    </row>
    <row r="667" spans="1:9" s="29" customFormat="1" ht="21.6" hidden="1" customHeight="1" thickTop="1" x14ac:dyDescent="0.3">
      <c r="A667" s="678">
        <v>44768</v>
      </c>
      <c r="B667" s="679" t="s">
        <v>1232</v>
      </c>
      <c r="C667" s="679" t="s">
        <v>1670</v>
      </c>
      <c r="D667" s="679">
        <v>30</v>
      </c>
      <c r="E667" s="680" t="s">
        <v>533</v>
      </c>
      <c r="F667" s="680"/>
      <c r="G667" s="679"/>
      <c r="H667" s="378" t="s">
        <v>1671</v>
      </c>
      <c r="I667" s="681"/>
    </row>
    <row r="668" spans="1:9" s="29" customFormat="1" ht="21.6" hidden="1" customHeight="1" thickTop="1" x14ac:dyDescent="0.3">
      <c r="A668" s="678">
        <v>44764</v>
      </c>
      <c r="B668" s="679" t="s">
        <v>1672</v>
      </c>
      <c r="C668" s="679" t="s">
        <v>188</v>
      </c>
      <c r="D668" s="679">
        <v>80</v>
      </c>
      <c r="E668" s="680" t="s">
        <v>1673</v>
      </c>
      <c r="F668" s="680"/>
      <c r="G668" s="679"/>
      <c r="H668" s="378" t="s">
        <v>1674</v>
      </c>
      <c r="I668" s="681" t="s">
        <v>1675</v>
      </c>
    </row>
    <row r="669" spans="1:9" s="29" customFormat="1" ht="21.6" hidden="1" customHeight="1" thickTop="1" x14ac:dyDescent="0.3">
      <c r="A669" s="678">
        <v>44764</v>
      </c>
      <c r="B669" s="679" t="s">
        <v>1579</v>
      </c>
      <c r="C669" s="679" t="s">
        <v>1676</v>
      </c>
      <c r="D669" s="679">
        <v>30</v>
      </c>
      <c r="E669" s="680" t="s">
        <v>1677</v>
      </c>
      <c r="F669" s="680"/>
      <c r="G669" s="679"/>
      <c r="H669" s="684" t="s">
        <v>1678</v>
      </c>
      <c r="I669" s="681"/>
    </row>
    <row r="670" spans="1:9" s="29" customFormat="1" ht="21.6" hidden="1" customHeight="1" thickTop="1" x14ac:dyDescent="0.3">
      <c r="A670" s="678">
        <v>44764</v>
      </c>
      <c r="B670" s="679" t="s">
        <v>1679</v>
      </c>
      <c r="C670" s="679" t="s">
        <v>1680</v>
      </c>
      <c r="D670" s="679">
        <v>50</v>
      </c>
      <c r="E670" s="680" t="s">
        <v>1681</v>
      </c>
      <c r="F670" s="680"/>
      <c r="G670" s="679"/>
      <c r="H670" s="377" t="s">
        <v>177</v>
      </c>
      <c r="I670" s="681" t="s">
        <v>1682</v>
      </c>
    </row>
    <row r="671" spans="1:9" s="29" customFormat="1" ht="21.6" hidden="1" customHeight="1" thickTop="1" x14ac:dyDescent="0.3">
      <c r="A671" s="678">
        <v>44762</v>
      </c>
      <c r="B671" s="679" t="s">
        <v>240</v>
      </c>
      <c r="C671" s="679" t="s">
        <v>1683</v>
      </c>
      <c r="D671" s="679">
        <v>30</v>
      </c>
      <c r="E671" s="680" t="s">
        <v>1684</v>
      </c>
      <c r="F671" s="680"/>
      <c r="G671" s="679"/>
      <c r="H671" s="679"/>
      <c r="I671" s="681"/>
    </row>
    <row r="672" spans="1:9" s="29" customFormat="1" ht="21.6" hidden="1" customHeight="1" thickTop="1" x14ac:dyDescent="0.3">
      <c r="A672" s="678">
        <v>44760</v>
      </c>
      <c r="B672" s="679" t="s">
        <v>1438</v>
      </c>
      <c r="C672" s="679" t="s">
        <v>1685</v>
      </c>
      <c r="D672" s="679">
        <v>52</v>
      </c>
      <c r="E672" s="680" t="s">
        <v>1686</v>
      </c>
      <c r="F672" s="680"/>
      <c r="G672" s="679" t="s">
        <v>196</v>
      </c>
      <c r="H672" s="677" t="s">
        <v>1687</v>
      </c>
      <c r="I672" s="681"/>
    </row>
    <row r="673" spans="1:9" s="29" customFormat="1" ht="21.6" hidden="1" customHeight="1" thickTop="1" x14ac:dyDescent="0.3">
      <c r="A673" s="678">
        <v>44756</v>
      </c>
      <c r="B673" s="679" t="s">
        <v>240</v>
      </c>
      <c r="C673" s="679" t="s">
        <v>291</v>
      </c>
      <c r="D673" s="679">
        <v>45</v>
      </c>
      <c r="E673" s="680" t="s">
        <v>1688</v>
      </c>
      <c r="F673" s="680"/>
      <c r="G673" s="679" t="s">
        <v>226</v>
      </c>
      <c r="H673" s="377" t="s">
        <v>226</v>
      </c>
      <c r="I673" s="681"/>
    </row>
    <row r="674" spans="1:9" s="29" customFormat="1" ht="21.6" hidden="1" customHeight="1" thickTop="1" x14ac:dyDescent="0.3">
      <c r="A674" s="678">
        <v>44755</v>
      </c>
      <c r="B674" s="679" t="s">
        <v>1689</v>
      </c>
      <c r="C674" s="679" t="s">
        <v>1689</v>
      </c>
      <c r="D674" s="679">
        <v>50</v>
      </c>
      <c r="E674" s="680" t="s">
        <v>1690</v>
      </c>
      <c r="F674" s="680"/>
      <c r="G674" s="679" t="s">
        <v>88</v>
      </c>
      <c r="H674" s="377" t="s">
        <v>81</v>
      </c>
      <c r="I674" s="681" t="s">
        <v>1691</v>
      </c>
    </row>
    <row r="675" spans="1:9" s="29" customFormat="1" ht="21.6" hidden="1" customHeight="1" thickTop="1" x14ac:dyDescent="0.3">
      <c r="A675" s="678">
        <v>44749</v>
      </c>
      <c r="B675" s="679" t="s">
        <v>1692</v>
      </c>
      <c r="C675" s="679" t="s">
        <v>1693</v>
      </c>
      <c r="D675" s="679">
        <v>30</v>
      </c>
      <c r="E675" s="680" t="s">
        <v>1694</v>
      </c>
      <c r="F675" s="680"/>
      <c r="G675" s="679"/>
      <c r="H675" s="377" t="s">
        <v>1695</v>
      </c>
      <c r="I675" s="681"/>
    </row>
    <row r="676" spans="1:9" s="29" customFormat="1" ht="21.6" hidden="1" customHeight="1" thickTop="1" x14ac:dyDescent="0.3">
      <c r="A676" s="678">
        <v>44749</v>
      </c>
      <c r="B676" s="679" t="s">
        <v>125</v>
      </c>
      <c r="C676" s="679" t="s">
        <v>1696</v>
      </c>
      <c r="D676" s="679">
        <v>120</v>
      </c>
      <c r="E676" s="680" t="s">
        <v>1697</v>
      </c>
      <c r="F676" s="680"/>
      <c r="G676" s="679" t="s">
        <v>77</v>
      </c>
      <c r="H676" s="377" t="s">
        <v>77</v>
      </c>
      <c r="I676" s="681" t="s">
        <v>1698</v>
      </c>
    </row>
    <row r="677" spans="1:9" s="29" customFormat="1" ht="21.6" hidden="1" customHeight="1" thickTop="1" x14ac:dyDescent="0.3">
      <c r="A677" s="678">
        <v>44747</v>
      </c>
      <c r="B677" s="679" t="s">
        <v>1699</v>
      </c>
      <c r="C677" s="679" t="s">
        <v>1700</v>
      </c>
      <c r="D677" s="679">
        <v>35</v>
      </c>
      <c r="E677" s="680" t="s">
        <v>1701</v>
      </c>
      <c r="F677" s="680"/>
      <c r="G677" s="679" t="s">
        <v>432</v>
      </c>
      <c r="H677" s="377" t="s">
        <v>210</v>
      </c>
      <c r="I677" s="681"/>
    </row>
    <row r="678" spans="1:9" s="29" customFormat="1" ht="21.6" hidden="1" customHeight="1" thickTop="1" x14ac:dyDescent="0.3">
      <c r="A678" s="678">
        <v>44743</v>
      </c>
      <c r="B678" s="679" t="s">
        <v>1702</v>
      </c>
      <c r="C678" s="679" t="s">
        <v>1703</v>
      </c>
      <c r="D678" s="679">
        <v>10</v>
      </c>
      <c r="E678" s="680" t="s">
        <v>1704</v>
      </c>
      <c r="F678" s="680"/>
      <c r="G678" s="679"/>
      <c r="H678" s="414" t="s">
        <v>1705</v>
      </c>
      <c r="I678" s="681" t="s">
        <v>1706</v>
      </c>
    </row>
    <row r="679" spans="1:9" s="29" customFormat="1" ht="21.6" hidden="1" customHeight="1" thickTop="1" x14ac:dyDescent="0.3">
      <c r="A679" s="669">
        <v>44742</v>
      </c>
      <c r="B679" s="670" t="s">
        <v>1707</v>
      </c>
      <c r="C679" s="670" t="s">
        <v>972</v>
      </c>
      <c r="D679" s="670">
        <v>20</v>
      </c>
      <c r="E679" s="675" t="s">
        <v>1708</v>
      </c>
      <c r="F679" s="676"/>
      <c r="G679" s="670"/>
      <c r="H679" s="685" t="s">
        <v>77</v>
      </c>
      <c r="I679" s="673"/>
    </row>
    <row r="680" spans="1:9" s="29" customFormat="1" ht="21.6" hidden="1" customHeight="1" thickTop="1" x14ac:dyDescent="0.3">
      <c r="A680" s="669">
        <v>44742</v>
      </c>
      <c r="B680" s="670" t="s">
        <v>1003</v>
      </c>
      <c r="C680" s="670" t="s">
        <v>1709</v>
      </c>
      <c r="D680" s="670">
        <v>40</v>
      </c>
      <c r="E680" s="675" t="s">
        <v>1710</v>
      </c>
      <c r="F680" s="676"/>
      <c r="G680" s="670" t="s">
        <v>348</v>
      </c>
      <c r="H680" s="424" t="s">
        <v>76</v>
      </c>
      <c r="I680" s="673"/>
    </row>
    <row r="681" spans="1:9" s="29" customFormat="1" ht="21.6" hidden="1" customHeight="1" thickTop="1" x14ac:dyDescent="0.3">
      <c r="A681" s="669">
        <v>44740</v>
      </c>
      <c r="B681" s="670" t="s">
        <v>1711</v>
      </c>
      <c r="C681" s="670" t="s">
        <v>1712</v>
      </c>
      <c r="D681" s="670">
        <v>10</v>
      </c>
      <c r="E681" s="675" t="s">
        <v>1713</v>
      </c>
      <c r="F681" s="676"/>
      <c r="G681" s="670"/>
      <c r="H681" s="377" t="s">
        <v>1714</v>
      </c>
      <c r="I681" s="673"/>
    </row>
    <row r="682" spans="1:9" s="29" customFormat="1" ht="21.6" hidden="1" customHeight="1" thickTop="1" x14ac:dyDescent="0.3">
      <c r="A682" s="669">
        <v>44739</v>
      </c>
      <c r="B682" s="670" t="s">
        <v>1715</v>
      </c>
      <c r="C682" s="670" t="s">
        <v>1716</v>
      </c>
      <c r="D682" s="670">
        <v>60</v>
      </c>
      <c r="E682" s="675" t="s">
        <v>1717</v>
      </c>
      <c r="F682" s="676"/>
      <c r="G682" s="670" t="s">
        <v>636</v>
      </c>
      <c r="H682" s="382" t="s">
        <v>420</v>
      </c>
      <c r="I682" s="673"/>
    </row>
    <row r="683" spans="1:9" s="29" customFormat="1" ht="21.6" hidden="1" customHeight="1" thickTop="1" x14ac:dyDescent="0.3">
      <c r="A683" s="669">
        <v>44739</v>
      </c>
      <c r="B683" s="670" t="s">
        <v>1718</v>
      </c>
      <c r="C683" s="670" t="s">
        <v>1719</v>
      </c>
      <c r="D683" s="670" t="s">
        <v>522</v>
      </c>
      <c r="E683" s="675" t="s">
        <v>1720</v>
      </c>
      <c r="F683" s="676"/>
      <c r="G683" s="670" t="s">
        <v>210</v>
      </c>
      <c r="H683" s="670"/>
      <c r="I683" s="673"/>
    </row>
    <row r="684" spans="1:9" s="29" customFormat="1" ht="21.6" hidden="1" customHeight="1" thickTop="1" x14ac:dyDescent="0.3">
      <c r="A684" s="669">
        <v>44736</v>
      </c>
      <c r="B684" s="670" t="s">
        <v>1721</v>
      </c>
      <c r="C684" s="670" t="s">
        <v>1721</v>
      </c>
      <c r="D684" s="670">
        <v>20</v>
      </c>
      <c r="E684" s="675" t="s">
        <v>1722</v>
      </c>
      <c r="F684" s="676"/>
      <c r="G684" s="670" t="s">
        <v>210</v>
      </c>
      <c r="H684" s="670"/>
      <c r="I684" s="673"/>
    </row>
    <row r="685" spans="1:9" s="29" customFormat="1" ht="21.6" hidden="1" customHeight="1" thickTop="1" x14ac:dyDescent="0.3">
      <c r="A685" s="669">
        <v>44734</v>
      </c>
      <c r="B685" s="670" t="s">
        <v>181</v>
      </c>
      <c r="C685" s="670" t="s">
        <v>1723</v>
      </c>
      <c r="D685" s="670">
        <v>20</v>
      </c>
      <c r="E685" s="675" t="s">
        <v>1724</v>
      </c>
      <c r="F685" s="676"/>
      <c r="G685" s="670"/>
      <c r="H685" s="424" t="s">
        <v>220</v>
      </c>
      <c r="I685" s="673"/>
    </row>
    <row r="686" spans="1:9" s="29" customFormat="1" ht="21.6" hidden="1" customHeight="1" thickTop="1" x14ac:dyDescent="0.3">
      <c r="A686" s="669">
        <v>44734</v>
      </c>
      <c r="B686" s="670" t="s">
        <v>1105</v>
      </c>
      <c r="C686" s="670" t="s">
        <v>1725</v>
      </c>
      <c r="D686" s="670">
        <v>40</v>
      </c>
      <c r="E686" s="675" t="s">
        <v>1726</v>
      </c>
      <c r="F686" s="676"/>
      <c r="G686" s="670" t="s">
        <v>813</v>
      </c>
      <c r="H686" s="377" t="s">
        <v>196</v>
      </c>
      <c r="I686" s="673"/>
    </row>
    <row r="687" spans="1:9" s="29" customFormat="1" ht="21.6" hidden="1" customHeight="1" thickTop="1" x14ac:dyDescent="0.3">
      <c r="A687" s="669">
        <v>44734</v>
      </c>
      <c r="B687" s="670" t="s">
        <v>1159</v>
      </c>
      <c r="C687" s="670" t="s">
        <v>1160</v>
      </c>
      <c r="D687" s="670">
        <v>57</v>
      </c>
      <c r="E687" s="675" t="s">
        <v>1727</v>
      </c>
      <c r="F687" s="676"/>
      <c r="G687" s="670" t="s">
        <v>63</v>
      </c>
      <c r="H687" s="686" t="s">
        <v>63</v>
      </c>
      <c r="I687" s="673"/>
    </row>
    <row r="688" spans="1:9" s="29" customFormat="1" ht="21.6" hidden="1" customHeight="1" thickTop="1" x14ac:dyDescent="0.3">
      <c r="A688" s="669">
        <v>44728</v>
      </c>
      <c r="B688" s="670" t="s">
        <v>1728</v>
      </c>
      <c r="C688" s="670" t="s">
        <v>34</v>
      </c>
      <c r="D688" s="670">
        <v>40</v>
      </c>
      <c r="E688" s="675" t="s">
        <v>1708</v>
      </c>
      <c r="F688" s="676"/>
      <c r="G688" s="670"/>
      <c r="H688" s="685" t="s">
        <v>77</v>
      </c>
      <c r="I688" s="673"/>
    </row>
    <row r="689" spans="1:9" s="29" customFormat="1" ht="21.6" hidden="1" customHeight="1" thickTop="1" x14ac:dyDescent="0.3">
      <c r="A689" s="669">
        <v>44727</v>
      </c>
      <c r="B689" s="670" t="s">
        <v>1623</v>
      </c>
      <c r="C689" s="670" t="s">
        <v>1729</v>
      </c>
      <c r="D689" s="670">
        <v>60</v>
      </c>
      <c r="E689" s="675" t="s">
        <v>1730</v>
      </c>
      <c r="F689" s="676"/>
      <c r="G689" s="670"/>
      <c r="H689" s="424" t="s">
        <v>491</v>
      </c>
      <c r="I689" s="673"/>
    </row>
    <row r="690" spans="1:9" s="29" customFormat="1" ht="21.6" hidden="1" customHeight="1" thickTop="1" x14ac:dyDescent="0.3">
      <c r="A690" s="669">
        <v>44722</v>
      </c>
      <c r="B690" s="670" t="s">
        <v>495</v>
      </c>
      <c r="C690" s="670" t="s">
        <v>1731</v>
      </c>
      <c r="D690" s="670">
        <v>45</v>
      </c>
      <c r="E690" s="675" t="s">
        <v>1732</v>
      </c>
      <c r="F690" s="676"/>
      <c r="G690" s="670" t="s">
        <v>1733</v>
      </c>
      <c r="H690" s="424" t="s">
        <v>497</v>
      </c>
      <c r="I690" s="673" t="s">
        <v>1734</v>
      </c>
    </row>
    <row r="691" spans="1:9" s="29" customFormat="1" ht="21.6" hidden="1" customHeight="1" thickTop="1" x14ac:dyDescent="0.3">
      <c r="A691" s="687">
        <v>44720</v>
      </c>
      <c r="B691" s="688" t="s">
        <v>1735</v>
      </c>
      <c r="C691" s="688" t="s">
        <v>1736</v>
      </c>
      <c r="D691" s="688">
        <v>80</v>
      </c>
      <c r="E691" s="689" t="s">
        <v>1737</v>
      </c>
      <c r="F691" s="690"/>
      <c r="G691" s="688" t="s">
        <v>1738</v>
      </c>
      <c r="H691" s="691" t="s">
        <v>63</v>
      </c>
      <c r="I691" s="692"/>
    </row>
    <row r="692" spans="1:9" s="29" customFormat="1" ht="21.6" hidden="1" customHeight="1" thickTop="1" x14ac:dyDescent="0.3">
      <c r="A692" s="693">
        <v>44712</v>
      </c>
      <c r="B692" s="665" t="s">
        <v>589</v>
      </c>
      <c r="C692" s="665" t="s">
        <v>589</v>
      </c>
      <c r="D692" s="665">
        <v>60</v>
      </c>
      <c r="E692" s="694" t="s">
        <v>1739</v>
      </c>
      <c r="F692" s="695"/>
      <c r="G692" s="665" t="s">
        <v>110</v>
      </c>
      <c r="H692" s="665"/>
      <c r="I692" s="665"/>
    </row>
    <row r="693" spans="1:9" s="29" customFormat="1" ht="21.6" hidden="1" customHeight="1" thickTop="1" x14ac:dyDescent="0.3">
      <c r="A693" s="696">
        <v>44712</v>
      </c>
      <c r="B693" s="670" t="s">
        <v>1740</v>
      </c>
      <c r="C693" s="670" t="s">
        <v>1736</v>
      </c>
      <c r="D693" s="670">
        <v>80</v>
      </c>
      <c r="E693" s="675" t="s">
        <v>1741</v>
      </c>
      <c r="F693" s="676"/>
      <c r="G693" s="670" t="s">
        <v>640</v>
      </c>
      <c r="H693" s="670"/>
      <c r="I693" s="670"/>
    </row>
    <row r="694" spans="1:9" s="29" customFormat="1" ht="21.6" hidden="1" customHeight="1" thickTop="1" x14ac:dyDescent="0.3">
      <c r="A694" s="696">
        <v>44708</v>
      </c>
      <c r="B694" s="670" t="s">
        <v>1742</v>
      </c>
      <c r="C694" s="670" t="s">
        <v>1743</v>
      </c>
      <c r="D694" s="670">
        <v>50</v>
      </c>
      <c r="E694" s="675" t="s">
        <v>1744</v>
      </c>
      <c r="F694" s="676"/>
      <c r="G694" s="670"/>
      <c r="H694" s="385" t="s">
        <v>813</v>
      </c>
      <c r="I694" s="670"/>
    </row>
    <row r="695" spans="1:9" s="29" customFormat="1" ht="21.6" hidden="1" customHeight="1" thickTop="1" x14ac:dyDescent="0.3">
      <c r="A695" s="696">
        <v>44708</v>
      </c>
      <c r="B695" s="670" t="s">
        <v>144</v>
      </c>
      <c r="C695" s="670" t="s">
        <v>1745</v>
      </c>
      <c r="D695" s="670">
        <v>300</v>
      </c>
      <c r="E695" s="675" t="s">
        <v>1746</v>
      </c>
      <c r="F695" s="676"/>
      <c r="G695" s="670"/>
      <c r="H695" s="385" t="s">
        <v>88</v>
      </c>
      <c r="I695" s="670"/>
    </row>
    <row r="696" spans="1:9" s="29" customFormat="1" ht="21.6" hidden="1" customHeight="1" thickTop="1" x14ac:dyDescent="0.3">
      <c r="A696" s="696">
        <v>44707</v>
      </c>
      <c r="B696" s="670" t="s">
        <v>1747</v>
      </c>
      <c r="C696" s="670" t="s">
        <v>622</v>
      </c>
      <c r="D696" s="670">
        <v>90</v>
      </c>
      <c r="E696" s="675" t="s">
        <v>1748</v>
      </c>
      <c r="F696" s="676"/>
      <c r="G696" s="670" t="s">
        <v>110</v>
      </c>
      <c r="H696" s="382" t="s">
        <v>1749</v>
      </c>
      <c r="I696" s="670"/>
    </row>
    <row r="697" spans="1:9" s="29" customFormat="1" ht="21.6" hidden="1" customHeight="1" thickTop="1" x14ac:dyDescent="0.3">
      <c r="A697" s="696">
        <v>44705</v>
      </c>
      <c r="B697" s="670" t="s">
        <v>1159</v>
      </c>
      <c r="C697" s="670" t="s">
        <v>1160</v>
      </c>
      <c r="D697" s="670">
        <v>57</v>
      </c>
      <c r="E697" s="675" t="s">
        <v>1750</v>
      </c>
      <c r="F697" s="676"/>
      <c r="G697" s="670"/>
      <c r="H697" s="670"/>
      <c r="I697" s="670"/>
    </row>
    <row r="698" spans="1:9" s="29" customFormat="1" ht="21.6" hidden="1" customHeight="1" thickTop="1" x14ac:dyDescent="0.3">
      <c r="A698" s="696">
        <v>44704</v>
      </c>
      <c r="B698" s="670" t="s">
        <v>44</v>
      </c>
      <c r="C698" s="670" t="s">
        <v>1751</v>
      </c>
      <c r="D698" s="670">
        <v>40</v>
      </c>
      <c r="E698" s="675" t="s">
        <v>1090</v>
      </c>
      <c r="F698" s="676"/>
      <c r="G698" s="670"/>
      <c r="H698" s="382" t="s">
        <v>1752</v>
      </c>
      <c r="I698" s="670"/>
    </row>
    <row r="699" spans="1:9" s="29" customFormat="1" ht="21.6" hidden="1" customHeight="1" thickTop="1" x14ac:dyDescent="0.3">
      <c r="A699" s="696">
        <v>44700</v>
      </c>
      <c r="B699" s="670" t="s">
        <v>1753</v>
      </c>
      <c r="C699" s="670" t="s">
        <v>1754</v>
      </c>
      <c r="D699" s="670">
        <v>15</v>
      </c>
      <c r="E699" s="675" t="s">
        <v>1755</v>
      </c>
      <c r="F699" s="676"/>
      <c r="G699" s="670" t="s">
        <v>684</v>
      </c>
      <c r="H699" s="670"/>
      <c r="I699" s="670"/>
    </row>
    <row r="700" spans="1:9" s="29" customFormat="1" ht="21.6" hidden="1" customHeight="1" thickTop="1" x14ac:dyDescent="0.3">
      <c r="A700" s="696">
        <v>44700</v>
      </c>
      <c r="B700" s="670" t="s">
        <v>1756</v>
      </c>
      <c r="C700" s="670" t="s">
        <v>1757</v>
      </c>
      <c r="D700" s="670">
        <v>25</v>
      </c>
      <c r="E700" s="675" t="s">
        <v>1758</v>
      </c>
      <c r="F700" s="676"/>
      <c r="G700" s="670"/>
      <c r="H700" s="670"/>
      <c r="I700" s="670"/>
    </row>
    <row r="701" spans="1:9" s="29" customFormat="1" ht="21.6" hidden="1" customHeight="1" thickTop="1" x14ac:dyDescent="0.3">
      <c r="A701" s="696">
        <v>44700</v>
      </c>
      <c r="B701" s="670" t="s">
        <v>464</v>
      </c>
      <c r="C701" s="670" t="s">
        <v>1759</v>
      </c>
      <c r="D701" s="670">
        <v>30</v>
      </c>
      <c r="E701" s="675" t="s">
        <v>1760</v>
      </c>
      <c r="F701" s="676"/>
      <c r="G701" s="670" t="s">
        <v>348</v>
      </c>
      <c r="H701" s="670"/>
      <c r="I701" s="670"/>
    </row>
    <row r="702" spans="1:9" s="29" customFormat="1" ht="21.6" hidden="1" customHeight="1" thickTop="1" x14ac:dyDescent="0.3">
      <c r="A702" s="696">
        <v>44698</v>
      </c>
      <c r="B702" s="670" t="s">
        <v>1761</v>
      </c>
      <c r="C702" s="670" t="s">
        <v>1762</v>
      </c>
      <c r="D702" s="670">
        <v>13</v>
      </c>
      <c r="E702" s="675" t="s">
        <v>321</v>
      </c>
      <c r="F702" s="676"/>
      <c r="G702" s="670"/>
      <c r="H702" s="670"/>
      <c r="I702" s="670"/>
    </row>
    <row r="703" spans="1:9" s="29" customFormat="1" ht="21.6" hidden="1" customHeight="1" thickTop="1" x14ac:dyDescent="0.3">
      <c r="A703" s="696">
        <v>44698</v>
      </c>
      <c r="B703" s="670" t="s">
        <v>1763</v>
      </c>
      <c r="C703" s="670" t="s">
        <v>372</v>
      </c>
      <c r="D703" s="670">
        <v>60</v>
      </c>
      <c r="E703" s="675" t="s">
        <v>1764</v>
      </c>
      <c r="F703" s="676"/>
      <c r="G703" s="670" t="s">
        <v>274</v>
      </c>
      <c r="H703" s="670"/>
      <c r="I703" s="670"/>
    </row>
    <row r="704" spans="1:9" s="29" customFormat="1" ht="21.6" hidden="1" customHeight="1" thickTop="1" x14ac:dyDescent="0.3">
      <c r="A704" s="696">
        <v>44697</v>
      </c>
      <c r="B704" s="670" t="s">
        <v>1765</v>
      </c>
      <c r="C704" s="670" t="s">
        <v>1766</v>
      </c>
      <c r="D704" s="670">
        <v>40</v>
      </c>
      <c r="E704" s="675" t="s">
        <v>1767</v>
      </c>
      <c r="F704" s="676"/>
      <c r="G704" s="670"/>
      <c r="H704" s="670"/>
      <c r="I704" s="670"/>
    </row>
    <row r="705" spans="1:9" s="29" customFormat="1" ht="21.6" hidden="1" customHeight="1" thickTop="1" x14ac:dyDescent="0.3">
      <c r="A705" s="696">
        <v>44697</v>
      </c>
      <c r="B705" s="670" t="s">
        <v>1768</v>
      </c>
      <c r="C705" s="670" t="s">
        <v>372</v>
      </c>
      <c r="D705" s="670">
        <v>70</v>
      </c>
      <c r="E705" s="675" t="s">
        <v>1769</v>
      </c>
      <c r="F705" s="676"/>
      <c r="G705" s="670" t="s">
        <v>317</v>
      </c>
      <c r="H705" s="670"/>
      <c r="I705" s="670"/>
    </row>
    <row r="706" spans="1:9" s="29" customFormat="1" ht="21.6" hidden="1" customHeight="1" thickTop="1" x14ac:dyDescent="0.3">
      <c r="A706" s="696">
        <v>44694</v>
      </c>
      <c r="B706" s="670" t="s">
        <v>1153</v>
      </c>
      <c r="C706" s="670" t="s">
        <v>1153</v>
      </c>
      <c r="D706" s="670">
        <v>32</v>
      </c>
      <c r="E706" s="675" t="s">
        <v>1770</v>
      </c>
      <c r="F706" s="676"/>
      <c r="G706" s="670"/>
      <c r="H706" s="670"/>
      <c r="I706" s="670"/>
    </row>
    <row r="707" spans="1:9" s="29" customFormat="1" ht="21.6" hidden="1" customHeight="1" thickTop="1" x14ac:dyDescent="0.3">
      <c r="A707" s="696">
        <v>44694</v>
      </c>
      <c r="B707" s="670" t="s">
        <v>1268</v>
      </c>
      <c r="C707" s="670" t="s">
        <v>1771</v>
      </c>
      <c r="D707" s="670">
        <v>37</v>
      </c>
      <c r="E707" s="675" t="s">
        <v>1772</v>
      </c>
      <c r="F707" s="676"/>
      <c r="G707" s="670"/>
      <c r="H707" s="670"/>
      <c r="I707" s="670"/>
    </row>
    <row r="708" spans="1:9" s="29" customFormat="1" ht="21.6" hidden="1" customHeight="1" thickTop="1" x14ac:dyDescent="0.3">
      <c r="A708" s="696">
        <v>44692</v>
      </c>
      <c r="B708" s="670" t="s">
        <v>1354</v>
      </c>
      <c r="C708" s="670" t="s">
        <v>1773</v>
      </c>
      <c r="D708" s="670">
        <v>15</v>
      </c>
      <c r="E708" s="675" t="s">
        <v>1774</v>
      </c>
      <c r="F708" s="676"/>
      <c r="G708" s="670"/>
      <c r="H708" s="670"/>
      <c r="I708" s="670"/>
    </row>
    <row r="709" spans="1:9" s="29" customFormat="1" ht="21.6" hidden="1" customHeight="1" thickTop="1" x14ac:dyDescent="0.3">
      <c r="A709" s="696">
        <v>44692</v>
      </c>
      <c r="B709" s="670" t="s">
        <v>1237</v>
      </c>
      <c r="C709" s="670" t="s">
        <v>1775</v>
      </c>
      <c r="D709" s="670">
        <v>4</v>
      </c>
      <c r="E709" s="675" t="s">
        <v>1776</v>
      </c>
      <c r="F709" s="676"/>
      <c r="G709" s="670"/>
      <c r="H709" s="385" t="s">
        <v>177</v>
      </c>
      <c r="I709" s="670"/>
    </row>
    <row r="710" spans="1:9" s="29" customFormat="1" ht="21.6" hidden="1" customHeight="1" thickTop="1" x14ac:dyDescent="0.3">
      <c r="A710" s="696">
        <v>44692</v>
      </c>
      <c r="B710" s="670" t="s">
        <v>656</v>
      </c>
      <c r="C710" s="670" t="s">
        <v>1777</v>
      </c>
      <c r="D710" s="670">
        <v>50</v>
      </c>
      <c r="E710" s="675" t="s">
        <v>1778</v>
      </c>
      <c r="F710" s="676"/>
      <c r="G710" s="670" t="s">
        <v>1779</v>
      </c>
      <c r="H710" s="670"/>
      <c r="I710" s="670"/>
    </row>
    <row r="711" spans="1:9" s="29" customFormat="1" ht="21.6" hidden="1" customHeight="1" thickTop="1" x14ac:dyDescent="0.3">
      <c r="A711" s="696">
        <v>44691</v>
      </c>
      <c r="B711" s="670" t="s">
        <v>1780</v>
      </c>
      <c r="C711" s="670" t="s">
        <v>1781</v>
      </c>
      <c r="D711" s="670">
        <v>80</v>
      </c>
      <c r="E711" s="675" t="s">
        <v>1782</v>
      </c>
      <c r="F711" s="676"/>
      <c r="G711" s="670" t="s">
        <v>210</v>
      </c>
      <c r="H711" s="385" t="s">
        <v>420</v>
      </c>
      <c r="I711" s="670"/>
    </row>
    <row r="712" spans="1:9" s="29" customFormat="1" ht="21.6" hidden="1" customHeight="1" thickTop="1" x14ac:dyDescent="0.3">
      <c r="A712" s="696">
        <v>44685</v>
      </c>
      <c r="B712" s="670" t="s">
        <v>1783</v>
      </c>
      <c r="C712" s="670" t="s">
        <v>1784</v>
      </c>
      <c r="D712" s="670">
        <v>30</v>
      </c>
      <c r="E712" s="675" t="s">
        <v>1785</v>
      </c>
      <c r="F712" s="676"/>
      <c r="G712" s="670"/>
      <c r="H712" s="385" t="s">
        <v>88</v>
      </c>
      <c r="I712" s="670"/>
    </row>
    <row r="713" spans="1:9" s="29" customFormat="1" ht="21.6" hidden="1" customHeight="1" thickTop="1" x14ac:dyDescent="0.3">
      <c r="A713" s="696">
        <v>44685</v>
      </c>
      <c r="B713" s="670" t="s">
        <v>1786</v>
      </c>
      <c r="C713" s="670" t="s">
        <v>1787</v>
      </c>
      <c r="D713" s="670">
        <v>50</v>
      </c>
      <c r="E713" s="675" t="s">
        <v>1788</v>
      </c>
      <c r="F713" s="676"/>
      <c r="G713" s="670" t="s">
        <v>77</v>
      </c>
      <c r="H713" s="385" t="s">
        <v>317</v>
      </c>
      <c r="I713" s="670"/>
    </row>
    <row r="714" spans="1:9" s="29" customFormat="1" ht="21.6" hidden="1" customHeight="1" thickTop="1" x14ac:dyDescent="0.3">
      <c r="A714" s="696">
        <v>44684</v>
      </c>
      <c r="B714" s="670" t="s">
        <v>1789</v>
      </c>
      <c r="C714" s="670" t="s">
        <v>1790</v>
      </c>
      <c r="D714" s="670">
        <v>55</v>
      </c>
      <c r="E714" s="675" t="s">
        <v>1791</v>
      </c>
      <c r="F714" s="676"/>
      <c r="G714" s="670"/>
      <c r="H714" s="385" t="s">
        <v>420</v>
      </c>
      <c r="I714" s="670"/>
    </row>
    <row r="715" spans="1:9" s="29" customFormat="1" ht="21.6" hidden="1" customHeight="1" thickTop="1" x14ac:dyDescent="0.3">
      <c r="A715" s="696">
        <v>44683</v>
      </c>
      <c r="B715" s="670" t="s">
        <v>1273</v>
      </c>
      <c r="C715" s="670" t="s">
        <v>188</v>
      </c>
      <c r="D715" s="670">
        <v>50</v>
      </c>
      <c r="E715" s="675" t="s">
        <v>1792</v>
      </c>
      <c r="F715" s="676"/>
      <c r="G715" s="670" t="s">
        <v>684</v>
      </c>
      <c r="H715" s="385" t="s">
        <v>684</v>
      </c>
      <c r="I715" s="670"/>
    </row>
    <row r="716" spans="1:9" s="29" customFormat="1" ht="21.6" hidden="1" customHeight="1" thickTop="1" x14ac:dyDescent="0.3">
      <c r="A716" s="697">
        <v>44680</v>
      </c>
      <c r="B716" s="620" t="s">
        <v>1793</v>
      </c>
      <c r="C716" s="620" t="s">
        <v>188</v>
      </c>
      <c r="D716" s="620">
        <v>30</v>
      </c>
      <c r="E716" s="637" t="s">
        <v>429</v>
      </c>
      <c r="F716" s="638"/>
      <c r="G716" s="620"/>
      <c r="H716" s="385" t="s">
        <v>88</v>
      </c>
      <c r="I716" s="620"/>
    </row>
    <row r="717" spans="1:9" s="29" customFormat="1" ht="21.6" hidden="1" customHeight="1" thickTop="1" x14ac:dyDescent="0.3">
      <c r="A717" s="697">
        <v>44678</v>
      </c>
      <c r="B717" s="620" t="s">
        <v>801</v>
      </c>
      <c r="C717" s="620" t="s">
        <v>622</v>
      </c>
      <c r="D717" s="620">
        <v>100</v>
      </c>
      <c r="E717" s="637" t="s">
        <v>1794</v>
      </c>
      <c r="F717" s="638"/>
      <c r="G717" s="620" t="s">
        <v>320</v>
      </c>
      <c r="H717" s="385" t="s">
        <v>88</v>
      </c>
      <c r="I717" s="620"/>
    </row>
    <row r="718" spans="1:9" s="29" customFormat="1" ht="21.6" hidden="1" customHeight="1" thickTop="1" x14ac:dyDescent="0.3">
      <c r="A718" s="697">
        <v>44677</v>
      </c>
      <c r="B718" s="620" t="s">
        <v>1795</v>
      </c>
      <c r="C718" s="620" t="s">
        <v>1796</v>
      </c>
      <c r="D718" s="620">
        <v>70</v>
      </c>
      <c r="E718" s="637" t="s">
        <v>1797</v>
      </c>
      <c r="F718" s="638"/>
      <c r="G718" s="620"/>
      <c r="H718" s="620"/>
      <c r="I718" s="620"/>
    </row>
    <row r="719" spans="1:9" s="29" customFormat="1" ht="21.6" hidden="1" customHeight="1" thickTop="1" x14ac:dyDescent="0.3">
      <c r="A719" s="697">
        <v>44676</v>
      </c>
      <c r="B719" s="620" t="s">
        <v>240</v>
      </c>
      <c r="C719" s="620" t="s">
        <v>318</v>
      </c>
      <c r="D719" s="620">
        <v>50</v>
      </c>
      <c r="E719" s="637" t="s">
        <v>1798</v>
      </c>
      <c r="F719" s="638"/>
      <c r="G719" s="620"/>
      <c r="H719" s="385" t="s">
        <v>684</v>
      </c>
      <c r="I719" s="620"/>
    </row>
    <row r="720" spans="1:9" s="29" customFormat="1" ht="21.6" hidden="1" customHeight="1" thickTop="1" x14ac:dyDescent="0.3">
      <c r="A720" s="698" t="s">
        <v>1799</v>
      </c>
      <c r="B720" s="620" t="s">
        <v>1800</v>
      </c>
      <c r="C720" s="620" t="s">
        <v>1801</v>
      </c>
      <c r="D720" s="620">
        <v>60</v>
      </c>
      <c r="E720" s="637" t="s">
        <v>1802</v>
      </c>
      <c r="F720" s="638"/>
      <c r="G720" s="620" t="s">
        <v>1803</v>
      </c>
      <c r="H720" s="620"/>
      <c r="I720" s="423" t="s">
        <v>1804</v>
      </c>
    </row>
    <row r="721" spans="1:9" s="29" customFormat="1" ht="21.6" hidden="1" customHeight="1" thickTop="1" x14ac:dyDescent="0.3">
      <c r="A721" s="697">
        <v>44671</v>
      </c>
      <c r="B721" s="620" t="s">
        <v>1805</v>
      </c>
      <c r="C721" s="620" t="s">
        <v>1806</v>
      </c>
      <c r="D721" s="620">
        <v>40</v>
      </c>
      <c r="E721" s="637" t="s">
        <v>1807</v>
      </c>
      <c r="F721" s="638"/>
      <c r="G721" s="620" t="s">
        <v>1808</v>
      </c>
      <c r="H721" s="385" t="s">
        <v>420</v>
      </c>
      <c r="I721" s="620"/>
    </row>
    <row r="722" spans="1:9" s="29" customFormat="1" ht="21.6" hidden="1" customHeight="1" thickTop="1" x14ac:dyDescent="0.3">
      <c r="A722" s="697">
        <v>44670</v>
      </c>
      <c r="B722" s="620" t="s">
        <v>949</v>
      </c>
      <c r="C722" s="620" t="s">
        <v>1809</v>
      </c>
      <c r="D722" s="620">
        <v>100</v>
      </c>
      <c r="E722" s="637" t="s">
        <v>1810</v>
      </c>
      <c r="F722" s="638"/>
      <c r="G722" s="620" t="s">
        <v>1811</v>
      </c>
      <c r="H722" s="385" t="s">
        <v>684</v>
      </c>
      <c r="I722" s="620"/>
    </row>
    <row r="723" spans="1:9" s="29" customFormat="1" ht="21.6" hidden="1" customHeight="1" thickTop="1" x14ac:dyDescent="0.3">
      <c r="A723" s="697">
        <v>44669</v>
      </c>
      <c r="B723" s="620" t="s">
        <v>1693</v>
      </c>
      <c r="C723" s="620" t="s">
        <v>182</v>
      </c>
      <c r="D723" s="620">
        <v>30</v>
      </c>
      <c r="E723" s="637" t="s">
        <v>1812</v>
      </c>
      <c r="F723" s="638"/>
      <c r="G723" s="620"/>
      <c r="H723" s="620"/>
      <c r="I723" s="620"/>
    </row>
    <row r="724" spans="1:9" s="29" customFormat="1" ht="21.6" hidden="1" customHeight="1" thickTop="1" x14ac:dyDescent="0.3">
      <c r="A724" s="697">
        <v>44669</v>
      </c>
      <c r="B724" s="620" t="s">
        <v>1813</v>
      </c>
      <c r="C724" s="620" t="s">
        <v>182</v>
      </c>
      <c r="D724" s="620">
        <v>50</v>
      </c>
      <c r="E724" s="637" t="s">
        <v>1814</v>
      </c>
      <c r="F724" s="638"/>
      <c r="G724" s="620"/>
      <c r="H724" s="620"/>
      <c r="I724" s="620"/>
    </row>
    <row r="725" spans="1:9" s="29" customFormat="1" ht="21.6" hidden="1" customHeight="1" thickTop="1" x14ac:dyDescent="0.3">
      <c r="A725" s="697">
        <v>44666</v>
      </c>
      <c r="B725" s="620" t="s">
        <v>1815</v>
      </c>
      <c r="C725" s="620" t="s">
        <v>1816</v>
      </c>
      <c r="D725" s="620">
        <v>10</v>
      </c>
      <c r="E725" s="637" t="s">
        <v>1817</v>
      </c>
      <c r="F725" s="638"/>
      <c r="G725" s="620"/>
      <c r="H725" s="385" t="s">
        <v>177</v>
      </c>
      <c r="I725" s="620"/>
    </row>
    <row r="726" spans="1:9" s="29" customFormat="1" ht="21.6" hidden="1" customHeight="1" thickTop="1" x14ac:dyDescent="0.3">
      <c r="A726" s="697">
        <v>44664</v>
      </c>
      <c r="B726" s="620" t="s">
        <v>1818</v>
      </c>
      <c r="C726" s="620" t="s">
        <v>1819</v>
      </c>
      <c r="D726" s="620">
        <v>30</v>
      </c>
      <c r="E726" s="637" t="s">
        <v>1820</v>
      </c>
      <c r="F726" s="638"/>
      <c r="G726" s="620"/>
      <c r="H726" s="385" t="s">
        <v>88</v>
      </c>
      <c r="I726" s="620"/>
    </row>
    <row r="727" spans="1:9" s="29" customFormat="1" ht="21.6" hidden="1" customHeight="1" thickTop="1" x14ac:dyDescent="0.3">
      <c r="A727" s="697">
        <v>44659</v>
      </c>
      <c r="B727" s="620" t="s">
        <v>1821</v>
      </c>
      <c r="C727" s="620" t="s">
        <v>1822</v>
      </c>
      <c r="D727" s="620">
        <v>27</v>
      </c>
      <c r="E727" s="637" t="s">
        <v>1823</v>
      </c>
      <c r="F727" s="638"/>
      <c r="G727" s="620"/>
      <c r="H727" s="385" t="s">
        <v>274</v>
      </c>
      <c r="I727" s="620" t="s">
        <v>1824</v>
      </c>
    </row>
    <row r="728" spans="1:9" s="29" customFormat="1" ht="21.6" hidden="1" customHeight="1" thickTop="1" x14ac:dyDescent="0.3">
      <c r="A728" s="697">
        <v>44659</v>
      </c>
      <c r="B728" s="620" t="s">
        <v>1825</v>
      </c>
      <c r="C728" s="620" t="s">
        <v>1826</v>
      </c>
      <c r="D728" s="620">
        <v>150</v>
      </c>
      <c r="E728" s="637" t="s">
        <v>1827</v>
      </c>
      <c r="F728" s="638"/>
      <c r="G728" s="620" t="s">
        <v>684</v>
      </c>
      <c r="H728" s="620"/>
      <c r="I728" s="620"/>
    </row>
    <row r="729" spans="1:9" s="29" customFormat="1" ht="21.6" hidden="1" customHeight="1" thickTop="1" x14ac:dyDescent="0.3">
      <c r="A729" s="697">
        <v>44658</v>
      </c>
      <c r="B729" s="620" t="s">
        <v>449</v>
      </c>
      <c r="C729" s="620" t="s">
        <v>1828</v>
      </c>
      <c r="D729" s="620">
        <v>45</v>
      </c>
      <c r="E729" s="637" t="s">
        <v>1829</v>
      </c>
      <c r="F729" s="638"/>
      <c r="G729" s="620" t="s">
        <v>1830</v>
      </c>
      <c r="H729" s="385" t="s">
        <v>684</v>
      </c>
      <c r="I729" s="620" t="s">
        <v>1831</v>
      </c>
    </row>
    <row r="730" spans="1:9" s="29" customFormat="1" ht="21.6" hidden="1" customHeight="1" thickTop="1" x14ac:dyDescent="0.3">
      <c r="A730" s="697">
        <v>44657</v>
      </c>
      <c r="B730" s="620" t="s">
        <v>1832</v>
      </c>
      <c r="C730" s="620" t="s">
        <v>1833</v>
      </c>
      <c r="D730" s="620">
        <v>50</v>
      </c>
      <c r="E730" s="637" t="s">
        <v>276</v>
      </c>
      <c r="F730" s="638"/>
      <c r="G730" s="620"/>
      <c r="H730" s="385" t="s">
        <v>684</v>
      </c>
      <c r="I730" s="620"/>
    </row>
    <row r="731" spans="1:9" s="29" customFormat="1" ht="21.6" hidden="1" customHeight="1" thickTop="1" x14ac:dyDescent="0.3">
      <c r="A731" s="697">
        <v>44656</v>
      </c>
      <c r="B731" s="620" t="s">
        <v>1834</v>
      </c>
      <c r="C731" s="620" t="s">
        <v>511</v>
      </c>
      <c r="D731" s="620">
        <v>45</v>
      </c>
      <c r="E731" s="637" t="s">
        <v>1835</v>
      </c>
      <c r="F731" s="638"/>
      <c r="G731" s="620"/>
      <c r="H731" s="385" t="s">
        <v>274</v>
      </c>
      <c r="I731" s="620"/>
    </row>
    <row r="732" spans="1:9" s="29" customFormat="1" ht="21.6" hidden="1" customHeight="1" thickTop="1" x14ac:dyDescent="0.3">
      <c r="A732" s="697">
        <v>44655</v>
      </c>
      <c r="B732" s="620" t="s">
        <v>1836</v>
      </c>
      <c r="C732" s="620" t="s">
        <v>511</v>
      </c>
      <c r="D732" s="620">
        <v>120</v>
      </c>
      <c r="E732" s="637" t="s">
        <v>1837</v>
      </c>
      <c r="F732" s="638"/>
      <c r="G732" s="620"/>
      <c r="H732" s="385" t="s">
        <v>274</v>
      </c>
      <c r="I732" s="620"/>
    </row>
    <row r="733" spans="1:9" s="29" customFormat="1" ht="21.6" hidden="1" customHeight="1" thickTop="1" x14ac:dyDescent="0.3">
      <c r="A733" s="697">
        <v>44651</v>
      </c>
      <c r="B733" s="620" t="s">
        <v>1838</v>
      </c>
      <c r="C733" s="620" t="s">
        <v>182</v>
      </c>
      <c r="D733" s="620">
        <v>25</v>
      </c>
      <c r="E733" s="637" t="s">
        <v>1839</v>
      </c>
      <c r="F733" s="638"/>
      <c r="G733" s="620"/>
      <c r="H733" s="385" t="s">
        <v>88</v>
      </c>
      <c r="I733" s="620"/>
    </row>
    <row r="734" spans="1:9" s="29" customFormat="1" ht="21.6" hidden="1" customHeight="1" thickTop="1" x14ac:dyDescent="0.3">
      <c r="A734" s="696">
        <v>44651</v>
      </c>
      <c r="B734" s="670" t="s">
        <v>1840</v>
      </c>
      <c r="C734" s="670" t="s">
        <v>1841</v>
      </c>
      <c r="D734" s="670">
        <v>45</v>
      </c>
      <c r="E734" s="675" t="s">
        <v>1842</v>
      </c>
      <c r="F734" s="676"/>
      <c r="G734" s="670"/>
      <c r="H734" s="385" t="s">
        <v>220</v>
      </c>
      <c r="I734" s="670"/>
    </row>
    <row r="735" spans="1:9" s="29" customFormat="1" ht="21.6" hidden="1" customHeight="1" thickTop="1" x14ac:dyDescent="0.3">
      <c r="A735" s="696">
        <v>44651</v>
      </c>
      <c r="B735" s="670" t="s">
        <v>1843</v>
      </c>
      <c r="C735" s="670" t="s">
        <v>1844</v>
      </c>
      <c r="D735" s="670">
        <v>40</v>
      </c>
      <c r="E735" s="675" t="s">
        <v>1845</v>
      </c>
      <c r="F735" s="676"/>
      <c r="G735" s="670"/>
      <c r="H735" s="385" t="s">
        <v>63</v>
      </c>
      <c r="I735" s="670"/>
    </row>
    <row r="736" spans="1:9" s="29" customFormat="1" ht="21.6" hidden="1" customHeight="1" thickTop="1" x14ac:dyDescent="0.3">
      <c r="A736" s="696">
        <v>44649</v>
      </c>
      <c r="B736" s="670" t="s">
        <v>1232</v>
      </c>
      <c r="C736" s="670" t="s">
        <v>1846</v>
      </c>
      <c r="D736" s="670">
        <v>35</v>
      </c>
      <c r="E736" s="675" t="s">
        <v>1847</v>
      </c>
      <c r="F736" s="676"/>
      <c r="G736" s="670"/>
      <c r="H736" s="385" t="s">
        <v>317</v>
      </c>
      <c r="I736" s="670"/>
    </row>
    <row r="737" spans="1:9" s="29" customFormat="1" ht="21.6" hidden="1" customHeight="1" thickTop="1" x14ac:dyDescent="0.3">
      <c r="A737" s="696">
        <v>44649</v>
      </c>
      <c r="B737" s="670" t="s">
        <v>1848</v>
      </c>
      <c r="C737" s="670" t="s">
        <v>1849</v>
      </c>
      <c r="D737" s="670">
        <v>30</v>
      </c>
      <c r="E737" s="675" t="s">
        <v>1850</v>
      </c>
      <c r="F737" s="676"/>
      <c r="G737" s="670"/>
      <c r="H737" s="385" t="s">
        <v>88</v>
      </c>
      <c r="I737" s="670"/>
    </row>
    <row r="738" spans="1:9" s="29" customFormat="1" ht="21.6" hidden="1" customHeight="1" thickTop="1" x14ac:dyDescent="0.3">
      <c r="A738" s="696">
        <v>44648</v>
      </c>
      <c r="B738" s="670" t="s">
        <v>1037</v>
      </c>
      <c r="C738" s="670" t="s">
        <v>1851</v>
      </c>
      <c r="D738" s="670">
        <v>45</v>
      </c>
      <c r="E738" s="675" t="s">
        <v>829</v>
      </c>
      <c r="F738" s="676"/>
      <c r="G738" s="670"/>
      <c r="H738" s="385" t="s">
        <v>76</v>
      </c>
      <c r="I738" s="670"/>
    </row>
    <row r="739" spans="1:9" s="29" customFormat="1" ht="21.6" hidden="1" customHeight="1" thickTop="1" x14ac:dyDescent="0.3">
      <c r="A739" s="696">
        <v>44648</v>
      </c>
      <c r="B739" s="670" t="s">
        <v>1852</v>
      </c>
      <c r="C739" s="670" t="s">
        <v>1853</v>
      </c>
      <c r="D739" s="670">
        <v>50</v>
      </c>
      <c r="E739" s="675" t="s">
        <v>1854</v>
      </c>
      <c r="F739" s="676"/>
      <c r="G739" s="670" t="s">
        <v>110</v>
      </c>
      <c r="H739" s="385" t="s">
        <v>88</v>
      </c>
      <c r="I739" s="670"/>
    </row>
    <row r="740" spans="1:9" s="29" customFormat="1" ht="21.6" hidden="1" customHeight="1" thickTop="1" x14ac:dyDescent="0.3">
      <c r="A740" s="696">
        <v>44647</v>
      </c>
      <c r="B740" s="670" t="s">
        <v>1855</v>
      </c>
      <c r="C740" s="670" t="s">
        <v>1856</v>
      </c>
      <c r="D740" s="670">
        <v>15</v>
      </c>
      <c r="E740" s="675" t="s">
        <v>1857</v>
      </c>
      <c r="F740" s="676"/>
      <c r="G740" s="670"/>
      <c r="H740" s="385" t="s">
        <v>177</v>
      </c>
      <c r="I740" s="670"/>
    </row>
    <row r="741" spans="1:9" s="29" customFormat="1" ht="21.6" hidden="1" customHeight="1" thickTop="1" x14ac:dyDescent="0.3">
      <c r="A741" s="696">
        <v>44644</v>
      </c>
      <c r="B741" s="670" t="s">
        <v>1858</v>
      </c>
      <c r="C741" s="670" t="s">
        <v>972</v>
      </c>
      <c r="D741" s="670">
        <v>40</v>
      </c>
      <c r="E741" s="675" t="s">
        <v>1859</v>
      </c>
      <c r="F741" s="676"/>
      <c r="G741" s="670" t="s">
        <v>684</v>
      </c>
      <c r="H741" s="385" t="s">
        <v>76</v>
      </c>
      <c r="I741" s="670"/>
    </row>
    <row r="742" spans="1:9" s="29" customFormat="1" ht="21.6" hidden="1" customHeight="1" thickTop="1" x14ac:dyDescent="0.3">
      <c r="A742" s="696">
        <v>44644</v>
      </c>
      <c r="B742" s="670" t="s">
        <v>125</v>
      </c>
      <c r="C742" s="670" t="s">
        <v>581</v>
      </c>
      <c r="D742" s="670">
        <v>50</v>
      </c>
      <c r="E742" s="675" t="s">
        <v>1860</v>
      </c>
      <c r="F742" s="676"/>
      <c r="G742" s="670" t="s">
        <v>420</v>
      </c>
      <c r="H742" s="699"/>
      <c r="I742" s="424" t="s">
        <v>1861</v>
      </c>
    </row>
    <row r="743" spans="1:9" s="29" customFormat="1" ht="21.6" hidden="1" customHeight="1" thickTop="1" x14ac:dyDescent="0.3">
      <c r="A743" s="696">
        <v>44644</v>
      </c>
      <c r="B743" s="670" t="s">
        <v>125</v>
      </c>
      <c r="C743" s="670" t="s">
        <v>1862</v>
      </c>
      <c r="D743" s="670">
        <v>200</v>
      </c>
      <c r="E743" s="675" t="s">
        <v>1860</v>
      </c>
      <c r="F743" s="676"/>
      <c r="G743" s="670" t="s">
        <v>420</v>
      </c>
      <c r="H743" s="699"/>
      <c r="I743" s="424" t="s">
        <v>1861</v>
      </c>
    </row>
    <row r="744" spans="1:9" s="29" customFormat="1" ht="21.6" hidden="1" customHeight="1" thickTop="1" x14ac:dyDescent="0.3">
      <c r="A744" s="696">
        <v>44643</v>
      </c>
      <c r="B744" s="670" t="s">
        <v>763</v>
      </c>
      <c r="C744" s="670" t="s">
        <v>1863</v>
      </c>
      <c r="D744" s="670">
        <v>500</v>
      </c>
      <c r="E744" s="675" t="s">
        <v>1864</v>
      </c>
      <c r="F744" s="676"/>
      <c r="G744" s="670" t="s">
        <v>684</v>
      </c>
      <c r="H744" s="385" t="s">
        <v>88</v>
      </c>
      <c r="I744" s="670"/>
    </row>
    <row r="745" spans="1:9" s="29" customFormat="1" ht="21.6" hidden="1" customHeight="1" thickTop="1" x14ac:dyDescent="0.3">
      <c r="A745" s="696">
        <v>44634</v>
      </c>
      <c r="B745" s="670" t="s">
        <v>1354</v>
      </c>
      <c r="C745" s="670" t="s">
        <v>182</v>
      </c>
      <c r="D745" s="670">
        <v>200</v>
      </c>
      <c r="E745" s="675" t="s">
        <v>1865</v>
      </c>
      <c r="F745" s="676"/>
      <c r="G745" s="670" t="s">
        <v>63</v>
      </c>
      <c r="H745" s="385" t="s">
        <v>76</v>
      </c>
      <c r="I745" s="670"/>
    </row>
    <row r="746" spans="1:9" s="29" customFormat="1" ht="21.6" hidden="1" customHeight="1" thickTop="1" x14ac:dyDescent="0.3">
      <c r="A746" s="696">
        <v>44634</v>
      </c>
      <c r="B746" s="670" t="s">
        <v>884</v>
      </c>
      <c r="C746" s="670" t="s">
        <v>1866</v>
      </c>
      <c r="D746" s="670">
        <v>40</v>
      </c>
      <c r="E746" s="675" t="s">
        <v>1867</v>
      </c>
      <c r="F746" s="676"/>
      <c r="G746" s="670" t="s">
        <v>1868</v>
      </c>
      <c r="H746" s="670"/>
      <c r="I746" s="670" t="s">
        <v>1869</v>
      </c>
    </row>
    <row r="747" spans="1:9" s="29" customFormat="1" ht="21.6" hidden="1" customHeight="1" thickTop="1" x14ac:dyDescent="0.3">
      <c r="A747" s="696">
        <v>44628</v>
      </c>
      <c r="B747" s="670" t="s">
        <v>1870</v>
      </c>
      <c r="C747" s="670" t="s">
        <v>614</v>
      </c>
      <c r="D747" s="670">
        <v>100</v>
      </c>
      <c r="E747" s="675" t="s">
        <v>1871</v>
      </c>
      <c r="F747" s="676"/>
      <c r="G747" s="670"/>
      <c r="H747" s="385" t="s">
        <v>196</v>
      </c>
      <c r="I747" s="670"/>
    </row>
    <row r="748" spans="1:9" s="29" customFormat="1" ht="21.6" hidden="1" customHeight="1" thickTop="1" x14ac:dyDescent="0.3">
      <c r="A748" s="696">
        <v>44627</v>
      </c>
      <c r="B748" s="670" t="s">
        <v>464</v>
      </c>
      <c r="C748" s="670" t="s">
        <v>1872</v>
      </c>
      <c r="D748" s="670">
        <v>10</v>
      </c>
      <c r="E748" s="675" t="s">
        <v>1873</v>
      </c>
      <c r="F748" s="676"/>
      <c r="G748" s="670" t="s">
        <v>420</v>
      </c>
      <c r="H748" s="670"/>
      <c r="I748" s="670"/>
    </row>
    <row r="749" spans="1:9" s="29" customFormat="1" ht="21.6" hidden="1" customHeight="1" thickTop="1" x14ac:dyDescent="0.3">
      <c r="A749" s="696">
        <v>44627</v>
      </c>
      <c r="B749" s="670" t="s">
        <v>742</v>
      </c>
      <c r="C749" s="670" t="s">
        <v>743</v>
      </c>
      <c r="D749" s="670">
        <v>120</v>
      </c>
      <c r="E749" s="675" t="s">
        <v>1874</v>
      </c>
      <c r="F749" s="676"/>
      <c r="G749" s="670" t="s">
        <v>420</v>
      </c>
      <c r="H749" s="385" t="s">
        <v>420</v>
      </c>
      <c r="I749" s="670"/>
    </row>
    <row r="750" spans="1:9" s="29" customFormat="1" ht="21.6" hidden="1" customHeight="1" thickTop="1" x14ac:dyDescent="0.3">
      <c r="A750" s="696">
        <v>44627</v>
      </c>
      <c r="B750" s="670" t="s">
        <v>1556</v>
      </c>
      <c r="C750" s="670" t="s">
        <v>1875</v>
      </c>
      <c r="D750" s="670">
        <v>81</v>
      </c>
      <c r="E750" s="675" t="s">
        <v>1876</v>
      </c>
      <c r="F750" s="676"/>
      <c r="G750" s="670"/>
      <c r="H750" s="385" t="s">
        <v>76</v>
      </c>
      <c r="I750" s="670"/>
    </row>
    <row r="751" spans="1:9" s="29" customFormat="1" ht="21.6" hidden="1" customHeight="1" thickTop="1" x14ac:dyDescent="0.3">
      <c r="A751" s="696">
        <v>44627</v>
      </c>
      <c r="B751" s="670" t="s">
        <v>968</v>
      </c>
      <c r="C751" s="670" t="s">
        <v>1877</v>
      </c>
      <c r="D751" s="670">
        <v>50</v>
      </c>
      <c r="E751" s="675" t="s">
        <v>1878</v>
      </c>
      <c r="F751" s="676"/>
      <c r="G751" s="670" t="s">
        <v>684</v>
      </c>
      <c r="H751" s="385" t="s">
        <v>420</v>
      </c>
      <c r="I751" s="670"/>
    </row>
    <row r="752" spans="1:9" s="29" customFormat="1" ht="21.6" hidden="1" customHeight="1" thickTop="1" x14ac:dyDescent="0.3">
      <c r="A752" s="696">
        <v>44627</v>
      </c>
      <c r="B752" s="670" t="s">
        <v>1383</v>
      </c>
      <c r="C752" s="670" t="s">
        <v>1879</v>
      </c>
      <c r="D752" s="670">
        <v>50</v>
      </c>
      <c r="E752" s="675" t="s">
        <v>1880</v>
      </c>
      <c r="F752" s="676"/>
      <c r="G752" s="670"/>
      <c r="H752" s="385" t="s">
        <v>321</v>
      </c>
      <c r="I752" s="670"/>
    </row>
    <row r="753" spans="1:9" s="29" customFormat="1" ht="21.6" hidden="1" customHeight="1" thickTop="1" x14ac:dyDescent="0.3">
      <c r="A753" s="696">
        <v>44624</v>
      </c>
      <c r="B753" s="670" t="s">
        <v>43</v>
      </c>
      <c r="C753" s="670" t="s">
        <v>1881</v>
      </c>
      <c r="D753" s="670">
        <v>38</v>
      </c>
      <c r="E753" s="675" t="s">
        <v>1876</v>
      </c>
      <c r="F753" s="676"/>
      <c r="G753" s="670" t="s">
        <v>684</v>
      </c>
      <c r="H753" s="385" t="s">
        <v>76</v>
      </c>
      <c r="I753" s="670"/>
    </row>
    <row r="754" spans="1:9" s="29" customFormat="1" ht="21.6" hidden="1" customHeight="1" thickTop="1" x14ac:dyDescent="0.3">
      <c r="A754" s="696">
        <v>44624</v>
      </c>
      <c r="B754" s="670" t="s">
        <v>1882</v>
      </c>
      <c r="C754" s="670" t="s">
        <v>1883</v>
      </c>
      <c r="D754" s="670">
        <v>45</v>
      </c>
      <c r="E754" s="675" t="s">
        <v>1884</v>
      </c>
      <c r="F754" s="676"/>
      <c r="G754" s="670"/>
      <c r="H754" s="385" t="s">
        <v>1885</v>
      </c>
      <c r="I754" s="670"/>
    </row>
    <row r="755" spans="1:9" s="29" customFormat="1" ht="21.6" hidden="1" customHeight="1" thickTop="1" x14ac:dyDescent="0.3">
      <c r="A755" s="696">
        <v>44623</v>
      </c>
      <c r="B755" s="670" t="s">
        <v>1886</v>
      </c>
      <c r="C755" s="670" t="s">
        <v>1887</v>
      </c>
      <c r="D755" s="670">
        <v>60</v>
      </c>
      <c r="E755" s="675" t="s">
        <v>1888</v>
      </c>
      <c r="F755" s="676"/>
      <c r="G755" s="670"/>
      <c r="H755" s="385" t="s">
        <v>76</v>
      </c>
      <c r="I755" s="670"/>
    </row>
    <row r="756" spans="1:9" s="29" customFormat="1" ht="21.6" hidden="1" customHeight="1" thickTop="1" x14ac:dyDescent="0.3">
      <c r="A756" s="696">
        <v>44623</v>
      </c>
      <c r="B756" s="670" t="s">
        <v>1889</v>
      </c>
      <c r="C756" s="670" t="s">
        <v>1890</v>
      </c>
      <c r="D756" s="670">
        <v>70</v>
      </c>
      <c r="E756" s="675" t="s">
        <v>1891</v>
      </c>
      <c r="F756" s="676"/>
      <c r="G756" s="670"/>
      <c r="H756" s="385" t="s">
        <v>81</v>
      </c>
      <c r="I756" s="670"/>
    </row>
    <row r="757" spans="1:9" s="29" customFormat="1" ht="21.6" hidden="1" customHeight="1" thickTop="1" x14ac:dyDescent="0.3">
      <c r="A757" s="696">
        <v>44622</v>
      </c>
      <c r="B757" s="670" t="s">
        <v>1892</v>
      </c>
      <c r="C757" s="670" t="s">
        <v>182</v>
      </c>
      <c r="D757" s="670">
        <v>100</v>
      </c>
      <c r="E757" s="675" t="s">
        <v>1893</v>
      </c>
      <c r="F757" s="676"/>
      <c r="G757" s="670"/>
      <c r="H757" s="385" t="s">
        <v>81</v>
      </c>
      <c r="I757" s="670"/>
    </row>
    <row r="758" spans="1:9" s="29" customFormat="1" ht="21.6" hidden="1" customHeight="1" thickTop="1" x14ac:dyDescent="0.3">
      <c r="A758" s="696">
        <v>44617</v>
      </c>
      <c r="B758" s="670" t="s">
        <v>464</v>
      </c>
      <c r="C758" s="670" t="s">
        <v>767</v>
      </c>
      <c r="D758" s="670">
        <v>45</v>
      </c>
      <c r="E758" s="675" t="s">
        <v>405</v>
      </c>
      <c r="F758" s="676"/>
      <c r="G758" s="670" t="s">
        <v>110</v>
      </c>
      <c r="H758" s="670"/>
      <c r="I758" s="670"/>
    </row>
    <row r="759" spans="1:9" s="29" customFormat="1" ht="21.6" hidden="1" customHeight="1" thickTop="1" x14ac:dyDescent="0.3">
      <c r="A759" s="696">
        <v>44617</v>
      </c>
      <c r="B759" s="670" t="s">
        <v>1894</v>
      </c>
      <c r="C759" s="670" t="s">
        <v>972</v>
      </c>
      <c r="D759" s="670">
        <v>40</v>
      </c>
      <c r="E759" s="675" t="s">
        <v>1895</v>
      </c>
      <c r="F759" s="676"/>
      <c r="G759" s="670"/>
      <c r="H759" s="670"/>
      <c r="I759" s="670"/>
    </row>
    <row r="760" spans="1:9" s="29" customFormat="1" ht="21.6" hidden="1" customHeight="1" thickTop="1" x14ac:dyDescent="0.3">
      <c r="A760" s="696">
        <v>44616</v>
      </c>
      <c r="B760" s="670" t="s">
        <v>1858</v>
      </c>
      <c r="C760" s="670" t="s">
        <v>972</v>
      </c>
      <c r="D760" s="670" t="s">
        <v>1896</v>
      </c>
      <c r="E760" s="675" t="s">
        <v>1876</v>
      </c>
      <c r="F760" s="676"/>
      <c r="G760" s="670" t="s">
        <v>684</v>
      </c>
      <c r="H760" s="670"/>
      <c r="I760" s="670" t="s">
        <v>1897</v>
      </c>
    </row>
    <row r="761" spans="1:9" s="29" customFormat="1" ht="21.6" hidden="1" customHeight="1" thickTop="1" x14ac:dyDescent="0.3">
      <c r="A761" s="696">
        <v>44616</v>
      </c>
      <c r="B761" s="670" t="s">
        <v>1898</v>
      </c>
      <c r="C761" s="670" t="s">
        <v>1899</v>
      </c>
      <c r="D761" s="670">
        <v>70</v>
      </c>
      <c r="E761" s="675" t="s">
        <v>1900</v>
      </c>
      <c r="F761" s="676"/>
      <c r="G761" s="670" t="s">
        <v>1901</v>
      </c>
      <c r="H761" s="670"/>
      <c r="I761" s="670"/>
    </row>
    <row r="762" spans="1:9" s="29" customFormat="1" ht="21.6" hidden="1" customHeight="1" thickTop="1" x14ac:dyDescent="0.3">
      <c r="A762" s="696">
        <v>44616</v>
      </c>
      <c r="B762" s="670" t="s">
        <v>197</v>
      </c>
      <c r="C762" s="670" t="s">
        <v>1902</v>
      </c>
      <c r="D762" s="670">
        <v>45</v>
      </c>
      <c r="E762" s="675" t="s">
        <v>1903</v>
      </c>
      <c r="F762" s="676"/>
      <c r="G762" s="670" t="s">
        <v>684</v>
      </c>
      <c r="H762" s="670"/>
      <c r="I762" s="670"/>
    </row>
    <row r="763" spans="1:9" s="29" customFormat="1" ht="21.6" hidden="1" customHeight="1" thickTop="1" x14ac:dyDescent="0.3">
      <c r="A763" s="696">
        <v>44615</v>
      </c>
      <c r="B763" s="670" t="s">
        <v>723</v>
      </c>
      <c r="C763" s="670" t="s">
        <v>182</v>
      </c>
      <c r="D763" s="670">
        <v>30</v>
      </c>
      <c r="E763" s="675" t="s">
        <v>1904</v>
      </c>
      <c r="F763" s="676"/>
      <c r="G763" s="670" t="s">
        <v>726</v>
      </c>
      <c r="H763" s="670"/>
      <c r="I763" s="670"/>
    </row>
    <row r="764" spans="1:9" s="29" customFormat="1" ht="21.6" hidden="1" customHeight="1" thickTop="1" x14ac:dyDescent="0.3">
      <c r="A764" s="696">
        <v>44614</v>
      </c>
      <c r="B764" s="670" t="s">
        <v>125</v>
      </c>
      <c r="C764" s="670" t="s">
        <v>1905</v>
      </c>
      <c r="D764" s="670" t="s">
        <v>1896</v>
      </c>
      <c r="E764" s="675" t="s">
        <v>1906</v>
      </c>
      <c r="F764" s="676"/>
      <c r="G764" s="670" t="s">
        <v>420</v>
      </c>
      <c r="H764" s="670"/>
      <c r="I764" s="670" t="s">
        <v>1907</v>
      </c>
    </row>
    <row r="765" spans="1:9" s="29" customFormat="1" ht="21.6" hidden="1" customHeight="1" thickTop="1" x14ac:dyDescent="0.3">
      <c r="A765" s="696">
        <v>44614</v>
      </c>
      <c r="B765" s="670" t="s">
        <v>1908</v>
      </c>
      <c r="C765" s="670" t="s">
        <v>1909</v>
      </c>
      <c r="D765" s="670">
        <v>10</v>
      </c>
      <c r="E765" s="675" t="s">
        <v>1910</v>
      </c>
      <c r="F765" s="676"/>
      <c r="G765" s="670"/>
      <c r="H765" s="670"/>
      <c r="I765" s="670"/>
    </row>
    <row r="766" spans="1:9" s="29" customFormat="1" ht="21.6" hidden="1" customHeight="1" thickTop="1" x14ac:dyDescent="0.3">
      <c r="A766" s="696">
        <v>44610</v>
      </c>
      <c r="B766" s="670" t="s">
        <v>556</v>
      </c>
      <c r="C766" s="670" t="s">
        <v>1911</v>
      </c>
      <c r="D766" s="670">
        <v>75</v>
      </c>
      <c r="E766" s="675" t="s">
        <v>1912</v>
      </c>
      <c r="F766" s="676"/>
      <c r="G766" s="670" t="s">
        <v>684</v>
      </c>
      <c r="H766" s="670"/>
      <c r="I766" s="670"/>
    </row>
    <row r="767" spans="1:9" s="29" customFormat="1" ht="21.6" hidden="1" customHeight="1" thickTop="1" x14ac:dyDescent="0.3">
      <c r="A767" s="696">
        <v>44609</v>
      </c>
      <c r="B767" s="670" t="s">
        <v>464</v>
      </c>
      <c r="C767" s="670" t="s">
        <v>1913</v>
      </c>
      <c r="D767" s="670">
        <v>30</v>
      </c>
      <c r="E767" s="675" t="s">
        <v>1914</v>
      </c>
      <c r="F767" s="676"/>
      <c r="G767" s="670" t="s">
        <v>420</v>
      </c>
      <c r="H767" s="670"/>
      <c r="I767" s="670"/>
    </row>
    <row r="768" spans="1:9" s="29" customFormat="1" ht="21.6" hidden="1" customHeight="1" thickTop="1" x14ac:dyDescent="0.3">
      <c r="A768" s="696">
        <v>44609</v>
      </c>
      <c r="B768" s="670" t="s">
        <v>894</v>
      </c>
      <c r="C768" s="670" t="s">
        <v>1915</v>
      </c>
      <c r="D768" s="670">
        <v>27</v>
      </c>
      <c r="E768" s="675" t="s">
        <v>1916</v>
      </c>
      <c r="F768" s="676"/>
      <c r="G768" s="670" t="s">
        <v>321</v>
      </c>
      <c r="H768" s="394" t="s">
        <v>1300</v>
      </c>
      <c r="I768" s="670"/>
    </row>
    <row r="769" spans="1:9" s="29" customFormat="1" ht="21.6" hidden="1" customHeight="1" thickTop="1" x14ac:dyDescent="0.3">
      <c r="A769" s="696">
        <v>44608</v>
      </c>
      <c r="B769" s="670" t="s">
        <v>688</v>
      </c>
      <c r="C769" s="670" t="s">
        <v>1917</v>
      </c>
      <c r="D769" s="670">
        <v>90</v>
      </c>
      <c r="E769" s="675" t="s">
        <v>1918</v>
      </c>
      <c r="F769" s="676"/>
      <c r="G769" s="670" t="s">
        <v>817</v>
      </c>
      <c r="H769" s="394" t="s">
        <v>491</v>
      </c>
      <c r="I769" s="670"/>
    </row>
    <row r="770" spans="1:9" s="29" customFormat="1" ht="21.6" hidden="1" customHeight="1" thickTop="1" x14ac:dyDescent="0.3">
      <c r="A770" s="696">
        <v>44608</v>
      </c>
      <c r="B770" s="670" t="s">
        <v>1357</v>
      </c>
      <c r="C770" s="670" t="s">
        <v>1919</v>
      </c>
      <c r="D770" s="670">
        <v>30</v>
      </c>
      <c r="E770" s="675" t="s">
        <v>1920</v>
      </c>
      <c r="F770" s="676"/>
      <c r="G770" s="670" t="s">
        <v>317</v>
      </c>
      <c r="H770" s="670"/>
      <c r="I770" s="670"/>
    </row>
    <row r="771" spans="1:9" s="29" customFormat="1" ht="21.6" hidden="1" customHeight="1" thickTop="1" x14ac:dyDescent="0.3">
      <c r="A771" s="696">
        <v>44607</v>
      </c>
      <c r="B771" s="670" t="s">
        <v>1598</v>
      </c>
      <c r="C771" s="670" t="s">
        <v>182</v>
      </c>
      <c r="D771" s="670">
        <v>100</v>
      </c>
      <c r="E771" s="675" t="s">
        <v>1921</v>
      </c>
      <c r="F771" s="676"/>
      <c r="G771" s="670" t="s">
        <v>684</v>
      </c>
      <c r="H771" s="670"/>
      <c r="I771" s="670" t="s">
        <v>1922</v>
      </c>
    </row>
    <row r="772" spans="1:9" s="29" customFormat="1" ht="21.6" hidden="1" customHeight="1" thickTop="1" x14ac:dyDescent="0.3">
      <c r="A772" s="696">
        <v>44607</v>
      </c>
      <c r="B772" s="670" t="s">
        <v>1923</v>
      </c>
      <c r="C772" s="670" t="s">
        <v>1924</v>
      </c>
      <c r="D772" s="670" t="s">
        <v>1896</v>
      </c>
      <c r="E772" s="675" t="s">
        <v>1925</v>
      </c>
      <c r="F772" s="676"/>
      <c r="G772" s="670"/>
      <c r="H772" s="670"/>
      <c r="I772" s="670"/>
    </row>
    <row r="773" spans="1:9" s="29" customFormat="1" ht="21.6" hidden="1" customHeight="1" thickTop="1" x14ac:dyDescent="0.3">
      <c r="A773" s="696">
        <v>44610</v>
      </c>
      <c r="B773" s="670" t="s">
        <v>556</v>
      </c>
      <c r="C773" s="670" t="s">
        <v>1911</v>
      </c>
      <c r="D773" s="670">
        <v>75</v>
      </c>
      <c r="E773" s="675" t="s">
        <v>1912</v>
      </c>
      <c r="F773" s="676"/>
      <c r="G773" s="670" t="s">
        <v>684</v>
      </c>
      <c r="H773" s="394" t="s">
        <v>63</v>
      </c>
      <c r="I773" s="670"/>
    </row>
    <row r="774" spans="1:9" s="29" customFormat="1" ht="21.6" hidden="1" customHeight="1" thickTop="1" x14ac:dyDescent="0.3">
      <c r="A774" s="696">
        <v>44602</v>
      </c>
      <c r="B774" s="670" t="s">
        <v>1926</v>
      </c>
      <c r="C774" s="670" t="s">
        <v>188</v>
      </c>
      <c r="D774" s="670">
        <v>70</v>
      </c>
      <c r="E774" s="675" t="s">
        <v>1891</v>
      </c>
      <c r="F774" s="676"/>
      <c r="G774" s="670"/>
      <c r="H774" s="394" t="s">
        <v>81</v>
      </c>
      <c r="I774" s="670"/>
    </row>
    <row r="775" spans="1:9" s="29" customFormat="1" ht="21.6" hidden="1" customHeight="1" thickTop="1" x14ac:dyDescent="0.3">
      <c r="A775" s="696">
        <v>44601</v>
      </c>
      <c r="B775" s="670" t="s">
        <v>894</v>
      </c>
      <c r="C775" s="670" t="s">
        <v>1927</v>
      </c>
      <c r="D775" s="670">
        <v>20</v>
      </c>
      <c r="E775" s="675" t="s">
        <v>1928</v>
      </c>
      <c r="F775" s="676"/>
      <c r="G775" s="670" t="s">
        <v>246</v>
      </c>
      <c r="H775" s="394" t="s">
        <v>1929</v>
      </c>
      <c r="I775" s="670"/>
    </row>
    <row r="776" spans="1:9" s="29" customFormat="1" ht="21.6" hidden="1" customHeight="1" thickTop="1" x14ac:dyDescent="0.3">
      <c r="A776" s="696">
        <v>44601</v>
      </c>
      <c r="B776" s="670" t="s">
        <v>1419</v>
      </c>
      <c r="C776" s="670" t="s">
        <v>972</v>
      </c>
      <c r="D776" s="670">
        <v>67</v>
      </c>
      <c r="E776" s="675" t="s">
        <v>1930</v>
      </c>
      <c r="F776" s="676"/>
      <c r="G776" s="670" t="s">
        <v>1420</v>
      </c>
      <c r="H776" s="394" t="s">
        <v>246</v>
      </c>
      <c r="I776" s="670"/>
    </row>
    <row r="777" spans="1:9" s="29" customFormat="1" ht="21.6" hidden="1" customHeight="1" thickTop="1" x14ac:dyDescent="0.3">
      <c r="A777" s="696">
        <v>44601</v>
      </c>
      <c r="B777" s="670" t="s">
        <v>464</v>
      </c>
      <c r="C777" s="670" t="s">
        <v>1931</v>
      </c>
      <c r="D777" s="670">
        <v>30</v>
      </c>
      <c r="E777" s="675" t="s">
        <v>1932</v>
      </c>
      <c r="F777" s="676"/>
      <c r="G777" s="670" t="s">
        <v>420</v>
      </c>
      <c r="H777" s="670"/>
      <c r="I777" s="670"/>
    </row>
    <row r="778" spans="1:9" s="29" customFormat="1" ht="21.6" hidden="1" customHeight="1" thickTop="1" x14ac:dyDescent="0.3">
      <c r="A778" s="696">
        <v>44600</v>
      </c>
      <c r="B778" s="670" t="s">
        <v>1933</v>
      </c>
      <c r="C778" s="670" t="s">
        <v>1934</v>
      </c>
      <c r="D778" s="670">
        <v>18</v>
      </c>
      <c r="E778" s="675" t="s">
        <v>1935</v>
      </c>
      <c r="F778" s="676"/>
      <c r="G778" s="670"/>
      <c r="H778" s="394" t="s">
        <v>76</v>
      </c>
      <c r="I778" s="670"/>
    </row>
    <row r="779" spans="1:9" s="29" customFormat="1" ht="21.6" hidden="1" customHeight="1" thickTop="1" x14ac:dyDescent="0.3">
      <c r="A779" s="696">
        <v>44600</v>
      </c>
      <c r="B779" s="670" t="s">
        <v>253</v>
      </c>
      <c r="C779" s="670" t="s">
        <v>1936</v>
      </c>
      <c r="D779" s="670">
        <v>70</v>
      </c>
      <c r="E779" s="675" t="s">
        <v>1405</v>
      </c>
      <c r="F779" s="676"/>
      <c r="G779" s="670"/>
      <c r="H779" s="394" t="s">
        <v>81</v>
      </c>
      <c r="I779" s="670"/>
    </row>
    <row r="780" spans="1:9" s="29" customFormat="1" ht="21.6" hidden="1" customHeight="1" thickTop="1" x14ac:dyDescent="0.3">
      <c r="A780" s="696">
        <v>44599</v>
      </c>
      <c r="B780" s="670" t="s">
        <v>1937</v>
      </c>
      <c r="C780" s="670" t="s">
        <v>1938</v>
      </c>
      <c r="D780" s="670">
        <v>30</v>
      </c>
      <c r="E780" s="675" t="s">
        <v>1939</v>
      </c>
      <c r="F780" s="676"/>
      <c r="G780" s="670"/>
      <c r="H780" s="670"/>
      <c r="I780" s="670" t="s">
        <v>1940</v>
      </c>
    </row>
    <row r="781" spans="1:9" s="29" customFormat="1" ht="21.6" hidden="1" customHeight="1" thickTop="1" x14ac:dyDescent="0.3">
      <c r="A781" s="696">
        <v>44596</v>
      </c>
      <c r="B781" s="670" t="s">
        <v>232</v>
      </c>
      <c r="C781" s="670" t="s">
        <v>1941</v>
      </c>
      <c r="D781" s="670">
        <v>30</v>
      </c>
      <c r="E781" s="675" t="s">
        <v>1942</v>
      </c>
      <c r="F781" s="676"/>
      <c r="G781" s="670"/>
      <c r="H781" s="394" t="s">
        <v>321</v>
      </c>
      <c r="I781" s="670"/>
    </row>
    <row r="782" spans="1:9" s="29" customFormat="1" ht="21.6" hidden="1" customHeight="1" thickTop="1" x14ac:dyDescent="0.3">
      <c r="A782" s="697">
        <v>44589</v>
      </c>
      <c r="B782" s="620" t="s">
        <v>1164</v>
      </c>
      <c r="C782" s="620" t="s">
        <v>188</v>
      </c>
      <c r="D782" s="620">
        <v>35</v>
      </c>
      <c r="E782" s="637" t="s">
        <v>1943</v>
      </c>
      <c r="F782" s="638"/>
      <c r="G782" s="620"/>
      <c r="H782" s="620"/>
      <c r="I782" s="620"/>
    </row>
    <row r="783" spans="1:9" s="29" customFormat="1" ht="21.6" hidden="1" customHeight="1" thickTop="1" x14ac:dyDescent="0.3">
      <c r="A783" s="697">
        <v>44589</v>
      </c>
      <c r="B783" s="620" t="s">
        <v>1944</v>
      </c>
      <c r="C783" s="620" t="s">
        <v>511</v>
      </c>
      <c r="D783" s="620">
        <v>30</v>
      </c>
      <c r="E783" s="637" t="s">
        <v>1945</v>
      </c>
      <c r="F783" s="638"/>
      <c r="G783" s="620"/>
      <c r="H783" s="620"/>
      <c r="I783" s="620"/>
    </row>
    <row r="784" spans="1:9" s="29" customFormat="1" ht="21.6" hidden="1" customHeight="1" thickTop="1" x14ac:dyDescent="0.3">
      <c r="A784" s="697">
        <v>44588</v>
      </c>
      <c r="B784" s="620" t="s">
        <v>1946</v>
      </c>
      <c r="C784" s="620" t="s">
        <v>188</v>
      </c>
      <c r="D784" s="620">
        <v>14</v>
      </c>
      <c r="E784" s="637" t="s">
        <v>1947</v>
      </c>
      <c r="F784" s="638"/>
      <c r="G784" s="620"/>
      <c r="H784" s="620"/>
      <c r="I784" s="620"/>
    </row>
    <row r="785" spans="1:9" s="29" customFormat="1" ht="21.6" hidden="1" customHeight="1" thickTop="1" x14ac:dyDescent="0.3">
      <c r="A785" s="697">
        <v>44588</v>
      </c>
      <c r="B785" s="620" t="s">
        <v>1172</v>
      </c>
      <c r="C785" s="620" t="s">
        <v>1948</v>
      </c>
      <c r="D785" s="620">
        <v>30</v>
      </c>
      <c r="E785" s="637" t="s">
        <v>1949</v>
      </c>
      <c r="F785" s="638"/>
      <c r="G785" s="620" t="s">
        <v>317</v>
      </c>
      <c r="H785" s="620"/>
      <c r="I785" s="620"/>
    </row>
    <row r="786" spans="1:9" s="29" customFormat="1" ht="21.6" hidden="1" customHeight="1" thickTop="1" x14ac:dyDescent="0.3">
      <c r="A786" s="697">
        <v>44588</v>
      </c>
      <c r="B786" s="620" t="s">
        <v>894</v>
      </c>
      <c r="C786" s="620" t="s">
        <v>1950</v>
      </c>
      <c r="D786" s="620">
        <v>45</v>
      </c>
      <c r="E786" s="637" t="s">
        <v>425</v>
      </c>
      <c r="F786" s="638"/>
      <c r="G786" s="620"/>
      <c r="H786" s="620"/>
      <c r="I786" s="620"/>
    </row>
    <row r="787" spans="1:9" s="29" customFormat="1" ht="21.6" hidden="1" customHeight="1" thickTop="1" x14ac:dyDescent="0.3">
      <c r="A787" s="697">
        <v>44587</v>
      </c>
      <c r="B787" s="620" t="s">
        <v>1951</v>
      </c>
      <c r="C787" s="620" t="s">
        <v>259</v>
      </c>
      <c r="D787" s="620">
        <v>40</v>
      </c>
      <c r="E787" s="637" t="s">
        <v>1952</v>
      </c>
      <c r="F787" s="638"/>
      <c r="G787" s="620" t="s">
        <v>684</v>
      </c>
      <c r="H787" s="620"/>
      <c r="I787" s="620"/>
    </row>
    <row r="788" spans="1:9" s="29" customFormat="1" ht="21.6" hidden="1" customHeight="1" thickTop="1" x14ac:dyDescent="0.3">
      <c r="A788" s="697">
        <v>44586</v>
      </c>
      <c r="B788" s="620" t="s">
        <v>1953</v>
      </c>
      <c r="C788" s="620" t="s">
        <v>188</v>
      </c>
      <c r="D788" s="620" t="s">
        <v>1896</v>
      </c>
      <c r="E788" s="637" t="s">
        <v>1952</v>
      </c>
      <c r="F788" s="638"/>
      <c r="G788" s="620" t="s">
        <v>817</v>
      </c>
      <c r="H788" s="620"/>
      <c r="I788" s="620"/>
    </row>
    <row r="789" spans="1:9" s="29" customFormat="1" ht="21.6" hidden="1" customHeight="1" thickTop="1" x14ac:dyDescent="0.3">
      <c r="A789" s="697">
        <v>44586</v>
      </c>
      <c r="B789" s="620" t="s">
        <v>685</v>
      </c>
      <c r="C789" s="620" t="s">
        <v>398</v>
      </c>
      <c r="D789" s="620">
        <v>60</v>
      </c>
      <c r="E789" s="637" t="s">
        <v>1954</v>
      </c>
      <c r="F789" s="638"/>
      <c r="G789" s="620" t="s">
        <v>817</v>
      </c>
      <c r="H789" s="620"/>
      <c r="I789" s="620"/>
    </row>
    <row r="790" spans="1:9" s="29" customFormat="1" ht="21.6" hidden="1" customHeight="1" thickTop="1" x14ac:dyDescent="0.3">
      <c r="A790" s="697">
        <v>44586</v>
      </c>
      <c r="B790" s="620" t="s">
        <v>1955</v>
      </c>
      <c r="C790" s="620" t="s">
        <v>1955</v>
      </c>
      <c r="D790" s="620">
        <v>70</v>
      </c>
      <c r="E790" s="637" t="s">
        <v>1956</v>
      </c>
      <c r="F790" s="638"/>
      <c r="G790" s="620" t="s">
        <v>274</v>
      </c>
      <c r="H790" s="620"/>
      <c r="I790" s="620"/>
    </row>
    <row r="791" spans="1:9" s="29" customFormat="1" ht="21.6" hidden="1" customHeight="1" thickTop="1" x14ac:dyDescent="0.3">
      <c r="A791" s="697">
        <v>44585</v>
      </c>
      <c r="B791" s="620" t="s">
        <v>810</v>
      </c>
      <c r="C791" s="620" t="s">
        <v>1957</v>
      </c>
      <c r="D791" s="620">
        <v>15</v>
      </c>
      <c r="E791" s="637" t="s">
        <v>1958</v>
      </c>
      <c r="F791" s="638"/>
      <c r="G791" s="620"/>
      <c r="H791" s="620"/>
      <c r="I791" s="620"/>
    </row>
    <row r="792" spans="1:9" s="29" customFormat="1" ht="21.6" hidden="1" customHeight="1" thickTop="1" x14ac:dyDescent="0.3">
      <c r="A792" s="697">
        <v>44585</v>
      </c>
      <c r="B792" s="620" t="s">
        <v>1959</v>
      </c>
      <c r="C792" s="620" t="s">
        <v>1960</v>
      </c>
      <c r="D792" s="620">
        <v>30</v>
      </c>
      <c r="E792" s="637" t="s">
        <v>1961</v>
      </c>
      <c r="F792" s="638"/>
      <c r="G792" s="620"/>
      <c r="H792" s="620"/>
      <c r="I792" s="620"/>
    </row>
    <row r="793" spans="1:9" s="29" customFormat="1" ht="21.6" hidden="1" customHeight="1" thickTop="1" x14ac:dyDescent="0.3">
      <c r="A793" s="697">
        <v>44582</v>
      </c>
      <c r="B793" s="620" t="s">
        <v>1962</v>
      </c>
      <c r="C793" s="620" t="s">
        <v>1963</v>
      </c>
      <c r="D793" s="620">
        <v>60</v>
      </c>
      <c r="E793" s="637" t="s">
        <v>1964</v>
      </c>
      <c r="F793" s="638"/>
      <c r="G793" s="620"/>
      <c r="H793" s="620"/>
      <c r="I793" s="620"/>
    </row>
    <row r="794" spans="1:9" s="29" customFormat="1" ht="21.6" hidden="1" customHeight="1" thickTop="1" x14ac:dyDescent="0.3">
      <c r="A794" s="697">
        <v>44581</v>
      </c>
      <c r="B794" s="620" t="s">
        <v>1965</v>
      </c>
      <c r="C794" s="620" t="s">
        <v>1966</v>
      </c>
      <c r="D794" s="620">
        <v>60</v>
      </c>
      <c r="E794" s="637" t="s">
        <v>1967</v>
      </c>
      <c r="F794" s="638"/>
      <c r="G794" s="620"/>
      <c r="H794" s="620"/>
      <c r="I794" s="620"/>
    </row>
    <row r="795" spans="1:9" s="29" customFormat="1" ht="21.6" hidden="1" customHeight="1" thickTop="1" x14ac:dyDescent="0.3">
      <c r="A795" s="697">
        <v>44581</v>
      </c>
      <c r="B795" s="620" t="s">
        <v>1968</v>
      </c>
      <c r="C795" s="620" t="s">
        <v>188</v>
      </c>
      <c r="D795" s="620">
        <v>70</v>
      </c>
      <c r="E795" s="637" t="s">
        <v>1969</v>
      </c>
      <c r="F795" s="638"/>
      <c r="G795" s="620" t="s">
        <v>63</v>
      </c>
      <c r="H795" s="620"/>
      <c r="I795" s="620"/>
    </row>
    <row r="796" spans="1:9" s="29" customFormat="1" ht="21.6" hidden="1" customHeight="1" thickTop="1" x14ac:dyDescent="0.3">
      <c r="A796" s="697">
        <v>44581</v>
      </c>
      <c r="B796" s="620" t="s">
        <v>1970</v>
      </c>
      <c r="C796" s="620" t="s">
        <v>1971</v>
      </c>
      <c r="D796" s="620">
        <v>140</v>
      </c>
      <c r="E796" s="637" t="s">
        <v>1972</v>
      </c>
      <c r="F796" s="638"/>
      <c r="G796" s="620" t="s">
        <v>1973</v>
      </c>
      <c r="H796" s="385" t="s">
        <v>63</v>
      </c>
      <c r="I796" s="620"/>
    </row>
    <row r="797" spans="1:9" s="29" customFormat="1" ht="21.6" hidden="1" customHeight="1" thickTop="1" x14ac:dyDescent="0.3">
      <c r="A797" s="697">
        <v>44580</v>
      </c>
      <c r="B797" s="620" t="s">
        <v>43</v>
      </c>
      <c r="C797" s="620" t="s">
        <v>1974</v>
      </c>
      <c r="D797" s="620">
        <v>193</v>
      </c>
      <c r="E797" s="637" t="s">
        <v>1975</v>
      </c>
      <c r="F797" s="638"/>
      <c r="G797" s="620" t="s">
        <v>110</v>
      </c>
      <c r="H797" s="620"/>
      <c r="I797" s="620"/>
    </row>
    <row r="798" spans="1:9" s="29" customFormat="1" ht="21.6" hidden="1" customHeight="1" thickTop="1" x14ac:dyDescent="0.3">
      <c r="A798" s="697">
        <v>44579</v>
      </c>
      <c r="B798" s="620" t="s">
        <v>1976</v>
      </c>
      <c r="C798" s="620" t="s">
        <v>1977</v>
      </c>
      <c r="D798" s="620">
        <v>30</v>
      </c>
      <c r="E798" s="637" t="s">
        <v>1978</v>
      </c>
      <c r="F798" s="638"/>
      <c r="G798" s="620"/>
      <c r="H798" s="620"/>
      <c r="I798" s="620"/>
    </row>
    <row r="799" spans="1:9" s="29" customFormat="1" ht="21.6" hidden="1" customHeight="1" thickTop="1" x14ac:dyDescent="0.3">
      <c r="A799" s="697">
        <v>44579</v>
      </c>
      <c r="B799" s="620" t="s">
        <v>155</v>
      </c>
      <c r="C799" s="620" t="s">
        <v>652</v>
      </c>
      <c r="D799" s="620">
        <v>20</v>
      </c>
      <c r="E799" s="637" t="s">
        <v>1979</v>
      </c>
      <c r="F799" s="638"/>
      <c r="G799" s="620"/>
      <c r="H799" s="620"/>
      <c r="I799" s="620"/>
    </row>
    <row r="800" spans="1:9" s="29" customFormat="1" ht="21.6" hidden="1" customHeight="1" thickTop="1" x14ac:dyDescent="0.3">
      <c r="A800" s="697">
        <v>44579</v>
      </c>
      <c r="B800" s="620" t="s">
        <v>240</v>
      </c>
      <c r="C800" s="620" t="s">
        <v>1980</v>
      </c>
      <c r="D800" s="620">
        <v>40</v>
      </c>
      <c r="E800" s="637" t="s">
        <v>1981</v>
      </c>
      <c r="F800" s="638"/>
      <c r="G800" s="620" t="s">
        <v>684</v>
      </c>
      <c r="H800" s="700" t="s">
        <v>1982</v>
      </c>
      <c r="I800" s="701"/>
    </row>
    <row r="801" spans="1:9" s="29" customFormat="1" ht="21.6" hidden="1" customHeight="1" thickTop="1" x14ac:dyDescent="0.3">
      <c r="A801" s="697">
        <v>44578</v>
      </c>
      <c r="B801" s="620" t="s">
        <v>877</v>
      </c>
      <c r="C801" s="620" t="s">
        <v>1983</v>
      </c>
      <c r="D801" s="620">
        <v>14</v>
      </c>
      <c r="E801" s="637" t="s">
        <v>1984</v>
      </c>
      <c r="F801" s="638"/>
      <c r="G801" s="620"/>
      <c r="H801" s="385" t="s">
        <v>76</v>
      </c>
      <c r="I801" s="620"/>
    </row>
    <row r="802" spans="1:9" s="29" customFormat="1" ht="21.6" hidden="1" customHeight="1" thickTop="1" x14ac:dyDescent="0.3">
      <c r="A802" s="697">
        <v>44576</v>
      </c>
      <c r="B802" s="620" t="s">
        <v>810</v>
      </c>
      <c r="C802" s="620" t="s">
        <v>811</v>
      </c>
      <c r="D802" s="620">
        <v>30</v>
      </c>
      <c r="E802" s="637" t="s">
        <v>1985</v>
      </c>
      <c r="F802" s="638"/>
      <c r="G802" s="620" t="s">
        <v>77</v>
      </c>
      <c r="H802" s="620"/>
      <c r="I802" s="620"/>
    </row>
    <row r="803" spans="1:9" s="29" customFormat="1" ht="21.6" hidden="1" customHeight="1" thickTop="1" x14ac:dyDescent="0.3">
      <c r="A803" s="697">
        <v>44575</v>
      </c>
      <c r="B803" s="620" t="s">
        <v>136</v>
      </c>
      <c r="C803" s="620" t="s">
        <v>1986</v>
      </c>
      <c r="D803" s="620">
        <v>40</v>
      </c>
      <c r="E803" s="637" t="s">
        <v>1987</v>
      </c>
      <c r="F803" s="638"/>
      <c r="G803" s="620"/>
      <c r="H803" s="620"/>
      <c r="I803" s="620"/>
    </row>
    <row r="804" spans="1:9" s="29" customFormat="1" ht="21.6" hidden="1" customHeight="1" thickTop="1" x14ac:dyDescent="0.3">
      <c r="A804" s="697">
        <v>44575</v>
      </c>
      <c r="B804" s="620" t="s">
        <v>1988</v>
      </c>
      <c r="C804" s="620" t="s">
        <v>188</v>
      </c>
      <c r="D804" s="620">
        <v>40</v>
      </c>
      <c r="E804" s="637" t="s">
        <v>1989</v>
      </c>
      <c r="F804" s="638"/>
      <c r="G804" s="620"/>
      <c r="H804" s="620"/>
      <c r="I804" s="620"/>
    </row>
    <row r="805" spans="1:9" s="29" customFormat="1" ht="21.6" hidden="1" customHeight="1" thickTop="1" x14ac:dyDescent="0.3">
      <c r="A805" s="697">
        <v>44571</v>
      </c>
      <c r="B805" s="620" t="s">
        <v>877</v>
      </c>
      <c r="C805" s="620" t="s">
        <v>609</v>
      </c>
      <c r="D805" s="620">
        <v>80</v>
      </c>
      <c r="E805" s="637" t="s">
        <v>1984</v>
      </c>
      <c r="F805" s="638"/>
      <c r="G805" s="620"/>
      <c r="H805" s="385" t="s">
        <v>76</v>
      </c>
      <c r="I805" s="620"/>
    </row>
    <row r="806" spans="1:9" s="29" customFormat="1" ht="21.6" hidden="1" customHeight="1" thickTop="1" x14ac:dyDescent="0.3">
      <c r="A806" s="697">
        <v>44571</v>
      </c>
      <c r="B806" s="620" t="s">
        <v>1990</v>
      </c>
      <c r="C806" s="620" t="s">
        <v>188</v>
      </c>
      <c r="D806" s="620">
        <v>90</v>
      </c>
      <c r="E806" s="637" t="s">
        <v>1991</v>
      </c>
      <c r="F806" s="638"/>
      <c r="G806" s="620" t="s">
        <v>1992</v>
      </c>
      <c r="H806" s="620"/>
      <c r="I806" s="620"/>
    </row>
    <row r="807" spans="1:9" s="29" customFormat="1" ht="21.6" hidden="1" customHeight="1" thickTop="1" x14ac:dyDescent="0.3">
      <c r="A807" s="697">
        <v>44568</v>
      </c>
      <c r="B807" s="620" t="s">
        <v>901</v>
      </c>
      <c r="C807" s="620" t="s">
        <v>901</v>
      </c>
      <c r="D807" s="620">
        <v>40</v>
      </c>
      <c r="E807" s="637" t="s">
        <v>1993</v>
      </c>
      <c r="F807" s="638"/>
      <c r="G807" s="620" t="s">
        <v>491</v>
      </c>
      <c r="H807" s="385" t="s">
        <v>76</v>
      </c>
      <c r="I807" s="620"/>
    </row>
    <row r="808" spans="1:9" s="29" customFormat="1" ht="21.6" hidden="1" customHeight="1" thickTop="1" x14ac:dyDescent="0.3">
      <c r="A808" s="697">
        <v>44568</v>
      </c>
      <c r="B808" s="620" t="s">
        <v>1795</v>
      </c>
      <c r="C808" s="620" t="s">
        <v>1796</v>
      </c>
      <c r="D808" s="620">
        <v>70</v>
      </c>
      <c r="E808" s="637" t="s">
        <v>1797</v>
      </c>
      <c r="F808" s="638"/>
      <c r="G808" s="620"/>
      <c r="H808" s="700" t="s">
        <v>1994</v>
      </c>
      <c r="I808" s="701"/>
    </row>
    <row r="809" spans="1:9" s="29" customFormat="1" ht="21.6" hidden="1" customHeight="1" thickTop="1" x14ac:dyDescent="0.3">
      <c r="A809" s="697">
        <v>44568</v>
      </c>
      <c r="B809" s="620" t="s">
        <v>1995</v>
      </c>
      <c r="C809" s="620" t="s">
        <v>188</v>
      </c>
      <c r="D809" s="620">
        <v>80</v>
      </c>
      <c r="E809" s="637" t="s">
        <v>1996</v>
      </c>
      <c r="F809" s="638"/>
      <c r="G809" s="620" t="s">
        <v>274</v>
      </c>
      <c r="H809" s="385" t="s">
        <v>63</v>
      </c>
      <c r="I809" s="620"/>
    </row>
    <row r="810" spans="1:9" s="29" customFormat="1" ht="21.6" hidden="1" customHeight="1" thickTop="1" x14ac:dyDescent="0.3">
      <c r="A810" s="697">
        <v>44567</v>
      </c>
      <c r="B810" s="620" t="s">
        <v>890</v>
      </c>
      <c r="C810" s="620" t="s">
        <v>1997</v>
      </c>
      <c r="D810" s="620">
        <v>25</v>
      </c>
      <c r="E810" s="637" t="s">
        <v>1998</v>
      </c>
      <c r="F810" s="638"/>
      <c r="G810" s="620" t="s">
        <v>684</v>
      </c>
      <c r="H810" s="385" t="s">
        <v>76</v>
      </c>
      <c r="I810" s="620"/>
    </row>
    <row r="811" spans="1:9" s="29" customFormat="1" ht="21.6" hidden="1" customHeight="1" thickTop="1" x14ac:dyDescent="0.3">
      <c r="A811" s="697">
        <v>44565</v>
      </c>
      <c r="B811" s="620" t="s">
        <v>1999</v>
      </c>
      <c r="C811" s="620" t="s">
        <v>2000</v>
      </c>
      <c r="D811" s="620">
        <v>20</v>
      </c>
      <c r="E811" s="637" t="s">
        <v>2001</v>
      </c>
      <c r="F811" s="638"/>
      <c r="G811" s="620"/>
      <c r="H811" s="385" t="s">
        <v>491</v>
      </c>
      <c r="I811" s="620"/>
    </row>
    <row r="812" spans="1:9" s="29" customFormat="1" ht="21.6" hidden="1" customHeight="1" thickTop="1" x14ac:dyDescent="0.3">
      <c r="A812" s="702">
        <v>44552</v>
      </c>
      <c r="B812" s="652" t="s">
        <v>207</v>
      </c>
      <c r="C812" s="652" t="s">
        <v>2002</v>
      </c>
      <c r="D812" s="652">
        <v>40</v>
      </c>
      <c r="E812" s="653" t="s">
        <v>2003</v>
      </c>
      <c r="F812" s="654"/>
      <c r="G812" s="652" t="s">
        <v>317</v>
      </c>
      <c r="H812" s="652" t="s">
        <v>35</v>
      </c>
      <c r="I812" s="652"/>
    </row>
    <row r="813" spans="1:9" s="29" customFormat="1" ht="21.6" hidden="1" customHeight="1" thickTop="1" x14ac:dyDescent="0.3">
      <c r="A813" s="702">
        <v>44552</v>
      </c>
      <c r="B813" s="652" t="s">
        <v>884</v>
      </c>
      <c r="C813" s="652" t="s">
        <v>1866</v>
      </c>
      <c r="D813" s="652">
        <v>38</v>
      </c>
      <c r="E813" s="653" t="s">
        <v>2004</v>
      </c>
      <c r="F813" s="654"/>
      <c r="G813" s="652" t="s">
        <v>110</v>
      </c>
      <c r="H813" s="652" t="s">
        <v>35</v>
      </c>
      <c r="I813" s="652"/>
    </row>
    <row r="814" spans="1:9" s="29" customFormat="1" ht="21.6" hidden="1" customHeight="1" thickTop="1" x14ac:dyDescent="0.3">
      <c r="A814" s="702">
        <v>44551</v>
      </c>
      <c r="B814" s="652" t="s">
        <v>2005</v>
      </c>
      <c r="C814" s="652" t="s">
        <v>2006</v>
      </c>
      <c r="D814" s="652">
        <v>20</v>
      </c>
      <c r="E814" s="653" t="s">
        <v>2007</v>
      </c>
      <c r="F814" s="654"/>
      <c r="G814" s="652" t="s">
        <v>196</v>
      </c>
      <c r="H814" s="652" t="s">
        <v>35</v>
      </c>
      <c r="I814" s="652"/>
    </row>
    <row r="815" spans="1:9" s="29" customFormat="1" ht="21.6" hidden="1" customHeight="1" thickTop="1" x14ac:dyDescent="0.3">
      <c r="A815" s="702">
        <v>44551</v>
      </c>
      <c r="B815" s="652" t="s">
        <v>2008</v>
      </c>
      <c r="C815" s="652" t="s">
        <v>1430</v>
      </c>
      <c r="D815" s="652">
        <v>60</v>
      </c>
      <c r="E815" s="653" t="s">
        <v>2009</v>
      </c>
      <c r="F815" s="654"/>
      <c r="G815" s="652" t="s">
        <v>2010</v>
      </c>
      <c r="H815" s="385" t="s">
        <v>348</v>
      </c>
      <c r="I815" s="652"/>
    </row>
    <row r="816" spans="1:9" s="29" customFormat="1" ht="21.6" hidden="1" customHeight="1" thickTop="1" x14ac:dyDescent="0.3">
      <c r="A816" s="702">
        <v>44550</v>
      </c>
      <c r="B816" s="652" t="s">
        <v>1430</v>
      </c>
      <c r="C816" s="652" t="s">
        <v>188</v>
      </c>
      <c r="D816" s="652">
        <v>60</v>
      </c>
      <c r="E816" s="653" t="s">
        <v>2011</v>
      </c>
      <c r="F816" s="654"/>
      <c r="G816" s="652"/>
      <c r="H816" s="652" t="s">
        <v>35</v>
      </c>
      <c r="I816" s="652"/>
    </row>
    <row r="817" spans="1:9" s="29" customFormat="1" ht="21.6" hidden="1" customHeight="1" thickTop="1" x14ac:dyDescent="0.3">
      <c r="A817" s="702">
        <v>44547</v>
      </c>
      <c r="B817" s="652" t="s">
        <v>1553</v>
      </c>
      <c r="C817" s="652" t="s">
        <v>2012</v>
      </c>
      <c r="D817" s="652">
        <v>110</v>
      </c>
      <c r="E817" s="653" t="s">
        <v>2013</v>
      </c>
      <c r="F817" s="654"/>
      <c r="G817" s="652" t="s">
        <v>88</v>
      </c>
      <c r="H817" s="382" t="s">
        <v>299</v>
      </c>
      <c r="I817" s="652"/>
    </row>
    <row r="818" spans="1:9" s="29" customFormat="1" ht="21.6" hidden="1" customHeight="1" thickTop="1" x14ac:dyDescent="0.3">
      <c r="A818" s="702">
        <v>44545</v>
      </c>
      <c r="B818" s="652" t="s">
        <v>2014</v>
      </c>
      <c r="C818" s="652" t="s">
        <v>258</v>
      </c>
      <c r="D818" s="652">
        <v>50</v>
      </c>
      <c r="E818" s="653" t="s">
        <v>2015</v>
      </c>
      <c r="F818" s="654"/>
      <c r="G818" s="652" t="s">
        <v>110</v>
      </c>
      <c r="H818" s="385" t="s">
        <v>88</v>
      </c>
      <c r="I818" s="652"/>
    </row>
    <row r="819" spans="1:9" s="29" customFormat="1" ht="21.6" hidden="1" customHeight="1" thickTop="1" x14ac:dyDescent="0.3">
      <c r="A819" s="702">
        <v>44545</v>
      </c>
      <c r="B819" s="652" t="s">
        <v>131</v>
      </c>
      <c r="C819" s="652" t="s">
        <v>2016</v>
      </c>
      <c r="D819" s="652">
        <v>35</v>
      </c>
      <c r="E819" s="653" t="s">
        <v>2017</v>
      </c>
      <c r="F819" s="654"/>
      <c r="G819" s="652" t="s">
        <v>299</v>
      </c>
      <c r="H819" s="382" t="s">
        <v>299</v>
      </c>
      <c r="I819" s="652"/>
    </row>
    <row r="820" spans="1:9" s="29" customFormat="1" ht="21.6" hidden="1" customHeight="1" thickTop="1" x14ac:dyDescent="0.3">
      <c r="A820" s="702">
        <v>44545</v>
      </c>
      <c r="B820" s="652" t="s">
        <v>920</v>
      </c>
      <c r="C820" s="652" t="s">
        <v>2018</v>
      </c>
      <c r="D820" s="652">
        <v>170</v>
      </c>
      <c r="E820" s="653" t="s">
        <v>2019</v>
      </c>
      <c r="F820" s="654"/>
      <c r="G820" s="652" t="s">
        <v>110</v>
      </c>
      <c r="H820" s="385" t="s">
        <v>110</v>
      </c>
      <c r="I820" s="652"/>
    </row>
    <row r="821" spans="1:9" s="29" customFormat="1" ht="21.6" hidden="1" customHeight="1" thickTop="1" x14ac:dyDescent="0.3">
      <c r="A821" s="702">
        <v>44545</v>
      </c>
      <c r="B821" s="652" t="s">
        <v>2020</v>
      </c>
      <c r="C821" s="652" t="s">
        <v>2020</v>
      </c>
      <c r="D821" s="652">
        <v>35</v>
      </c>
      <c r="E821" s="653" t="s">
        <v>2021</v>
      </c>
      <c r="F821" s="654"/>
      <c r="G821" s="652"/>
      <c r="H821" s="385" t="s">
        <v>684</v>
      </c>
      <c r="I821" s="652"/>
    </row>
    <row r="822" spans="1:9" s="29" customFormat="1" ht="21.6" hidden="1" customHeight="1" thickTop="1" x14ac:dyDescent="0.3">
      <c r="A822" s="702">
        <v>44545</v>
      </c>
      <c r="B822" s="652" t="s">
        <v>66</v>
      </c>
      <c r="C822" s="652" t="s">
        <v>972</v>
      </c>
      <c r="D822" s="652">
        <v>50</v>
      </c>
      <c r="E822" s="653" t="s">
        <v>2022</v>
      </c>
      <c r="F822" s="654"/>
      <c r="G822" s="652" t="s">
        <v>2023</v>
      </c>
      <c r="H822" s="385" t="s">
        <v>246</v>
      </c>
      <c r="I822" s="652"/>
    </row>
    <row r="823" spans="1:9" s="29" customFormat="1" ht="21.6" hidden="1" customHeight="1" thickTop="1" x14ac:dyDescent="0.3">
      <c r="A823" s="702">
        <v>44544</v>
      </c>
      <c r="B823" s="652" t="s">
        <v>1460</v>
      </c>
      <c r="C823" s="652" t="s">
        <v>2024</v>
      </c>
      <c r="D823" s="652">
        <v>150</v>
      </c>
      <c r="E823" s="653" t="s">
        <v>2025</v>
      </c>
      <c r="F823" s="654"/>
      <c r="G823" s="652"/>
      <c r="H823" s="652" t="s">
        <v>35</v>
      </c>
      <c r="I823" s="652"/>
    </row>
    <row r="824" spans="1:9" s="29" customFormat="1" ht="21.6" hidden="1" customHeight="1" thickTop="1" x14ac:dyDescent="0.3">
      <c r="A824" s="702">
        <v>44544</v>
      </c>
      <c r="B824" s="652" t="s">
        <v>44</v>
      </c>
      <c r="C824" s="652" t="s">
        <v>2026</v>
      </c>
      <c r="D824" s="652">
        <v>100</v>
      </c>
      <c r="E824" s="653" t="s">
        <v>2027</v>
      </c>
      <c r="F824" s="654"/>
      <c r="G824" s="652"/>
      <c r="H824" s="385" t="s">
        <v>684</v>
      </c>
      <c r="I824" s="652"/>
    </row>
    <row r="825" spans="1:9" s="29" customFormat="1" ht="21.6" hidden="1" customHeight="1" thickTop="1" x14ac:dyDescent="0.3">
      <c r="A825" s="702">
        <v>44544</v>
      </c>
      <c r="B825" s="652" t="s">
        <v>1976</v>
      </c>
      <c r="C825" s="652" t="s">
        <v>2028</v>
      </c>
      <c r="D825" s="652">
        <v>50</v>
      </c>
      <c r="E825" s="653" t="s">
        <v>2029</v>
      </c>
      <c r="F825" s="654"/>
      <c r="G825" s="652" t="s">
        <v>2030</v>
      </c>
      <c r="H825" s="385" t="s">
        <v>110</v>
      </c>
      <c r="I825" s="652"/>
    </row>
    <row r="826" spans="1:9" s="29" customFormat="1" ht="21.6" hidden="1" customHeight="1" thickTop="1" x14ac:dyDescent="0.3">
      <c r="A826" s="702">
        <v>44543</v>
      </c>
      <c r="B826" s="652" t="s">
        <v>922</v>
      </c>
      <c r="C826" s="652" t="s">
        <v>2031</v>
      </c>
      <c r="D826" s="652">
        <v>50</v>
      </c>
      <c r="E826" s="653" t="s">
        <v>2032</v>
      </c>
      <c r="F826" s="654"/>
      <c r="G826" s="652" t="s">
        <v>1010</v>
      </c>
      <c r="H826" s="385" t="s">
        <v>1010</v>
      </c>
      <c r="I826" s="652"/>
    </row>
    <row r="827" spans="1:9" s="29" customFormat="1" ht="21.6" hidden="1" customHeight="1" thickTop="1" x14ac:dyDescent="0.3">
      <c r="A827" s="702">
        <v>44543</v>
      </c>
      <c r="B827" s="652" t="s">
        <v>2033</v>
      </c>
      <c r="C827" s="652" t="s">
        <v>188</v>
      </c>
      <c r="D827" s="652">
        <v>70</v>
      </c>
      <c r="E827" s="653" t="s">
        <v>2034</v>
      </c>
      <c r="F827" s="654"/>
      <c r="G827" s="652"/>
      <c r="H827" s="652" t="s">
        <v>35</v>
      </c>
      <c r="I827" s="652"/>
    </row>
    <row r="828" spans="1:9" s="29" customFormat="1" ht="21.6" hidden="1" customHeight="1" thickTop="1" x14ac:dyDescent="0.3">
      <c r="A828" s="702">
        <v>44540</v>
      </c>
      <c r="B828" s="652" t="s">
        <v>887</v>
      </c>
      <c r="C828" s="652" t="s">
        <v>2035</v>
      </c>
      <c r="D828" s="652">
        <v>80</v>
      </c>
      <c r="E828" s="653" t="s">
        <v>2036</v>
      </c>
      <c r="F828" s="654"/>
      <c r="G828" s="652" t="s">
        <v>246</v>
      </c>
      <c r="H828" s="385" t="s">
        <v>214</v>
      </c>
      <c r="I828" s="652"/>
    </row>
    <row r="829" spans="1:9" s="29" customFormat="1" ht="21.6" hidden="1" customHeight="1" thickTop="1" x14ac:dyDescent="0.3">
      <c r="A829" s="702">
        <v>44538</v>
      </c>
      <c r="B829" s="652" t="s">
        <v>2037</v>
      </c>
      <c r="C829" s="652" t="s">
        <v>2038</v>
      </c>
      <c r="D829" s="652">
        <v>18</v>
      </c>
      <c r="E829" s="653" t="s">
        <v>2039</v>
      </c>
      <c r="F829" s="654"/>
      <c r="G829" s="652"/>
      <c r="H829" s="385" t="s">
        <v>321</v>
      </c>
      <c r="I829" s="652"/>
    </row>
    <row r="830" spans="1:9" s="29" customFormat="1" ht="21.6" hidden="1" customHeight="1" thickTop="1" x14ac:dyDescent="0.3">
      <c r="A830" s="702">
        <v>44538</v>
      </c>
      <c r="B830" s="652" t="s">
        <v>2040</v>
      </c>
      <c r="C830" s="652" t="s">
        <v>2041</v>
      </c>
      <c r="D830" s="652">
        <v>80</v>
      </c>
      <c r="E830" s="653" t="s">
        <v>2042</v>
      </c>
      <c r="F830" s="654"/>
      <c r="G830" s="652" t="s">
        <v>214</v>
      </c>
      <c r="H830" s="652" t="s">
        <v>35</v>
      </c>
      <c r="I830" s="652"/>
    </row>
    <row r="831" spans="1:9" s="29" customFormat="1" ht="21.6" hidden="1" customHeight="1" thickTop="1" x14ac:dyDescent="0.3">
      <c r="A831" s="702">
        <v>44537</v>
      </c>
      <c r="B831" s="652" t="s">
        <v>240</v>
      </c>
      <c r="C831" s="652" t="s">
        <v>2043</v>
      </c>
      <c r="D831" s="652">
        <v>50</v>
      </c>
      <c r="E831" s="653" t="s">
        <v>2044</v>
      </c>
      <c r="F831" s="654"/>
      <c r="G831" s="652" t="s">
        <v>2045</v>
      </c>
      <c r="H831" s="385" t="s">
        <v>226</v>
      </c>
      <c r="I831" s="652"/>
    </row>
    <row r="832" spans="1:9" s="29" customFormat="1" ht="21.6" hidden="1" customHeight="1" thickTop="1" x14ac:dyDescent="0.3">
      <c r="A832" s="702">
        <v>44537</v>
      </c>
      <c r="B832" s="652" t="s">
        <v>147</v>
      </c>
      <c r="C832" s="652" t="s">
        <v>2046</v>
      </c>
      <c r="D832" s="652">
        <v>40</v>
      </c>
      <c r="E832" s="653" t="s">
        <v>2047</v>
      </c>
      <c r="F832" s="654"/>
      <c r="G832" s="652"/>
      <c r="H832" s="385" t="s">
        <v>110</v>
      </c>
      <c r="I832" s="652"/>
    </row>
    <row r="833" spans="1:9" s="29" customFormat="1" ht="21.6" hidden="1" customHeight="1" thickTop="1" x14ac:dyDescent="0.3">
      <c r="A833" s="702">
        <v>44533</v>
      </c>
      <c r="B833" s="652" t="s">
        <v>44</v>
      </c>
      <c r="C833" s="652" t="s">
        <v>2048</v>
      </c>
      <c r="D833" s="652">
        <v>70</v>
      </c>
      <c r="E833" s="653" t="s">
        <v>2049</v>
      </c>
      <c r="F833" s="654"/>
      <c r="G833" s="652" t="s">
        <v>2050</v>
      </c>
      <c r="H833" s="385" t="s">
        <v>2050</v>
      </c>
      <c r="I833" s="652"/>
    </row>
    <row r="834" spans="1:9" s="29" customFormat="1" ht="21.6" hidden="1" customHeight="1" thickTop="1" x14ac:dyDescent="0.3">
      <c r="A834" s="702">
        <v>44545</v>
      </c>
      <c r="B834" s="652" t="s">
        <v>2051</v>
      </c>
      <c r="C834" s="652" t="s">
        <v>2052</v>
      </c>
      <c r="D834" s="652">
        <v>20</v>
      </c>
      <c r="E834" s="653" t="s">
        <v>2053</v>
      </c>
      <c r="F834" s="654"/>
      <c r="G834" s="652"/>
      <c r="H834" s="652" t="s">
        <v>35</v>
      </c>
      <c r="I834" s="652" t="s">
        <v>2054</v>
      </c>
    </row>
    <row r="835" spans="1:9" s="29" customFormat="1" ht="21.6" hidden="1" customHeight="1" thickTop="1" x14ac:dyDescent="0.3">
      <c r="A835" s="702">
        <v>44540</v>
      </c>
      <c r="B835" s="652" t="s">
        <v>2055</v>
      </c>
      <c r="C835" s="652" t="s">
        <v>2056</v>
      </c>
      <c r="D835" s="652">
        <v>20</v>
      </c>
      <c r="E835" s="653" t="s">
        <v>2057</v>
      </c>
      <c r="F835" s="654"/>
      <c r="G835" s="652"/>
      <c r="H835" s="652" t="s">
        <v>35</v>
      </c>
      <c r="I835" s="652" t="s">
        <v>2058</v>
      </c>
    </row>
    <row r="836" spans="1:9" s="703" customFormat="1" ht="21.6" hidden="1" customHeight="1" thickTop="1" x14ac:dyDescent="0.3">
      <c r="A836" s="702">
        <v>44518</v>
      </c>
      <c r="B836" s="652" t="s">
        <v>966</v>
      </c>
      <c r="C836" s="652" t="s">
        <v>188</v>
      </c>
      <c r="D836" s="652">
        <v>100</v>
      </c>
      <c r="E836" s="653" t="s">
        <v>276</v>
      </c>
      <c r="F836" s="654"/>
      <c r="G836" s="652" t="s">
        <v>76</v>
      </c>
      <c r="H836" s="385" t="s">
        <v>63</v>
      </c>
      <c r="I836" s="652"/>
    </row>
    <row r="837" spans="1:9" s="703" customFormat="1" ht="21.6" hidden="1" customHeight="1" thickTop="1" x14ac:dyDescent="0.3">
      <c r="A837" s="702">
        <v>44514</v>
      </c>
      <c r="B837" s="652" t="s">
        <v>2059</v>
      </c>
      <c r="C837" s="652" t="s">
        <v>2060</v>
      </c>
      <c r="D837" s="652">
        <v>40</v>
      </c>
      <c r="E837" s="653" t="s">
        <v>2061</v>
      </c>
      <c r="F837" s="654"/>
      <c r="G837" s="652"/>
      <c r="H837" s="385" t="s">
        <v>274</v>
      </c>
      <c r="I837" s="652"/>
    </row>
    <row r="838" spans="1:9" s="703" customFormat="1" ht="21.6" hidden="1" customHeight="1" thickTop="1" x14ac:dyDescent="0.3">
      <c r="A838" s="702">
        <v>44510</v>
      </c>
      <c r="B838" s="652" t="s">
        <v>1034</v>
      </c>
      <c r="C838" s="652" t="s">
        <v>1034</v>
      </c>
      <c r="D838" s="652">
        <v>100</v>
      </c>
      <c r="E838" s="653" t="s">
        <v>2062</v>
      </c>
      <c r="F838" s="654"/>
      <c r="G838" s="652" t="s">
        <v>636</v>
      </c>
      <c r="H838" s="385" t="s">
        <v>63</v>
      </c>
      <c r="I838" s="652"/>
    </row>
    <row r="839" spans="1:9" s="703" customFormat="1" ht="21.6" hidden="1" customHeight="1" thickTop="1" x14ac:dyDescent="0.3">
      <c r="A839" s="702">
        <v>44509</v>
      </c>
      <c r="B839" s="652" t="s">
        <v>2063</v>
      </c>
      <c r="C839" s="652" t="s">
        <v>2063</v>
      </c>
      <c r="D839" s="652">
        <v>75</v>
      </c>
      <c r="E839" s="653" t="s">
        <v>276</v>
      </c>
      <c r="F839" s="654"/>
      <c r="G839" s="652" t="s">
        <v>63</v>
      </c>
      <c r="H839" s="385" t="s">
        <v>684</v>
      </c>
      <c r="I839" s="652"/>
    </row>
    <row r="840" spans="1:9" s="703" customFormat="1" ht="21" hidden="1" customHeight="1" thickTop="1" x14ac:dyDescent="0.3">
      <c r="A840" s="702">
        <v>44505</v>
      </c>
      <c r="B840" s="652" t="s">
        <v>2064</v>
      </c>
      <c r="C840" s="652" t="s">
        <v>2064</v>
      </c>
      <c r="D840" s="652">
        <v>39</v>
      </c>
      <c r="E840" s="653" t="s">
        <v>2065</v>
      </c>
      <c r="F840" s="654"/>
      <c r="G840" s="652"/>
      <c r="H840" s="385" t="s">
        <v>2066</v>
      </c>
      <c r="I840" s="652"/>
    </row>
    <row r="841" spans="1:9" s="703" customFormat="1" ht="21.6" hidden="1" customHeight="1" thickTop="1" x14ac:dyDescent="0.3">
      <c r="A841" s="702">
        <v>44505</v>
      </c>
      <c r="B841" s="652" t="s">
        <v>2067</v>
      </c>
      <c r="C841" s="652" t="s">
        <v>2068</v>
      </c>
      <c r="D841" s="652">
        <v>20</v>
      </c>
      <c r="E841" s="653" t="s">
        <v>2069</v>
      </c>
      <c r="F841" s="654"/>
      <c r="G841" s="652"/>
      <c r="H841" s="652" t="s">
        <v>2057</v>
      </c>
      <c r="I841" s="652"/>
    </row>
    <row r="842" spans="1:9" s="703" customFormat="1" ht="21.6" hidden="1" customHeight="1" thickTop="1" x14ac:dyDescent="0.3">
      <c r="A842" s="702">
        <v>44504</v>
      </c>
      <c r="B842" s="652" t="s">
        <v>2070</v>
      </c>
      <c r="C842" s="652" t="s">
        <v>2071</v>
      </c>
      <c r="D842" s="652">
        <v>30</v>
      </c>
      <c r="E842" s="653" t="s">
        <v>2072</v>
      </c>
      <c r="F842" s="654"/>
      <c r="G842" s="652"/>
      <c r="H842" s="385" t="s">
        <v>210</v>
      </c>
      <c r="I842" s="652"/>
    </row>
    <row r="843" spans="1:9" s="703" customFormat="1" ht="21.6" hidden="1" customHeight="1" thickTop="1" x14ac:dyDescent="0.3">
      <c r="A843" s="696">
        <v>44498</v>
      </c>
      <c r="B843" s="670" t="s">
        <v>481</v>
      </c>
      <c r="C843" s="670" t="s">
        <v>2073</v>
      </c>
      <c r="D843" s="670">
        <v>100</v>
      </c>
      <c r="E843" s="675" t="s">
        <v>2074</v>
      </c>
      <c r="F843" s="676"/>
      <c r="G843" s="670"/>
      <c r="H843" s="670"/>
      <c r="I843" s="670"/>
    </row>
    <row r="844" spans="1:9" s="703" customFormat="1" ht="21.6" hidden="1" customHeight="1" thickTop="1" x14ac:dyDescent="0.3">
      <c r="A844" s="696">
        <v>44497</v>
      </c>
      <c r="B844" s="670" t="s">
        <v>464</v>
      </c>
      <c r="C844" s="670" t="s">
        <v>2075</v>
      </c>
      <c r="D844" s="670">
        <v>45</v>
      </c>
      <c r="E844" s="675" t="s">
        <v>2076</v>
      </c>
      <c r="F844" s="676"/>
      <c r="G844" s="670" t="s">
        <v>2010</v>
      </c>
      <c r="H844" s="670"/>
      <c r="I844" s="670"/>
    </row>
    <row r="845" spans="1:9" s="703" customFormat="1" ht="21.6" hidden="1" customHeight="1" thickTop="1" x14ac:dyDescent="0.3">
      <c r="A845" s="696">
        <v>44496</v>
      </c>
      <c r="B845" s="670" t="s">
        <v>830</v>
      </c>
      <c r="C845" s="670" t="s">
        <v>2077</v>
      </c>
      <c r="D845" s="670" t="s">
        <v>2078</v>
      </c>
      <c r="E845" s="675" t="s">
        <v>2079</v>
      </c>
      <c r="F845" s="676"/>
      <c r="G845" s="670" t="s">
        <v>77</v>
      </c>
      <c r="H845" s="670"/>
      <c r="I845" s="670"/>
    </row>
    <row r="846" spans="1:9" s="703" customFormat="1" ht="21.6" hidden="1" customHeight="1" thickTop="1" x14ac:dyDescent="0.3">
      <c r="A846" s="696">
        <v>44495</v>
      </c>
      <c r="B846" s="670" t="s">
        <v>60</v>
      </c>
      <c r="C846" s="670" t="s">
        <v>2080</v>
      </c>
      <c r="D846" s="670">
        <v>60</v>
      </c>
      <c r="E846" s="675" t="s">
        <v>2081</v>
      </c>
      <c r="F846" s="676"/>
      <c r="G846" s="670" t="s">
        <v>63</v>
      </c>
      <c r="H846" s="423" t="s">
        <v>420</v>
      </c>
      <c r="I846" s="670"/>
    </row>
    <row r="847" spans="1:9" s="703" customFormat="1" ht="21.6" hidden="1" customHeight="1" thickTop="1" x14ac:dyDescent="0.3">
      <c r="A847" s="696">
        <v>44494</v>
      </c>
      <c r="B847" s="670" t="s">
        <v>449</v>
      </c>
      <c r="C847" s="670" t="s">
        <v>2082</v>
      </c>
      <c r="D847" s="670">
        <v>20</v>
      </c>
      <c r="E847" s="675" t="s">
        <v>2083</v>
      </c>
      <c r="F847" s="676"/>
      <c r="G847" s="670"/>
      <c r="H847" s="670"/>
      <c r="I847" s="670"/>
    </row>
    <row r="848" spans="1:9" s="703" customFormat="1" ht="21.6" hidden="1" customHeight="1" thickTop="1" x14ac:dyDescent="0.3">
      <c r="A848" s="696">
        <v>44491</v>
      </c>
      <c r="B848" s="670" t="s">
        <v>2084</v>
      </c>
      <c r="C848" s="670" t="s">
        <v>188</v>
      </c>
      <c r="D848" s="670">
        <v>55</v>
      </c>
      <c r="E848" s="675" t="s">
        <v>859</v>
      </c>
      <c r="F848" s="676"/>
      <c r="G848" s="670" t="s">
        <v>420</v>
      </c>
      <c r="H848" s="670"/>
      <c r="I848" s="670"/>
    </row>
    <row r="849" spans="1:9" s="703" customFormat="1" ht="21.6" hidden="1" customHeight="1" thickTop="1" x14ac:dyDescent="0.3">
      <c r="A849" s="696">
        <v>44490</v>
      </c>
      <c r="B849" s="670" t="s">
        <v>2085</v>
      </c>
      <c r="C849" s="670" t="s">
        <v>2086</v>
      </c>
      <c r="D849" s="670">
        <v>50</v>
      </c>
      <c r="E849" s="675" t="s">
        <v>2087</v>
      </c>
      <c r="F849" s="676"/>
      <c r="G849" s="670"/>
      <c r="H849" s="670"/>
      <c r="I849" s="670"/>
    </row>
    <row r="850" spans="1:9" s="703" customFormat="1" ht="21.6" hidden="1" customHeight="1" thickTop="1" x14ac:dyDescent="0.3">
      <c r="A850" s="696">
        <v>44488</v>
      </c>
      <c r="B850" s="670" t="s">
        <v>2088</v>
      </c>
      <c r="C850" s="670" t="s">
        <v>2089</v>
      </c>
      <c r="D850" s="670">
        <v>40</v>
      </c>
      <c r="E850" s="675" t="s">
        <v>2090</v>
      </c>
      <c r="F850" s="676"/>
      <c r="G850" s="670"/>
      <c r="H850" s="670"/>
      <c r="I850" s="670"/>
    </row>
    <row r="851" spans="1:9" s="703" customFormat="1" ht="21.6" hidden="1" customHeight="1" thickTop="1" x14ac:dyDescent="0.3">
      <c r="A851" s="696">
        <v>44487</v>
      </c>
      <c r="B851" s="670" t="s">
        <v>2091</v>
      </c>
      <c r="C851" s="670" t="s">
        <v>972</v>
      </c>
      <c r="D851" s="670">
        <v>50</v>
      </c>
      <c r="E851" s="675" t="s">
        <v>1730</v>
      </c>
      <c r="F851" s="676"/>
      <c r="G851" s="670"/>
      <c r="H851" s="670"/>
      <c r="I851" s="670"/>
    </row>
    <row r="852" spans="1:9" s="29" customFormat="1" ht="21.6" hidden="1" customHeight="1" thickTop="1" x14ac:dyDescent="0.3">
      <c r="A852" s="696">
        <v>44487</v>
      </c>
      <c r="B852" s="670" t="s">
        <v>545</v>
      </c>
      <c r="C852" s="670" t="s">
        <v>1068</v>
      </c>
      <c r="D852" s="670">
        <v>40</v>
      </c>
      <c r="E852" s="675" t="s">
        <v>2092</v>
      </c>
      <c r="F852" s="676"/>
      <c r="G852" s="670" t="s">
        <v>317</v>
      </c>
      <c r="H852" s="423" t="s">
        <v>274</v>
      </c>
      <c r="I852" s="670"/>
    </row>
    <row r="853" spans="1:9" s="29" customFormat="1" ht="21.6" hidden="1" customHeight="1" thickTop="1" x14ac:dyDescent="0.3">
      <c r="A853" s="696">
        <v>44482</v>
      </c>
      <c r="B853" s="670" t="s">
        <v>2093</v>
      </c>
      <c r="C853" s="670" t="s">
        <v>2094</v>
      </c>
      <c r="D853" s="670">
        <v>30</v>
      </c>
      <c r="E853" s="675" t="s">
        <v>2095</v>
      </c>
      <c r="F853" s="676"/>
      <c r="G853" s="670" t="s">
        <v>491</v>
      </c>
      <c r="H853" s="423" t="s">
        <v>491</v>
      </c>
      <c r="I853" s="670"/>
    </row>
    <row r="854" spans="1:9" s="29" customFormat="1" ht="21.6" hidden="1" customHeight="1" thickTop="1" x14ac:dyDescent="0.3">
      <c r="A854" s="696">
        <v>44481</v>
      </c>
      <c r="B854" s="670" t="s">
        <v>136</v>
      </c>
      <c r="C854" s="670" t="s">
        <v>2096</v>
      </c>
      <c r="D854" s="670">
        <v>40</v>
      </c>
      <c r="E854" s="675" t="s">
        <v>138</v>
      </c>
      <c r="F854" s="676"/>
      <c r="G854" s="670"/>
      <c r="H854" s="423" t="s">
        <v>88</v>
      </c>
      <c r="I854" s="670"/>
    </row>
    <row r="855" spans="1:9" s="29" customFormat="1" ht="21.6" hidden="1" customHeight="1" thickTop="1" x14ac:dyDescent="0.3">
      <c r="A855" s="696">
        <v>44476</v>
      </c>
      <c r="B855" s="670" t="s">
        <v>207</v>
      </c>
      <c r="C855" s="670" t="s">
        <v>461</v>
      </c>
      <c r="D855" s="670">
        <v>20</v>
      </c>
      <c r="E855" s="675" t="s">
        <v>2097</v>
      </c>
      <c r="F855" s="676"/>
      <c r="G855" s="670"/>
      <c r="H855" s="670"/>
      <c r="I855" s="670"/>
    </row>
    <row r="856" spans="1:9" s="29" customFormat="1" ht="21.6" hidden="1" customHeight="1" thickTop="1" x14ac:dyDescent="0.3">
      <c r="A856" s="696">
        <v>44476</v>
      </c>
      <c r="B856" s="670" t="s">
        <v>2098</v>
      </c>
      <c r="C856" s="670" t="s">
        <v>1388</v>
      </c>
      <c r="D856" s="670">
        <v>100</v>
      </c>
      <c r="E856" s="675" t="s">
        <v>2099</v>
      </c>
      <c r="F856" s="676"/>
      <c r="G856" s="670" t="s">
        <v>317</v>
      </c>
      <c r="H856" s="423" t="s">
        <v>81</v>
      </c>
      <c r="I856" s="670"/>
    </row>
    <row r="857" spans="1:9" s="29" customFormat="1" ht="21.6" hidden="1" customHeight="1" thickTop="1" x14ac:dyDescent="0.3">
      <c r="A857" s="696">
        <v>44476</v>
      </c>
      <c r="B857" s="670" t="s">
        <v>2100</v>
      </c>
      <c r="C857" s="670" t="s">
        <v>2101</v>
      </c>
      <c r="D857" s="670">
        <v>100</v>
      </c>
      <c r="E857" s="675" t="s">
        <v>2102</v>
      </c>
      <c r="F857" s="676"/>
      <c r="G857" s="670" t="s">
        <v>210</v>
      </c>
      <c r="H857" s="423" t="s">
        <v>81</v>
      </c>
      <c r="I857" s="670"/>
    </row>
    <row r="858" spans="1:9" s="29" customFormat="1" ht="21.6" hidden="1" customHeight="1" thickTop="1" x14ac:dyDescent="0.3">
      <c r="A858" s="696">
        <v>44475</v>
      </c>
      <c r="B858" s="670" t="s">
        <v>44</v>
      </c>
      <c r="C858" s="670" t="s">
        <v>2103</v>
      </c>
      <c r="D858" s="670">
        <v>40</v>
      </c>
      <c r="E858" s="675" t="s">
        <v>578</v>
      </c>
      <c r="F858" s="676"/>
      <c r="G858" s="670"/>
      <c r="H858" s="423" t="s">
        <v>88</v>
      </c>
      <c r="I858" s="670"/>
    </row>
    <row r="859" spans="1:9" s="29" customFormat="1" ht="21.6" hidden="1" customHeight="1" thickTop="1" x14ac:dyDescent="0.3">
      <c r="A859" s="696">
        <v>44474</v>
      </c>
      <c r="B859" s="670" t="s">
        <v>2104</v>
      </c>
      <c r="C859" s="670" t="s">
        <v>2105</v>
      </c>
      <c r="D859" s="670">
        <v>5</v>
      </c>
      <c r="E859" s="675" t="s">
        <v>2106</v>
      </c>
      <c r="F859" s="676"/>
      <c r="G859" s="670"/>
      <c r="H859" s="423" t="s">
        <v>177</v>
      </c>
      <c r="I859" s="670"/>
    </row>
    <row r="860" spans="1:9" s="29" customFormat="1" ht="19.5" hidden="1" customHeight="1" thickTop="1" x14ac:dyDescent="0.3">
      <c r="A860" s="704">
        <v>44442</v>
      </c>
      <c r="B860" s="704" t="s">
        <v>2107</v>
      </c>
      <c r="C860" s="704" t="s">
        <v>2108</v>
      </c>
      <c r="D860" s="705">
        <v>20</v>
      </c>
      <c r="E860" s="706" t="s">
        <v>2109</v>
      </c>
      <c r="F860" s="707"/>
      <c r="G860" s="704"/>
      <c r="H860" s="704"/>
      <c r="I860" s="704"/>
    </row>
    <row r="861" spans="1:9" s="29" customFormat="1" ht="19.5" hidden="1" customHeight="1" thickTop="1" x14ac:dyDescent="0.3">
      <c r="A861" s="704">
        <v>44438</v>
      </c>
      <c r="B861" s="704" t="s">
        <v>2110</v>
      </c>
      <c r="C861" s="704" t="s">
        <v>2111</v>
      </c>
      <c r="D861" s="705">
        <v>20</v>
      </c>
      <c r="E861" s="706" t="s">
        <v>2112</v>
      </c>
      <c r="F861" s="707"/>
      <c r="G861" s="704" t="s">
        <v>2113</v>
      </c>
      <c r="H861" s="704"/>
      <c r="I861" s="704"/>
    </row>
    <row r="862" spans="1:9" s="29" customFormat="1" ht="19.5" hidden="1" customHeight="1" thickTop="1" x14ac:dyDescent="0.3">
      <c r="A862" s="704">
        <v>44434</v>
      </c>
      <c r="B862" s="704" t="s">
        <v>2114</v>
      </c>
      <c r="C862" s="704" t="s">
        <v>2115</v>
      </c>
      <c r="D862" s="705">
        <v>30</v>
      </c>
      <c r="E862" s="706" t="s">
        <v>2116</v>
      </c>
      <c r="F862" s="707"/>
      <c r="G862" s="704"/>
      <c r="H862" s="704"/>
      <c r="I862" s="704"/>
    </row>
    <row r="863" spans="1:9" s="29" customFormat="1" ht="19.5" hidden="1" customHeight="1" thickTop="1" x14ac:dyDescent="0.3">
      <c r="A863" s="704">
        <v>44433</v>
      </c>
      <c r="B863" s="704" t="s">
        <v>2117</v>
      </c>
      <c r="C863" s="704" t="s">
        <v>2118</v>
      </c>
      <c r="D863" s="705">
        <v>100</v>
      </c>
      <c r="E863" s="706" t="s">
        <v>2119</v>
      </c>
      <c r="F863" s="707"/>
      <c r="G863" s="704" t="s">
        <v>2120</v>
      </c>
      <c r="H863" s="702" t="s">
        <v>2121</v>
      </c>
      <c r="I863" s="704"/>
    </row>
    <row r="864" spans="1:9" s="29" customFormat="1" ht="19.5" hidden="1" customHeight="1" thickTop="1" x14ac:dyDescent="0.3">
      <c r="A864" s="704">
        <v>44432</v>
      </c>
      <c r="B864" s="704" t="s">
        <v>2122</v>
      </c>
      <c r="C864" s="704" t="s">
        <v>2123</v>
      </c>
      <c r="D864" s="705">
        <v>30</v>
      </c>
      <c r="E864" s="706" t="s">
        <v>2124</v>
      </c>
      <c r="F864" s="707"/>
      <c r="G864" s="704"/>
      <c r="H864" s="704"/>
      <c r="I864" s="704"/>
    </row>
    <row r="865" spans="1:9" s="29" customFormat="1" ht="19.5" hidden="1" customHeight="1" thickTop="1" x14ac:dyDescent="0.3">
      <c r="A865" s="704">
        <v>44431</v>
      </c>
      <c r="B865" s="704" t="s">
        <v>2125</v>
      </c>
      <c r="C865" s="704" t="s">
        <v>2126</v>
      </c>
      <c r="D865" s="705">
        <v>20</v>
      </c>
      <c r="E865" s="706" t="s">
        <v>2127</v>
      </c>
      <c r="F865" s="707"/>
      <c r="G865" s="704" t="s">
        <v>2128</v>
      </c>
      <c r="H865" s="704"/>
      <c r="I865" s="704"/>
    </row>
    <row r="866" spans="1:9" s="29" customFormat="1" ht="19.5" hidden="1" customHeight="1" thickTop="1" x14ac:dyDescent="0.3">
      <c r="A866" s="704">
        <v>44431</v>
      </c>
      <c r="B866" s="704" t="s">
        <v>2129</v>
      </c>
      <c r="C866" s="704" t="s">
        <v>2130</v>
      </c>
      <c r="D866" s="705">
        <v>20</v>
      </c>
      <c r="E866" s="706" t="s">
        <v>2131</v>
      </c>
      <c r="F866" s="707"/>
      <c r="G866" s="704"/>
      <c r="H866" s="702" t="s">
        <v>2132</v>
      </c>
      <c r="I866" s="704"/>
    </row>
    <row r="867" spans="1:9" s="29" customFormat="1" ht="19.5" hidden="1" customHeight="1" thickTop="1" x14ac:dyDescent="0.3">
      <c r="A867" s="704">
        <v>44428</v>
      </c>
      <c r="B867" s="704" t="s">
        <v>2133</v>
      </c>
      <c r="C867" s="704" t="s">
        <v>2134</v>
      </c>
      <c r="D867" s="705">
        <v>10</v>
      </c>
      <c r="E867" s="706" t="s">
        <v>2135</v>
      </c>
      <c r="F867" s="707"/>
      <c r="G867" s="704"/>
      <c r="H867" s="704"/>
      <c r="I867" s="704"/>
    </row>
    <row r="868" spans="1:9" s="29" customFormat="1" ht="19.5" hidden="1" customHeight="1" thickTop="1" x14ac:dyDescent="0.3">
      <c r="A868" s="704">
        <v>44426</v>
      </c>
      <c r="B868" s="704" t="s">
        <v>2136</v>
      </c>
      <c r="C868" s="704" t="s">
        <v>2137</v>
      </c>
      <c r="D868" s="705">
        <v>18</v>
      </c>
      <c r="E868" s="706" t="s">
        <v>2138</v>
      </c>
      <c r="F868" s="707"/>
      <c r="G868" s="704"/>
      <c r="H868" s="708" t="s">
        <v>2139</v>
      </c>
      <c r="I868" s="704"/>
    </row>
    <row r="869" spans="1:9" s="29" customFormat="1" ht="19.5" hidden="1" customHeight="1" thickTop="1" x14ac:dyDescent="0.3">
      <c r="A869" s="704">
        <v>44426</v>
      </c>
      <c r="B869" s="704" t="s">
        <v>2140</v>
      </c>
      <c r="C869" s="704" t="s">
        <v>2141</v>
      </c>
      <c r="D869" s="705">
        <v>20</v>
      </c>
      <c r="E869" s="706" t="s">
        <v>2142</v>
      </c>
      <c r="F869" s="707"/>
      <c r="G869" s="704" t="s">
        <v>2143</v>
      </c>
      <c r="H869" s="708" t="s">
        <v>2144</v>
      </c>
      <c r="I869" s="704"/>
    </row>
    <row r="870" spans="1:9" s="29" customFormat="1" ht="19.5" hidden="1" customHeight="1" thickTop="1" x14ac:dyDescent="0.3">
      <c r="A870" s="704">
        <v>44426</v>
      </c>
      <c r="B870" s="704" t="s">
        <v>2145</v>
      </c>
      <c r="C870" s="704" t="s">
        <v>2146</v>
      </c>
      <c r="D870" s="705">
        <v>60</v>
      </c>
      <c r="E870" s="706" t="s">
        <v>2147</v>
      </c>
      <c r="F870" s="707"/>
      <c r="G870" s="704"/>
      <c r="H870" s="708" t="s">
        <v>2144</v>
      </c>
      <c r="I870" s="704"/>
    </row>
    <row r="871" spans="1:9" s="29" customFormat="1" ht="19.5" hidden="1" customHeight="1" thickTop="1" x14ac:dyDescent="0.3">
      <c r="A871" s="704">
        <v>44425</v>
      </c>
      <c r="B871" s="704" t="s">
        <v>2148</v>
      </c>
      <c r="C871" s="704" t="s">
        <v>2149</v>
      </c>
      <c r="D871" s="705">
        <v>16</v>
      </c>
      <c r="E871" s="706" t="s">
        <v>2150</v>
      </c>
      <c r="F871" s="707"/>
      <c r="G871" s="704"/>
      <c r="H871" s="708" t="s">
        <v>88</v>
      </c>
      <c r="I871" s="704"/>
    </row>
    <row r="872" spans="1:9" s="29" customFormat="1" ht="19.5" hidden="1" customHeight="1" thickTop="1" x14ac:dyDescent="0.3">
      <c r="A872" s="704">
        <v>44421</v>
      </c>
      <c r="B872" s="704" t="s">
        <v>2151</v>
      </c>
      <c r="C872" s="704" t="s">
        <v>2152</v>
      </c>
      <c r="D872" s="705">
        <v>20</v>
      </c>
      <c r="E872" s="706" t="s">
        <v>2153</v>
      </c>
      <c r="F872" s="707"/>
      <c r="G872" s="704" t="s">
        <v>2154</v>
      </c>
      <c r="H872" s="704"/>
      <c r="I872" s="704"/>
    </row>
    <row r="873" spans="1:9" s="29" customFormat="1" ht="19.5" hidden="1" customHeight="1" thickTop="1" x14ac:dyDescent="0.3">
      <c r="A873" s="704">
        <v>44420</v>
      </c>
      <c r="B873" s="704" t="s">
        <v>1216</v>
      </c>
      <c r="C873" s="704" t="s">
        <v>2155</v>
      </c>
      <c r="D873" s="705">
        <v>20</v>
      </c>
      <c r="E873" s="706" t="s">
        <v>2156</v>
      </c>
      <c r="F873" s="707"/>
      <c r="G873" s="704"/>
      <c r="H873" s="708" t="s">
        <v>2157</v>
      </c>
      <c r="I873" s="704"/>
    </row>
    <row r="874" spans="1:9" s="29" customFormat="1" ht="19.5" hidden="1" customHeight="1" thickTop="1" x14ac:dyDescent="0.3">
      <c r="A874" s="704">
        <v>44420</v>
      </c>
      <c r="B874" s="704" t="s">
        <v>2158</v>
      </c>
      <c r="C874" s="704" t="s">
        <v>2159</v>
      </c>
      <c r="D874" s="705">
        <v>60</v>
      </c>
      <c r="E874" s="706" t="s">
        <v>2160</v>
      </c>
      <c r="F874" s="707"/>
      <c r="G874" s="704"/>
      <c r="H874" s="708" t="s">
        <v>2161</v>
      </c>
      <c r="I874" s="704"/>
    </row>
    <row r="875" spans="1:9" s="29" customFormat="1" ht="19.5" hidden="1" customHeight="1" thickTop="1" x14ac:dyDescent="0.3">
      <c r="A875" s="704">
        <v>44419</v>
      </c>
      <c r="B875" s="704" t="s">
        <v>2162</v>
      </c>
      <c r="C875" s="704" t="s">
        <v>2163</v>
      </c>
      <c r="D875" s="705">
        <v>60</v>
      </c>
      <c r="E875" s="706" t="s">
        <v>2164</v>
      </c>
      <c r="F875" s="707"/>
      <c r="G875" s="704"/>
      <c r="H875" s="702" t="s">
        <v>2165</v>
      </c>
      <c r="I875" s="704"/>
    </row>
    <row r="876" spans="1:9" s="29" customFormat="1" ht="19.5" hidden="1" customHeight="1" thickTop="1" x14ac:dyDescent="0.3">
      <c r="A876" s="704">
        <v>44418</v>
      </c>
      <c r="B876" s="704" t="s">
        <v>718</v>
      </c>
      <c r="C876" s="704" t="s">
        <v>2166</v>
      </c>
      <c r="D876" s="705">
        <v>30</v>
      </c>
      <c r="E876" s="706" t="s">
        <v>2167</v>
      </c>
      <c r="F876" s="707"/>
      <c r="G876" s="704" t="s">
        <v>2168</v>
      </c>
      <c r="H876" s="704"/>
      <c r="I876" s="704"/>
    </row>
    <row r="877" spans="1:9" s="29" customFormat="1" ht="19.5" hidden="1" customHeight="1" thickTop="1" x14ac:dyDescent="0.3">
      <c r="A877" s="704">
        <v>44418</v>
      </c>
      <c r="B877" s="704" t="s">
        <v>718</v>
      </c>
      <c r="C877" s="704" t="s">
        <v>2169</v>
      </c>
      <c r="D877" s="705">
        <v>40</v>
      </c>
      <c r="E877" s="706" t="s">
        <v>2170</v>
      </c>
      <c r="F877" s="707"/>
      <c r="G877" s="704"/>
      <c r="H877" s="708" t="s">
        <v>2128</v>
      </c>
      <c r="I877" s="704"/>
    </row>
    <row r="878" spans="1:9" s="29" customFormat="1" ht="19.5" hidden="1" customHeight="1" thickTop="1" x14ac:dyDescent="0.3">
      <c r="A878" s="704">
        <v>44418</v>
      </c>
      <c r="B878" s="704" t="s">
        <v>2171</v>
      </c>
      <c r="C878" s="704" t="s">
        <v>2172</v>
      </c>
      <c r="D878" s="705">
        <v>45</v>
      </c>
      <c r="E878" s="706" t="s">
        <v>2173</v>
      </c>
      <c r="F878" s="707"/>
      <c r="G878" s="704" t="s">
        <v>2113</v>
      </c>
      <c r="H878" s="704"/>
      <c r="I878" s="704"/>
    </row>
    <row r="879" spans="1:9" s="29" customFormat="1" ht="19.5" hidden="1" customHeight="1" thickTop="1" x14ac:dyDescent="0.3">
      <c r="A879" s="704">
        <v>44418</v>
      </c>
      <c r="B879" s="704" t="s">
        <v>2174</v>
      </c>
      <c r="C879" s="704" t="s">
        <v>2175</v>
      </c>
      <c r="D879" s="705">
        <v>30</v>
      </c>
      <c r="E879" s="706" t="s">
        <v>2176</v>
      </c>
      <c r="F879" s="707"/>
      <c r="G879" s="704"/>
      <c r="H879" s="704"/>
      <c r="I879" s="704"/>
    </row>
    <row r="880" spans="1:9" s="29" customFormat="1" ht="19.5" hidden="1" customHeight="1" thickTop="1" x14ac:dyDescent="0.3">
      <c r="A880" s="704">
        <v>44414</v>
      </c>
      <c r="B880" s="704" t="s">
        <v>2151</v>
      </c>
      <c r="C880" s="704" t="s">
        <v>2177</v>
      </c>
      <c r="D880" s="705">
        <v>70</v>
      </c>
      <c r="E880" s="706" t="s">
        <v>2178</v>
      </c>
      <c r="F880" s="707"/>
      <c r="G880" s="704"/>
      <c r="H880" s="708" t="s">
        <v>2120</v>
      </c>
      <c r="I880" s="704"/>
    </row>
    <row r="881" spans="1:9" s="29" customFormat="1" ht="19.5" hidden="1" customHeight="1" thickTop="1" x14ac:dyDescent="0.3">
      <c r="A881" s="704">
        <v>44411</v>
      </c>
      <c r="B881" s="704" t="s">
        <v>2179</v>
      </c>
      <c r="C881" s="704" t="s">
        <v>2180</v>
      </c>
      <c r="D881" s="705">
        <v>54</v>
      </c>
      <c r="E881" s="706" t="s">
        <v>2181</v>
      </c>
      <c r="F881" s="707"/>
      <c r="G881" s="704" t="s">
        <v>2120</v>
      </c>
      <c r="H881" s="708" t="s">
        <v>2120</v>
      </c>
      <c r="I881" s="704"/>
    </row>
    <row r="882" spans="1:9" s="29" customFormat="1" ht="19.5" hidden="1" customHeight="1" thickTop="1" x14ac:dyDescent="0.3">
      <c r="A882" s="704">
        <v>44410</v>
      </c>
      <c r="B882" s="704" t="s">
        <v>718</v>
      </c>
      <c r="C882" s="704" t="s">
        <v>2182</v>
      </c>
      <c r="D882" s="705">
        <v>30</v>
      </c>
      <c r="E882" s="706" t="s">
        <v>2183</v>
      </c>
      <c r="F882" s="707"/>
      <c r="G882" s="704" t="s">
        <v>2128</v>
      </c>
      <c r="H882" s="708" t="s">
        <v>2128</v>
      </c>
      <c r="I882" s="704"/>
    </row>
    <row r="883" spans="1:9" s="29" customFormat="1" ht="19.5" hidden="1" customHeight="1" thickTop="1" x14ac:dyDescent="0.3">
      <c r="A883" s="704">
        <v>44410</v>
      </c>
      <c r="B883" s="704" t="s">
        <v>2184</v>
      </c>
      <c r="C883" s="704" t="s">
        <v>2185</v>
      </c>
      <c r="D883" s="705">
        <v>80</v>
      </c>
      <c r="E883" s="706" t="s">
        <v>2186</v>
      </c>
      <c r="F883" s="707"/>
      <c r="G883" s="704" t="s">
        <v>2187</v>
      </c>
      <c r="H883" s="708" t="s">
        <v>2113</v>
      </c>
      <c r="I883" s="704"/>
    </row>
    <row r="884" spans="1:9" s="29" customFormat="1" ht="19.5" hidden="1" customHeight="1" thickTop="1" x14ac:dyDescent="0.3">
      <c r="A884" s="704">
        <v>44403</v>
      </c>
      <c r="B884" s="704" t="s">
        <v>2188</v>
      </c>
      <c r="C884" s="704" t="s">
        <v>2189</v>
      </c>
      <c r="D884" s="705">
        <v>70</v>
      </c>
      <c r="E884" s="706" t="s">
        <v>2190</v>
      </c>
      <c r="F884" s="707"/>
      <c r="G884" s="704"/>
      <c r="H884" s="704"/>
      <c r="I884" s="704"/>
    </row>
    <row r="885" spans="1:9" s="29" customFormat="1" ht="19.5" hidden="1" customHeight="1" thickTop="1" x14ac:dyDescent="0.3">
      <c r="A885" s="704">
        <v>44403</v>
      </c>
      <c r="B885" s="704" t="s">
        <v>2191</v>
      </c>
      <c r="C885" s="704" t="s">
        <v>2191</v>
      </c>
      <c r="D885" s="705">
        <v>50</v>
      </c>
      <c r="E885" s="706" t="s">
        <v>2192</v>
      </c>
      <c r="F885" s="707"/>
      <c r="G885" s="704" t="s">
        <v>2193</v>
      </c>
      <c r="H885" s="704"/>
      <c r="I885" s="704"/>
    </row>
    <row r="886" spans="1:9" s="29" customFormat="1" ht="19.5" hidden="1" customHeight="1" thickTop="1" x14ac:dyDescent="0.3">
      <c r="A886" s="704">
        <v>44403</v>
      </c>
      <c r="B886" s="704" t="s">
        <v>2194</v>
      </c>
      <c r="C886" s="704" t="s">
        <v>2195</v>
      </c>
      <c r="D886" s="705">
        <v>25</v>
      </c>
      <c r="E886" s="706" t="s">
        <v>2196</v>
      </c>
      <c r="F886" s="707"/>
      <c r="G886" s="704"/>
      <c r="H886" s="704"/>
      <c r="I886" s="704"/>
    </row>
    <row r="887" spans="1:9" s="29" customFormat="1" ht="19.5" hidden="1" customHeight="1" thickTop="1" x14ac:dyDescent="0.3">
      <c r="A887" s="704">
        <v>44403</v>
      </c>
      <c r="B887" s="704" t="s">
        <v>2197</v>
      </c>
      <c r="C887" s="704" t="s">
        <v>2198</v>
      </c>
      <c r="D887" s="705">
        <v>40</v>
      </c>
      <c r="E887" s="706" t="s">
        <v>2199</v>
      </c>
      <c r="F887" s="707"/>
      <c r="G887" s="704"/>
      <c r="H887" s="704"/>
      <c r="I887" s="704"/>
    </row>
    <row r="888" spans="1:9" s="29" customFormat="1" ht="19.5" hidden="1" customHeight="1" thickTop="1" x14ac:dyDescent="0.3">
      <c r="A888" s="704">
        <v>44399</v>
      </c>
      <c r="B888" s="704" t="s">
        <v>2200</v>
      </c>
      <c r="C888" s="704" t="s">
        <v>2201</v>
      </c>
      <c r="D888" s="705" t="s">
        <v>2202</v>
      </c>
      <c r="E888" s="706" t="s">
        <v>2203</v>
      </c>
      <c r="F888" s="707"/>
      <c r="G888" s="704" t="s">
        <v>2128</v>
      </c>
      <c r="H888" s="704"/>
      <c r="I888" s="704"/>
    </row>
    <row r="889" spans="1:9" s="29" customFormat="1" ht="19.5" hidden="1" customHeight="1" thickTop="1" x14ac:dyDescent="0.3">
      <c r="A889" s="704">
        <v>44397</v>
      </c>
      <c r="B889" s="704" t="s">
        <v>2188</v>
      </c>
      <c r="C889" s="704" t="s">
        <v>2204</v>
      </c>
      <c r="D889" s="705">
        <v>20</v>
      </c>
      <c r="E889" s="706" t="s">
        <v>2205</v>
      </c>
      <c r="F889" s="707"/>
      <c r="G889" s="704"/>
      <c r="H889" s="709" t="s">
        <v>2128</v>
      </c>
      <c r="I889" s="704"/>
    </row>
    <row r="890" spans="1:9" s="29" customFormat="1" ht="19.5" hidden="1" customHeight="1" thickTop="1" x14ac:dyDescent="0.3">
      <c r="A890" s="704">
        <v>44397</v>
      </c>
      <c r="B890" s="704" t="s">
        <v>2174</v>
      </c>
      <c r="C890" s="704" t="s">
        <v>2175</v>
      </c>
      <c r="D890" s="705">
        <v>30</v>
      </c>
      <c r="E890" s="706" t="s">
        <v>2176</v>
      </c>
      <c r="F890" s="707"/>
      <c r="G890" s="704"/>
      <c r="H890" s="704"/>
      <c r="I890" s="704"/>
    </row>
    <row r="891" spans="1:9" s="29" customFormat="1" ht="19.5" hidden="1" customHeight="1" thickTop="1" x14ac:dyDescent="0.3">
      <c r="A891" s="704">
        <v>44396</v>
      </c>
      <c r="B891" s="704" t="s">
        <v>2206</v>
      </c>
      <c r="C891" s="704" t="s">
        <v>2207</v>
      </c>
      <c r="D891" s="705">
        <v>60</v>
      </c>
      <c r="E891" s="706" t="s">
        <v>2208</v>
      </c>
      <c r="F891" s="707"/>
      <c r="G891" s="704" t="s">
        <v>2209</v>
      </c>
      <c r="H891" s="704"/>
      <c r="I891" s="704"/>
    </row>
    <row r="892" spans="1:9" s="29" customFormat="1" ht="19.5" hidden="1" customHeight="1" thickTop="1" x14ac:dyDescent="0.3">
      <c r="A892" s="704">
        <v>44393</v>
      </c>
      <c r="B892" s="704" t="s">
        <v>2210</v>
      </c>
      <c r="C892" s="704" t="s">
        <v>2211</v>
      </c>
      <c r="D892" s="705">
        <v>15</v>
      </c>
      <c r="E892" s="706" t="s">
        <v>2212</v>
      </c>
      <c r="F892" s="707"/>
      <c r="G892" s="704"/>
      <c r="H892" s="704"/>
      <c r="I892" s="704"/>
    </row>
    <row r="893" spans="1:9" s="29" customFormat="1" ht="19.5" hidden="1" customHeight="1" thickTop="1" x14ac:dyDescent="0.3">
      <c r="A893" s="704">
        <v>44393</v>
      </c>
      <c r="B893" s="704" t="s">
        <v>2213</v>
      </c>
      <c r="C893" s="704" t="s">
        <v>2214</v>
      </c>
      <c r="D893" s="705">
        <v>30</v>
      </c>
      <c r="E893" s="706" t="s">
        <v>2215</v>
      </c>
      <c r="F893" s="707"/>
      <c r="G893" s="704"/>
      <c r="H893" s="704"/>
      <c r="I893" s="704"/>
    </row>
    <row r="894" spans="1:9" s="29" customFormat="1" ht="19.5" hidden="1" customHeight="1" thickTop="1" x14ac:dyDescent="0.3">
      <c r="A894" s="704">
        <v>44392</v>
      </c>
      <c r="B894" s="704" t="s">
        <v>2216</v>
      </c>
      <c r="C894" s="704" t="s">
        <v>2217</v>
      </c>
      <c r="D894" s="705">
        <v>10</v>
      </c>
      <c r="E894" s="706" t="s">
        <v>2218</v>
      </c>
      <c r="F894" s="707"/>
      <c r="G894" s="704" t="s">
        <v>2219</v>
      </c>
      <c r="H894" s="704"/>
      <c r="I894" s="704"/>
    </row>
    <row r="895" spans="1:9" s="29" customFormat="1" ht="19.5" hidden="1" customHeight="1" thickTop="1" x14ac:dyDescent="0.3">
      <c r="A895" s="704">
        <v>44392</v>
      </c>
      <c r="B895" s="704" t="s">
        <v>2220</v>
      </c>
      <c r="C895" s="704" t="s">
        <v>2221</v>
      </c>
      <c r="D895" s="705">
        <v>30</v>
      </c>
      <c r="E895" s="706" t="s">
        <v>2222</v>
      </c>
      <c r="F895" s="707"/>
      <c r="G895" s="704"/>
      <c r="H895" s="704"/>
      <c r="I895" s="704"/>
    </row>
    <row r="896" spans="1:9" s="29" customFormat="1" ht="19.5" hidden="1" customHeight="1" thickTop="1" x14ac:dyDescent="0.3">
      <c r="A896" s="704">
        <v>44392</v>
      </c>
      <c r="B896" s="704" t="s">
        <v>2223</v>
      </c>
      <c r="C896" s="704" t="s">
        <v>2224</v>
      </c>
      <c r="D896" s="705">
        <v>80</v>
      </c>
      <c r="E896" s="706" t="s">
        <v>2225</v>
      </c>
      <c r="F896" s="707"/>
      <c r="G896" s="704" t="s">
        <v>2120</v>
      </c>
      <c r="H896" s="709" t="s">
        <v>2226</v>
      </c>
      <c r="I896" s="704"/>
    </row>
    <row r="897" spans="1:9" s="29" customFormat="1" ht="19.5" hidden="1" customHeight="1" thickTop="1" x14ac:dyDescent="0.3">
      <c r="A897" s="704">
        <v>44390</v>
      </c>
      <c r="B897" s="704" t="s">
        <v>2227</v>
      </c>
      <c r="C897" s="704" t="s">
        <v>2108</v>
      </c>
      <c r="D897" s="705">
        <v>50</v>
      </c>
      <c r="E897" s="706" t="s">
        <v>2228</v>
      </c>
      <c r="F897" s="707"/>
      <c r="G897" s="704" t="s">
        <v>2229</v>
      </c>
      <c r="H897" s="709" t="s">
        <v>2226</v>
      </c>
      <c r="I897" s="704" t="s">
        <v>2230</v>
      </c>
    </row>
    <row r="898" spans="1:9" s="29" customFormat="1" ht="19.5" hidden="1" customHeight="1" thickTop="1" x14ac:dyDescent="0.3">
      <c r="A898" s="704">
        <v>44385</v>
      </c>
      <c r="B898" s="704" t="s">
        <v>2231</v>
      </c>
      <c r="C898" s="704" t="s">
        <v>2232</v>
      </c>
      <c r="D898" s="705"/>
      <c r="E898" s="710"/>
      <c r="F898" s="711"/>
      <c r="G898" s="704"/>
      <c r="H898" s="709" t="s">
        <v>2144</v>
      </c>
      <c r="I898" s="704"/>
    </row>
    <row r="899" spans="1:9" s="29" customFormat="1" ht="19.5" hidden="1" customHeight="1" thickTop="1" x14ac:dyDescent="0.3">
      <c r="A899" s="704">
        <v>44384</v>
      </c>
      <c r="B899" s="704" t="s">
        <v>718</v>
      </c>
      <c r="C899" s="704" t="s">
        <v>2233</v>
      </c>
      <c r="D899" s="705">
        <v>30</v>
      </c>
      <c r="E899" s="706" t="s">
        <v>2234</v>
      </c>
      <c r="F899" s="707"/>
      <c r="G899" s="704"/>
      <c r="H899" s="709" t="s">
        <v>2235</v>
      </c>
      <c r="I899" s="704"/>
    </row>
    <row r="900" spans="1:9" s="29" customFormat="1" ht="19.5" hidden="1" customHeight="1" thickTop="1" x14ac:dyDescent="0.3">
      <c r="A900" s="704">
        <v>44384</v>
      </c>
      <c r="B900" s="704" t="s">
        <v>2236</v>
      </c>
      <c r="C900" s="704" t="s">
        <v>2237</v>
      </c>
      <c r="D900" s="705"/>
      <c r="E900" s="706" t="s">
        <v>2238</v>
      </c>
      <c r="F900" s="707"/>
      <c r="G900" s="704"/>
      <c r="H900" s="709" t="s">
        <v>2238</v>
      </c>
      <c r="I900" s="704"/>
    </row>
    <row r="901" spans="1:9" s="29" customFormat="1" ht="19.5" hidden="1" customHeight="1" thickTop="1" x14ac:dyDescent="0.3">
      <c r="A901" s="704">
        <v>44384</v>
      </c>
      <c r="B901" s="704" t="s">
        <v>718</v>
      </c>
      <c r="C901" s="704" t="s">
        <v>2239</v>
      </c>
      <c r="D901" s="705">
        <v>30</v>
      </c>
      <c r="E901" s="706" t="s">
        <v>2240</v>
      </c>
      <c r="F901" s="707"/>
      <c r="G901" s="704" t="s">
        <v>2128</v>
      </c>
      <c r="H901" s="709" t="s">
        <v>2128</v>
      </c>
      <c r="I901" s="704"/>
    </row>
    <row r="902" spans="1:9" s="29" customFormat="1" ht="19.5" hidden="1" customHeight="1" thickTop="1" x14ac:dyDescent="0.3">
      <c r="A902" s="704">
        <v>44383</v>
      </c>
      <c r="B902" s="704" t="s">
        <v>2241</v>
      </c>
      <c r="C902" s="704" t="s">
        <v>2242</v>
      </c>
      <c r="D902" s="705">
        <v>70</v>
      </c>
      <c r="E902" s="706" t="s">
        <v>2243</v>
      </c>
      <c r="F902" s="707"/>
      <c r="G902" s="704"/>
      <c r="H902" s="709" t="s">
        <v>2229</v>
      </c>
      <c r="I902" s="704"/>
    </row>
    <row r="903" spans="1:9" s="29" customFormat="1" ht="19.5" hidden="1" customHeight="1" thickTop="1" x14ac:dyDescent="0.3">
      <c r="A903" s="704">
        <v>44378</v>
      </c>
      <c r="B903" s="704" t="s">
        <v>2244</v>
      </c>
      <c r="C903" s="704" t="s">
        <v>2245</v>
      </c>
      <c r="D903" s="705">
        <v>50</v>
      </c>
      <c r="E903" s="706" t="s">
        <v>2246</v>
      </c>
      <c r="F903" s="707"/>
      <c r="G903" s="704"/>
      <c r="H903" s="709" t="s">
        <v>2128</v>
      </c>
      <c r="I903" s="704"/>
    </row>
    <row r="904" spans="1:9" ht="22.35" customHeight="1" thickTop="1" x14ac:dyDescent="0.3">
      <c r="E904" s="712"/>
    </row>
    <row r="905" spans="1:9" ht="22.5" customHeight="1" x14ac:dyDescent="0.3">
      <c r="A905" s="18" t="s">
        <v>2247</v>
      </c>
      <c r="B905" s="18"/>
      <c r="C905" s="18"/>
      <c r="D905" s="18"/>
    </row>
    <row r="906" spans="1:9" ht="22.5" customHeight="1" x14ac:dyDescent="0.3">
      <c r="A906" s="3" t="s">
        <v>2248</v>
      </c>
    </row>
    <row r="907" spans="1:9" ht="22.5" customHeight="1" x14ac:dyDescent="0.3">
      <c r="A907" s="713" t="s">
        <v>2249</v>
      </c>
      <c r="F907" s="712"/>
    </row>
    <row r="908" spans="1:9" ht="23.25" customHeight="1" thickBot="1" x14ac:dyDescent="0.35">
      <c r="A908" s="714" t="s">
        <v>2250</v>
      </c>
      <c r="B908" s="715" t="s">
        <v>2251</v>
      </c>
      <c r="C908" s="716" t="s">
        <v>2252</v>
      </c>
      <c r="D908" s="717" t="s">
        <v>2253</v>
      </c>
      <c r="E908" s="718" t="s">
        <v>2254</v>
      </c>
      <c r="F908" s="719" t="s">
        <v>2255</v>
      </c>
      <c r="G908" s="720"/>
      <c r="H908" s="720"/>
      <c r="I908" s="721" t="s">
        <v>2256</v>
      </c>
    </row>
    <row r="909" spans="1:9" ht="22.5" customHeight="1" thickTop="1" x14ac:dyDescent="0.3">
      <c r="A909" s="722" t="s">
        <v>81</v>
      </c>
      <c r="B909" s="723">
        <v>40</v>
      </c>
      <c r="C909" s="724">
        <v>60</v>
      </c>
      <c r="D909" s="725">
        <v>245</v>
      </c>
      <c r="E909" s="726">
        <v>359</v>
      </c>
      <c r="F909" s="727" t="s">
        <v>2257</v>
      </c>
      <c r="G909" s="728"/>
      <c r="H909" s="728"/>
      <c r="I909" s="729">
        <f>(D909-E909)/E909</f>
        <v>-0.31754874651810583</v>
      </c>
    </row>
    <row r="910" spans="1:9" ht="22.5" customHeight="1" x14ac:dyDescent="0.3">
      <c r="A910" s="730"/>
      <c r="B910" s="723">
        <v>90</v>
      </c>
      <c r="C910" s="724">
        <v>55</v>
      </c>
      <c r="D910" s="731"/>
      <c r="E910" s="732"/>
      <c r="F910" s="733"/>
      <c r="G910" s="734"/>
      <c r="H910" s="734"/>
      <c r="I910" s="729"/>
    </row>
    <row r="911" spans="1:9" ht="22.5" customHeight="1" thickBot="1" x14ac:dyDescent="0.35">
      <c r="A911" s="735" t="s">
        <v>2258</v>
      </c>
      <c r="B911" s="736">
        <f>SUM(B909:B910)</f>
        <v>130</v>
      </c>
      <c r="C911" s="737">
        <f>SUM(C909:C910)</f>
        <v>115</v>
      </c>
      <c r="D911" s="738"/>
      <c r="E911" s="739"/>
      <c r="F911" s="740"/>
      <c r="G911" s="741"/>
      <c r="H911" s="741"/>
      <c r="I911" s="729"/>
    </row>
    <row r="912" spans="1:9" ht="22.5" customHeight="1" thickTop="1" x14ac:dyDescent="0.3">
      <c r="A912" s="722" t="s">
        <v>88</v>
      </c>
      <c r="B912" s="723">
        <v>18</v>
      </c>
      <c r="C912" s="724">
        <v>28</v>
      </c>
      <c r="D912" s="725">
        <v>136</v>
      </c>
      <c r="E912" s="742">
        <v>173</v>
      </c>
      <c r="F912" s="727" t="s">
        <v>2259</v>
      </c>
      <c r="G912" s="728"/>
      <c r="H912" s="728"/>
      <c r="I912" s="729">
        <f>(D912-E912)/E912</f>
        <v>-0.2138728323699422</v>
      </c>
    </row>
    <row r="913" spans="1:9" ht="22.5" customHeight="1" x14ac:dyDescent="0.3">
      <c r="A913" s="730"/>
      <c r="B913" s="723">
        <v>50</v>
      </c>
      <c r="C913" s="724">
        <v>40</v>
      </c>
      <c r="D913" s="731"/>
      <c r="E913" s="743"/>
      <c r="F913" s="733"/>
      <c r="G913" s="734"/>
      <c r="H913" s="734"/>
      <c r="I913" s="729"/>
    </row>
    <row r="914" spans="1:9" ht="22.5" customHeight="1" thickBot="1" x14ac:dyDescent="0.35">
      <c r="A914" s="735" t="s">
        <v>2258</v>
      </c>
      <c r="B914" s="736">
        <f>SUM(B912:B913)</f>
        <v>68</v>
      </c>
      <c r="C914" s="744">
        <f>SUM(C912:C913)</f>
        <v>68</v>
      </c>
      <c r="D914" s="738"/>
      <c r="E914" s="745"/>
      <c r="F914" s="740"/>
      <c r="G914" s="741"/>
      <c r="H914" s="741"/>
      <c r="I914" s="729"/>
    </row>
    <row r="915" spans="1:9" ht="22.5" customHeight="1" thickTop="1" x14ac:dyDescent="0.3">
      <c r="A915" s="746" t="s">
        <v>2260</v>
      </c>
      <c r="B915" s="723">
        <v>32</v>
      </c>
      <c r="C915" s="747">
        <v>29</v>
      </c>
      <c r="D915" s="725">
        <v>129</v>
      </c>
      <c r="E915" s="726">
        <v>168</v>
      </c>
      <c r="F915" s="727" t="s">
        <v>2261</v>
      </c>
      <c r="G915" s="728"/>
      <c r="H915" s="728"/>
      <c r="I915" s="729">
        <f>(D915-E915)/E915</f>
        <v>-0.23214285714285715</v>
      </c>
    </row>
    <row r="916" spans="1:9" ht="22.5" customHeight="1" x14ac:dyDescent="0.3">
      <c r="A916" s="748"/>
      <c r="B916" s="723">
        <v>42</v>
      </c>
      <c r="C916" s="747">
        <v>26</v>
      </c>
      <c r="D916" s="731"/>
      <c r="E916" s="732"/>
      <c r="F916" s="733"/>
      <c r="G916" s="734"/>
      <c r="H916" s="734"/>
      <c r="I916" s="729"/>
    </row>
    <row r="917" spans="1:9" ht="22.5" customHeight="1" thickBot="1" x14ac:dyDescent="0.35">
      <c r="A917" s="735" t="s">
        <v>2258</v>
      </c>
      <c r="B917" s="736">
        <f>SUM(B915:B916)</f>
        <v>74</v>
      </c>
      <c r="C917" s="737">
        <f>SUM(C915:C916)</f>
        <v>55</v>
      </c>
      <c r="D917" s="738"/>
      <c r="E917" s="739"/>
      <c r="F917" s="740"/>
      <c r="G917" s="741"/>
      <c r="H917" s="741"/>
      <c r="I917" s="729"/>
    </row>
    <row r="918" spans="1:9" ht="22.5" customHeight="1" thickTop="1" x14ac:dyDescent="0.3">
      <c r="A918" s="749" t="s">
        <v>2262</v>
      </c>
      <c r="B918" s="723">
        <v>32</v>
      </c>
      <c r="C918" s="747">
        <v>15</v>
      </c>
      <c r="D918" s="725">
        <v>116</v>
      </c>
      <c r="E918" s="750">
        <v>121</v>
      </c>
      <c r="F918" s="727" t="s">
        <v>2263</v>
      </c>
      <c r="G918" s="728"/>
      <c r="H918" s="728"/>
      <c r="I918" s="729">
        <f>(D921-E921)/E921</f>
        <v>-0.03</v>
      </c>
    </row>
    <row r="919" spans="1:9" ht="22.5" customHeight="1" x14ac:dyDescent="0.3">
      <c r="A919" s="751"/>
      <c r="B919" s="723">
        <v>45</v>
      </c>
      <c r="C919" s="747">
        <v>24</v>
      </c>
      <c r="D919" s="731"/>
      <c r="E919" s="752"/>
      <c r="F919" s="733"/>
      <c r="G919" s="734"/>
      <c r="H919" s="734"/>
      <c r="I919" s="729"/>
    </row>
    <row r="920" spans="1:9" ht="22.5" customHeight="1" thickBot="1" x14ac:dyDescent="0.35">
      <c r="A920" s="735" t="s">
        <v>2258</v>
      </c>
      <c r="B920" s="736">
        <f>SUM(B918:B919)</f>
        <v>77</v>
      </c>
      <c r="C920" s="737">
        <f>SUM(C918:C919)</f>
        <v>39</v>
      </c>
      <c r="D920" s="738"/>
      <c r="E920" s="753"/>
      <c r="F920" s="740"/>
      <c r="G920" s="741"/>
      <c r="H920" s="741"/>
      <c r="I920" s="729"/>
    </row>
    <row r="921" spans="1:9" ht="22.5" customHeight="1" thickTop="1" x14ac:dyDescent="0.3">
      <c r="A921" s="722" t="s">
        <v>76</v>
      </c>
      <c r="B921" s="723">
        <v>13</v>
      </c>
      <c r="C921" s="747">
        <v>28</v>
      </c>
      <c r="D921" s="725">
        <v>97</v>
      </c>
      <c r="E921" s="750">
        <v>100</v>
      </c>
      <c r="F921" s="754" t="s">
        <v>2264</v>
      </c>
      <c r="G921" s="755"/>
      <c r="H921" s="755"/>
      <c r="I921" s="729">
        <f>(D924-E924)/E924</f>
        <v>-0.10679611650485436</v>
      </c>
    </row>
    <row r="922" spans="1:9" ht="22.5" customHeight="1" x14ac:dyDescent="0.3">
      <c r="A922" s="730"/>
      <c r="B922" s="723">
        <v>28</v>
      </c>
      <c r="C922" s="747">
        <v>28</v>
      </c>
      <c r="D922" s="731"/>
      <c r="E922" s="752"/>
      <c r="F922" s="756"/>
      <c r="G922" s="757"/>
      <c r="H922" s="757"/>
      <c r="I922" s="729"/>
    </row>
    <row r="923" spans="1:9" ht="22.5" customHeight="1" thickBot="1" x14ac:dyDescent="0.35">
      <c r="A923" s="735" t="s">
        <v>2258</v>
      </c>
      <c r="B923" s="736">
        <f>SUM(B921:B922)</f>
        <v>41</v>
      </c>
      <c r="C923" s="736">
        <v>68</v>
      </c>
      <c r="D923" s="738"/>
      <c r="E923" s="753"/>
      <c r="F923" s="758"/>
      <c r="G923" s="759"/>
      <c r="H923" s="759"/>
      <c r="I923" s="729"/>
    </row>
    <row r="924" spans="1:9" ht="22.5" customHeight="1" thickTop="1" x14ac:dyDescent="0.3">
      <c r="A924" s="722" t="s">
        <v>317</v>
      </c>
      <c r="B924" s="723">
        <v>20</v>
      </c>
      <c r="C924" s="747">
        <v>21</v>
      </c>
      <c r="D924" s="725">
        <v>92</v>
      </c>
      <c r="E924" s="750">
        <v>103</v>
      </c>
      <c r="F924" s="754" t="s">
        <v>2265</v>
      </c>
      <c r="G924" s="755"/>
      <c r="H924" s="755"/>
      <c r="I924" s="729">
        <f>(D918-E918)/E918</f>
        <v>-4.1322314049586778E-2</v>
      </c>
    </row>
    <row r="925" spans="1:9" ht="22.5" customHeight="1" x14ac:dyDescent="0.3">
      <c r="A925" s="730"/>
      <c r="B925" s="723">
        <v>25</v>
      </c>
      <c r="C925" s="747">
        <v>26</v>
      </c>
      <c r="D925" s="731"/>
      <c r="E925" s="752"/>
      <c r="F925" s="756"/>
      <c r="G925" s="757"/>
      <c r="H925" s="757"/>
      <c r="I925" s="729"/>
    </row>
    <row r="926" spans="1:9" ht="22.5" customHeight="1" thickBot="1" x14ac:dyDescent="0.35">
      <c r="A926" s="735" t="s">
        <v>2258</v>
      </c>
      <c r="B926" s="736">
        <f>SUM(B924:B925)</f>
        <v>45</v>
      </c>
      <c r="C926" s="737">
        <f>SUM(C924:C925)</f>
        <v>47</v>
      </c>
      <c r="D926" s="738"/>
      <c r="E926" s="753"/>
      <c r="F926" s="758"/>
      <c r="G926" s="759"/>
      <c r="H926" s="759"/>
      <c r="I926" s="729"/>
    </row>
    <row r="927" spans="1:9" ht="22.5" customHeight="1" thickTop="1" x14ac:dyDescent="0.3">
      <c r="A927" s="760" t="s">
        <v>420</v>
      </c>
      <c r="B927" s="723">
        <v>7</v>
      </c>
      <c r="C927" s="747">
        <v>14</v>
      </c>
      <c r="D927" s="725">
        <v>50</v>
      </c>
      <c r="E927" s="750">
        <v>76</v>
      </c>
      <c r="F927" s="727" t="s">
        <v>2266</v>
      </c>
      <c r="G927" s="728"/>
      <c r="H927" s="728"/>
      <c r="I927" s="729">
        <f>(D927-E927)/E927</f>
        <v>-0.34210526315789475</v>
      </c>
    </row>
    <row r="928" spans="1:9" ht="22.5" customHeight="1" x14ac:dyDescent="0.3">
      <c r="A928" s="761"/>
      <c r="B928" s="723">
        <v>20</v>
      </c>
      <c r="C928" s="747">
        <v>11</v>
      </c>
      <c r="D928" s="731"/>
      <c r="E928" s="752"/>
      <c r="F928" s="733"/>
      <c r="G928" s="734"/>
      <c r="H928" s="734"/>
      <c r="I928" s="729"/>
    </row>
    <row r="929" spans="1:9" ht="22.5" customHeight="1" thickBot="1" x14ac:dyDescent="0.35">
      <c r="A929" s="735" t="s">
        <v>2258</v>
      </c>
      <c r="B929" s="736">
        <f>SUM(B927:B928)</f>
        <v>27</v>
      </c>
      <c r="C929" s="737">
        <f>SUM(C927:C928)</f>
        <v>25</v>
      </c>
      <c r="D929" s="738"/>
      <c r="E929" s="753"/>
      <c r="F929" s="740"/>
      <c r="G929" s="741"/>
      <c r="H929" s="741"/>
      <c r="I929" s="729"/>
    </row>
    <row r="930" spans="1:9" ht="22.5" customHeight="1" thickTop="1" x14ac:dyDescent="0.3">
      <c r="A930" s="722" t="s">
        <v>2267</v>
      </c>
      <c r="B930" s="723">
        <v>5</v>
      </c>
      <c r="C930" s="747">
        <v>1.5</v>
      </c>
      <c r="D930" s="725">
        <v>19</v>
      </c>
      <c r="E930" s="726">
        <v>56</v>
      </c>
      <c r="F930" s="727" t="s">
        <v>2268</v>
      </c>
      <c r="G930" s="728"/>
      <c r="H930" s="728"/>
      <c r="I930" s="729">
        <f>(D930-E930)/E930</f>
        <v>-0.6607142857142857</v>
      </c>
    </row>
    <row r="931" spans="1:9" ht="22.5" customHeight="1" x14ac:dyDescent="0.3">
      <c r="A931" s="730"/>
      <c r="B931" s="723">
        <v>9</v>
      </c>
      <c r="C931" s="747">
        <v>3</v>
      </c>
      <c r="D931" s="731"/>
      <c r="E931" s="732"/>
      <c r="F931" s="733"/>
      <c r="G931" s="734"/>
      <c r="H931" s="734"/>
      <c r="I931" s="729"/>
    </row>
    <row r="932" spans="1:9" ht="22.5" customHeight="1" x14ac:dyDescent="0.3">
      <c r="A932" s="735" t="s">
        <v>2258</v>
      </c>
      <c r="B932" s="762">
        <f>SUM(B930:B931)</f>
        <v>14</v>
      </c>
      <c r="C932" s="763">
        <f>SUM(C930:C931)</f>
        <v>4.5</v>
      </c>
      <c r="D932" s="731"/>
      <c r="E932" s="732"/>
      <c r="F932" s="733"/>
      <c r="G932" s="734"/>
      <c r="H932" s="734"/>
      <c r="I932" s="764"/>
    </row>
    <row r="933" spans="1:9" ht="22.5" hidden="1" customHeight="1" x14ac:dyDescent="0.3">
      <c r="A933" s="765" t="s">
        <v>77</v>
      </c>
      <c r="B933" s="766">
        <v>0</v>
      </c>
      <c r="C933" s="766">
        <v>0</v>
      </c>
      <c r="D933" s="731">
        <v>0</v>
      </c>
      <c r="E933" s="767">
        <v>25</v>
      </c>
      <c r="F933" s="756"/>
      <c r="G933" s="757"/>
      <c r="H933" s="757"/>
    </row>
    <row r="934" spans="1:9" ht="22.5" hidden="1" customHeight="1" x14ac:dyDescent="0.3">
      <c r="A934" s="765"/>
      <c r="B934" s="768">
        <v>0</v>
      </c>
      <c r="C934" s="768">
        <v>0</v>
      </c>
      <c r="D934" s="731"/>
      <c r="E934" s="767"/>
      <c r="F934" s="756"/>
      <c r="G934" s="757"/>
      <c r="H934" s="757"/>
    </row>
    <row r="935" spans="1:9" ht="22.5" hidden="1" customHeight="1" x14ac:dyDescent="0.3">
      <c r="A935" s="735" t="s">
        <v>2258</v>
      </c>
      <c r="B935" s="769">
        <f>SUM(B933:B934)</f>
        <v>0</v>
      </c>
      <c r="C935" s="769">
        <f>SUM(C933:C934)</f>
        <v>0</v>
      </c>
      <c r="D935" s="738"/>
      <c r="E935" s="767"/>
      <c r="F935" s="756"/>
      <c r="G935" s="757"/>
      <c r="H935" s="757"/>
    </row>
    <row r="936" spans="1:9" ht="22.5" customHeight="1" x14ac:dyDescent="0.3">
      <c r="A936" s="770"/>
      <c r="B936" s="770"/>
      <c r="C936" s="770"/>
    </row>
    <row r="937" spans="1:9" ht="22.35" customHeight="1" x14ac:dyDescent="0.3">
      <c r="A937" s="18" t="s">
        <v>2269</v>
      </c>
      <c r="B937" s="18"/>
      <c r="C937" s="18"/>
      <c r="F937" s="771"/>
      <c r="G937" s="771"/>
    </row>
    <row r="938" spans="1:9" ht="21" customHeight="1" thickBot="1" x14ac:dyDescent="0.35">
      <c r="A938" s="771"/>
      <c r="B938" s="771"/>
      <c r="C938" s="771"/>
      <c r="F938" s="771"/>
      <c r="G938" s="771"/>
    </row>
    <row r="939" spans="1:9" ht="23.25" customHeight="1" thickTop="1" x14ac:dyDescent="0.3">
      <c r="A939" s="772" t="s">
        <v>2250</v>
      </c>
      <c r="B939" s="773" t="s">
        <v>2270</v>
      </c>
      <c r="C939" s="774" t="s">
        <v>2271</v>
      </c>
      <c r="D939" s="773" t="s">
        <v>2272</v>
      </c>
      <c r="E939" s="775" t="s">
        <v>2273</v>
      </c>
      <c r="F939" s="771"/>
      <c r="G939" s="776"/>
      <c r="H939" s="776"/>
    </row>
    <row r="940" spans="1:9" ht="23.25" customHeight="1" x14ac:dyDescent="0.3">
      <c r="A940" s="777" t="s">
        <v>2274</v>
      </c>
      <c r="B940" s="778">
        <v>75</v>
      </c>
      <c r="C940" s="779">
        <v>85</v>
      </c>
      <c r="D940" s="778">
        <v>74</v>
      </c>
      <c r="E940" s="780">
        <v>95</v>
      </c>
      <c r="F940" s="771"/>
      <c r="G940" s="771"/>
      <c r="H940" s="771"/>
    </row>
    <row r="941" spans="1:9" ht="23.25" customHeight="1" x14ac:dyDescent="0.3">
      <c r="A941" s="777" t="s">
        <v>2275</v>
      </c>
      <c r="B941" s="778">
        <v>95</v>
      </c>
      <c r="C941" s="779">
        <v>100</v>
      </c>
      <c r="D941" s="778">
        <v>95</v>
      </c>
      <c r="E941" s="780">
        <v>133</v>
      </c>
      <c r="G941" s="771"/>
      <c r="H941" s="771"/>
    </row>
    <row r="942" spans="1:9" ht="23.25" customHeight="1" thickBot="1" x14ac:dyDescent="0.35">
      <c r="A942" s="777" t="s">
        <v>2276</v>
      </c>
      <c r="B942" s="778">
        <v>100</v>
      </c>
      <c r="C942" s="781">
        <v>107</v>
      </c>
      <c r="D942" s="778">
        <v>100</v>
      </c>
      <c r="E942" s="780">
        <v>140</v>
      </c>
      <c r="G942" s="771"/>
      <c r="H942" s="771"/>
    </row>
    <row r="943" spans="1:9" ht="23.25" customHeight="1" thickTop="1" thickBot="1" x14ac:dyDescent="0.35">
      <c r="A943" s="782" t="s">
        <v>2277</v>
      </c>
      <c r="B943" s="783">
        <f>SUM(B940:B942)</f>
        <v>270</v>
      </c>
      <c r="C943" s="784">
        <f>SUM(C940:C942)</f>
        <v>292</v>
      </c>
      <c r="D943" s="783">
        <f>SUM(D940:D942)</f>
        <v>269</v>
      </c>
      <c r="E943" s="785">
        <f>SUM(E940:E942)</f>
        <v>368</v>
      </c>
      <c r="G943" s="786"/>
      <c r="H943" s="786"/>
    </row>
    <row r="944" spans="1:9" ht="23.25" customHeight="1" thickTop="1" x14ac:dyDescent="0.3">
      <c r="A944" s="771"/>
      <c r="B944" s="771"/>
      <c r="C944" s="771"/>
      <c r="G944" s="787"/>
    </row>
    <row r="945" spans="1:9" ht="23.25" customHeight="1" x14ac:dyDescent="0.3">
      <c r="A945" s="18" t="s">
        <v>2278</v>
      </c>
      <c r="B945" s="18"/>
      <c r="C945" s="18"/>
    </row>
    <row r="946" spans="1:9" ht="23.25" customHeight="1" x14ac:dyDescent="0.3">
      <c r="A946" s="3" t="s">
        <v>2279</v>
      </c>
      <c r="D946" s="788"/>
      <c r="E946" s="789"/>
      <c r="G946" s="771"/>
    </row>
    <row r="947" spans="1:9" ht="23.25" customHeight="1" x14ac:dyDescent="0.3">
      <c r="A947" s="790" t="s">
        <v>2250</v>
      </c>
      <c r="B947" s="791" t="s">
        <v>2251</v>
      </c>
      <c r="C947" s="792" t="s">
        <v>2280</v>
      </c>
      <c r="D947" s="791" t="s">
        <v>2281</v>
      </c>
      <c r="E947" s="792" t="s">
        <v>2282</v>
      </c>
      <c r="F947" s="793" t="s">
        <v>2283</v>
      </c>
      <c r="G947" s="793"/>
      <c r="H947" s="793"/>
      <c r="I947" s="794"/>
    </row>
    <row r="948" spans="1:9" ht="57" customHeight="1" x14ac:dyDescent="0.3">
      <c r="A948" s="795" t="s">
        <v>2284</v>
      </c>
      <c r="B948" s="796">
        <v>95</v>
      </c>
      <c r="C948" s="797">
        <v>150</v>
      </c>
      <c r="D948" s="798">
        <f>B948+C948</f>
        <v>245</v>
      </c>
      <c r="E948" s="799">
        <v>380</v>
      </c>
      <c r="F948" s="800" t="s">
        <v>2285</v>
      </c>
      <c r="G948" s="800"/>
      <c r="H948" s="800"/>
      <c r="I948" s="801"/>
    </row>
    <row r="949" spans="1:9" ht="35.25" customHeight="1" x14ac:dyDescent="0.3">
      <c r="A949" s="795" t="s">
        <v>2286</v>
      </c>
      <c r="B949" s="802">
        <v>111</v>
      </c>
      <c r="C949" s="803">
        <v>120</v>
      </c>
      <c r="D949" s="798">
        <f t="shared" ref="D949:D960" si="0">B949+C949</f>
        <v>231</v>
      </c>
      <c r="E949" s="804">
        <v>295</v>
      </c>
      <c r="F949" s="805" t="s">
        <v>2287</v>
      </c>
      <c r="G949" s="800"/>
      <c r="H949" s="800"/>
      <c r="I949" s="801"/>
    </row>
    <row r="950" spans="1:9" ht="35.25" customHeight="1" x14ac:dyDescent="0.3">
      <c r="A950" s="795" t="s">
        <v>2288</v>
      </c>
      <c r="B950" s="802">
        <v>76</v>
      </c>
      <c r="C950" s="806">
        <v>85</v>
      </c>
      <c r="D950" s="798">
        <f t="shared" si="0"/>
        <v>161</v>
      </c>
      <c r="E950" s="807">
        <v>194</v>
      </c>
      <c r="F950" s="808" t="s">
        <v>2289</v>
      </c>
      <c r="G950" s="808"/>
      <c r="H950" s="808"/>
      <c r="I950" s="801"/>
    </row>
    <row r="951" spans="1:9" ht="35.25" customHeight="1" x14ac:dyDescent="0.3">
      <c r="A951" s="795" t="s">
        <v>2290</v>
      </c>
      <c r="B951" s="802">
        <v>49</v>
      </c>
      <c r="C951" s="803">
        <v>130</v>
      </c>
      <c r="D951" s="798">
        <f t="shared" si="0"/>
        <v>179</v>
      </c>
      <c r="E951" s="809">
        <v>267</v>
      </c>
      <c r="F951" s="808" t="s">
        <v>2291</v>
      </c>
      <c r="G951" s="808"/>
      <c r="H951" s="808"/>
      <c r="I951" s="801"/>
    </row>
    <row r="952" spans="1:9" ht="35.25" customHeight="1" x14ac:dyDescent="0.3">
      <c r="A952" s="810" t="s">
        <v>2292</v>
      </c>
      <c r="B952" s="802">
        <v>34</v>
      </c>
      <c r="C952" s="810">
        <v>38</v>
      </c>
      <c r="D952" s="798">
        <f t="shared" si="0"/>
        <v>72</v>
      </c>
      <c r="E952" s="810">
        <v>89</v>
      </c>
      <c r="F952" s="811" t="s">
        <v>2293</v>
      </c>
      <c r="G952" s="811"/>
      <c r="H952" s="811"/>
      <c r="I952" s="801"/>
    </row>
    <row r="953" spans="1:9" ht="35.25" customHeight="1" x14ac:dyDescent="0.3">
      <c r="A953" s="795" t="s">
        <v>2294</v>
      </c>
      <c r="B953" s="802">
        <v>32</v>
      </c>
      <c r="C953" s="806">
        <v>72</v>
      </c>
      <c r="D953" s="798">
        <f t="shared" si="0"/>
        <v>104</v>
      </c>
      <c r="E953" s="807">
        <v>133</v>
      </c>
      <c r="F953" s="808" t="s">
        <v>2291</v>
      </c>
      <c r="G953" s="808"/>
      <c r="H953" s="808"/>
      <c r="I953" s="801"/>
    </row>
    <row r="954" spans="1:9" ht="35.25" customHeight="1" x14ac:dyDescent="0.3">
      <c r="A954" s="812" t="s">
        <v>2295</v>
      </c>
      <c r="B954" s="813">
        <v>29</v>
      </c>
      <c r="C954" s="814">
        <v>33</v>
      </c>
      <c r="D954" s="798">
        <f t="shared" si="0"/>
        <v>62</v>
      </c>
      <c r="E954" s="799">
        <v>71</v>
      </c>
      <c r="F954" s="815" t="s">
        <v>2289</v>
      </c>
      <c r="G954" s="815"/>
      <c r="H954" s="815"/>
      <c r="I954" s="801"/>
    </row>
    <row r="955" spans="1:9" ht="35.25" customHeight="1" x14ac:dyDescent="0.3">
      <c r="A955" s="810" t="s">
        <v>2296</v>
      </c>
      <c r="B955" s="802">
        <v>24</v>
      </c>
      <c r="C955" s="810">
        <v>31</v>
      </c>
      <c r="D955" s="798">
        <f t="shared" si="0"/>
        <v>55</v>
      </c>
      <c r="E955" s="816">
        <v>75</v>
      </c>
      <c r="F955" s="800" t="s">
        <v>2297</v>
      </c>
      <c r="G955" s="800"/>
      <c r="H955" s="800"/>
      <c r="I955" s="801"/>
    </row>
    <row r="956" spans="1:9" ht="35.25" customHeight="1" x14ac:dyDescent="0.3">
      <c r="A956" s="795" t="s">
        <v>2298</v>
      </c>
      <c r="B956" s="802">
        <v>23</v>
      </c>
      <c r="C956" s="806">
        <v>25</v>
      </c>
      <c r="D956" s="798">
        <f>B956+C956</f>
        <v>48</v>
      </c>
      <c r="E956" s="795">
        <v>52</v>
      </c>
      <c r="F956" s="800" t="s">
        <v>2299</v>
      </c>
      <c r="G956" s="800"/>
      <c r="H956" s="800"/>
      <c r="I956" s="801"/>
    </row>
    <row r="957" spans="1:9" ht="35.25" customHeight="1" x14ac:dyDescent="0.3">
      <c r="A957" s="817" t="s">
        <v>2300</v>
      </c>
      <c r="B957" s="802">
        <v>19</v>
      </c>
      <c r="C957" s="810">
        <v>22</v>
      </c>
      <c r="D957" s="798">
        <f t="shared" si="0"/>
        <v>41</v>
      </c>
      <c r="E957" s="816">
        <v>62</v>
      </c>
      <c r="F957" s="800" t="s">
        <v>2301</v>
      </c>
      <c r="G957" s="800"/>
      <c r="H957" s="800"/>
      <c r="I957" s="801"/>
    </row>
    <row r="958" spans="1:9" ht="35.25" customHeight="1" x14ac:dyDescent="0.3">
      <c r="A958" s="795" t="s">
        <v>2302</v>
      </c>
      <c r="B958" s="802">
        <v>14</v>
      </c>
      <c r="C958" s="806">
        <v>19</v>
      </c>
      <c r="D958" s="798">
        <f t="shared" si="0"/>
        <v>33</v>
      </c>
      <c r="E958" s="807">
        <v>53</v>
      </c>
      <c r="F958" s="800" t="s">
        <v>2303</v>
      </c>
      <c r="G958" s="800"/>
      <c r="H958" s="800"/>
      <c r="I958" s="801"/>
    </row>
    <row r="959" spans="1:9" ht="35.25" customHeight="1" x14ac:dyDescent="0.3">
      <c r="A959" s="812" t="s">
        <v>2304</v>
      </c>
      <c r="B959" s="818">
        <v>8</v>
      </c>
      <c r="C959" s="814">
        <v>9</v>
      </c>
      <c r="D959" s="798">
        <f t="shared" si="0"/>
        <v>17</v>
      </c>
      <c r="E959" s="819">
        <v>18</v>
      </c>
      <c r="F959" s="820" t="s">
        <v>2305</v>
      </c>
      <c r="G959" s="821"/>
      <c r="H959" s="822"/>
      <c r="I959" s="801"/>
    </row>
    <row r="960" spans="1:9" ht="35.25" customHeight="1" x14ac:dyDescent="0.3">
      <c r="A960" s="812" t="s">
        <v>2306</v>
      </c>
      <c r="B960" s="813">
        <v>6</v>
      </c>
      <c r="C960" s="823">
        <v>7</v>
      </c>
      <c r="D960" s="798">
        <f t="shared" si="0"/>
        <v>13</v>
      </c>
      <c r="E960" s="819">
        <v>20</v>
      </c>
      <c r="F960" s="824" t="s">
        <v>2307</v>
      </c>
      <c r="G960" s="824"/>
      <c r="H960" s="824"/>
      <c r="I960" s="801"/>
    </row>
    <row r="961" spans="1:9" ht="26.1" customHeight="1" x14ac:dyDescent="0.3">
      <c r="A961" s="786"/>
      <c r="B961" s="825"/>
      <c r="C961" s="771"/>
      <c r="I961" s="771"/>
    </row>
    <row r="962" spans="1:9" ht="26.1" customHeight="1" x14ac:dyDescent="0.3">
      <c r="A962" s="826" t="s">
        <v>2308</v>
      </c>
      <c r="B962" s="826"/>
      <c r="C962" s="826"/>
      <c r="I962" s="771"/>
    </row>
    <row r="963" spans="1:9" ht="26.1" customHeight="1" x14ac:dyDescent="0.3">
      <c r="A963" s="786"/>
      <c r="B963" s="825"/>
      <c r="C963" s="771"/>
      <c r="I963" s="771"/>
    </row>
    <row r="964" spans="1:9" ht="26.1" customHeight="1" x14ac:dyDescent="0.3">
      <c r="A964" s="786"/>
      <c r="B964" s="825"/>
      <c r="C964" s="771"/>
      <c r="I964" s="771"/>
    </row>
    <row r="965" spans="1:9" ht="26.1" customHeight="1" x14ac:dyDescent="0.3">
      <c r="A965" s="786"/>
      <c r="B965" s="825"/>
      <c r="C965" s="771"/>
      <c r="I965" s="771"/>
    </row>
    <row r="966" spans="1:9" ht="26.1" customHeight="1" x14ac:dyDescent="0.3">
      <c r="A966" s="786"/>
      <c r="B966" s="825"/>
      <c r="C966" s="771"/>
      <c r="H966" s="712"/>
      <c r="I966" s="771"/>
    </row>
    <row r="967" spans="1:9" ht="26.1" customHeight="1" x14ac:dyDescent="0.3">
      <c r="A967" s="786"/>
      <c r="B967" s="825"/>
      <c r="C967" s="771"/>
      <c r="I967" s="771"/>
    </row>
    <row r="968" spans="1:9" ht="26.1" customHeight="1" x14ac:dyDescent="0.3">
      <c r="A968" s="786"/>
      <c r="B968" s="825"/>
      <c r="C968" s="771"/>
      <c r="I968" s="771"/>
    </row>
    <row r="969" spans="1:9" ht="26.1" customHeight="1" x14ac:dyDescent="0.3">
      <c r="A969" s="786"/>
      <c r="B969" s="825"/>
      <c r="C969" s="771"/>
      <c r="I969" s="771"/>
    </row>
    <row r="970" spans="1:9" ht="26.1" customHeight="1" x14ac:dyDescent="0.3">
      <c r="A970" s="786"/>
      <c r="B970" s="825"/>
      <c r="C970" s="771"/>
      <c r="I970" s="771"/>
    </row>
    <row r="971" spans="1:9" ht="26.1" customHeight="1" x14ac:dyDescent="0.3">
      <c r="A971" s="786"/>
      <c r="B971" s="825"/>
      <c r="C971" s="771"/>
      <c r="I971" s="771"/>
    </row>
    <row r="972" spans="1:9" ht="26.1" customHeight="1" x14ac:dyDescent="0.3">
      <c r="A972" s="786"/>
      <c r="B972" s="825"/>
      <c r="C972" s="771"/>
      <c r="I972" s="771"/>
    </row>
    <row r="973" spans="1:9" ht="26.1" customHeight="1" x14ac:dyDescent="0.3">
      <c r="A973" s="786"/>
      <c r="B973" s="825"/>
      <c r="C973" s="771"/>
      <c r="I973" s="771"/>
    </row>
    <row r="974" spans="1:9" ht="26.1" customHeight="1" x14ac:dyDescent="0.3">
      <c r="A974" s="786"/>
      <c r="B974" s="825"/>
      <c r="C974" s="771"/>
      <c r="I974" s="771"/>
    </row>
    <row r="975" spans="1:9" ht="26.1" customHeight="1" x14ac:dyDescent="0.3">
      <c r="A975" s="786"/>
      <c r="B975" s="825"/>
      <c r="C975" s="771"/>
      <c r="I975" s="771"/>
    </row>
    <row r="976" spans="1:9" ht="26.1" customHeight="1" x14ac:dyDescent="0.3">
      <c r="A976" s="786"/>
      <c r="B976" s="825"/>
      <c r="C976" s="771"/>
      <c r="I976" s="771"/>
    </row>
    <row r="977" spans="1:9" ht="26.1" customHeight="1" x14ac:dyDescent="0.3">
      <c r="A977" s="786"/>
      <c r="B977" s="825"/>
      <c r="C977" s="771"/>
      <c r="I977" s="771"/>
    </row>
    <row r="978" spans="1:9" ht="26.1" customHeight="1" x14ac:dyDescent="0.3">
      <c r="A978" s="786"/>
      <c r="B978" s="825"/>
      <c r="C978" s="771"/>
      <c r="I978" s="771"/>
    </row>
    <row r="979" spans="1:9" ht="26.1" customHeight="1" x14ac:dyDescent="0.3">
      <c r="A979" s="786"/>
      <c r="B979" s="825"/>
      <c r="C979" s="771"/>
      <c r="I979" s="771"/>
    </row>
    <row r="980" spans="1:9" ht="26.1" customHeight="1" x14ac:dyDescent="0.3">
      <c r="A980" s="786"/>
      <c r="B980" s="825"/>
      <c r="C980" s="771"/>
      <c r="I980" s="771"/>
    </row>
    <row r="981" spans="1:9" ht="26.1" customHeight="1" x14ac:dyDescent="0.3">
      <c r="A981" s="786"/>
      <c r="B981" s="825"/>
      <c r="C981" s="771"/>
      <c r="I981" s="771"/>
    </row>
    <row r="982" spans="1:9" ht="26.1" customHeight="1" x14ac:dyDescent="0.3">
      <c r="A982" s="786"/>
      <c r="B982" s="825"/>
      <c r="C982" s="771"/>
      <c r="I982" s="771"/>
    </row>
    <row r="983" spans="1:9" ht="26.1" customHeight="1" x14ac:dyDescent="0.3">
      <c r="A983" s="786"/>
      <c r="B983" s="825"/>
      <c r="C983" s="771"/>
      <c r="I983" s="771"/>
    </row>
    <row r="984" spans="1:9" ht="26.1" customHeight="1" x14ac:dyDescent="0.3">
      <c r="A984" s="786"/>
      <c r="B984" s="825"/>
      <c r="C984" s="771"/>
      <c r="I984" s="771"/>
    </row>
    <row r="985" spans="1:9" ht="26.1" customHeight="1" x14ac:dyDescent="0.3">
      <c r="A985" s="786"/>
      <c r="B985" s="825"/>
      <c r="C985" s="771"/>
      <c r="I985" s="771"/>
    </row>
    <row r="986" spans="1:9" ht="26.1" customHeight="1" x14ac:dyDescent="0.3">
      <c r="A986" s="786"/>
      <c r="B986" s="825"/>
      <c r="C986" s="771"/>
      <c r="I986" s="771"/>
    </row>
    <row r="987" spans="1:9" ht="26.1" customHeight="1" x14ac:dyDescent="0.3">
      <c r="A987" s="786"/>
      <c r="B987" s="825"/>
      <c r="C987" s="771"/>
      <c r="I987" s="771"/>
    </row>
    <row r="988" spans="1:9" ht="26.1" customHeight="1" x14ac:dyDescent="0.3">
      <c r="A988" s="786"/>
      <c r="B988" s="825"/>
      <c r="C988" s="771"/>
      <c r="I988" s="771"/>
    </row>
    <row r="989" spans="1:9" ht="26.1" customHeight="1" x14ac:dyDescent="0.3">
      <c r="A989" s="786"/>
      <c r="B989" s="825"/>
      <c r="C989" s="771"/>
      <c r="I989" s="771"/>
    </row>
    <row r="990" spans="1:9" ht="26.1" customHeight="1" x14ac:dyDescent="0.3">
      <c r="A990" s="786"/>
      <c r="B990" s="825"/>
      <c r="C990" s="771"/>
      <c r="I990" s="771"/>
    </row>
    <row r="991" spans="1:9" ht="26.1" customHeight="1" x14ac:dyDescent="0.3">
      <c r="A991" s="786"/>
      <c r="B991" s="825"/>
      <c r="C991" s="771"/>
      <c r="I991" s="771"/>
    </row>
    <row r="992" spans="1:9" ht="26.1" customHeight="1" x14ac:dyDescent="0.3">
      <c r="A992" s="786"/>
      <c r="B992" s="825"/>
      <c r="C992" s="771"/>
      <c r="I992" s="771"/>
    </row>
    <row r="993" spans="1:9" ht="26.1" customHeight="1" x14ac:dyDescent="0.3">
      <c r="A993" s="786"/>
      <c r="B993" s="825"/>
      <c r="C993" s="771"/>
      <c r="I993" s="771"/>
    </row>
    <row r="994" spans="1:9" ht="26.1" customHeight="1" x14ac:dyDescent="0.3">
      <c r="A994" s="786"/>
      <c r="B994" s="825"/>
      <c r="C994" s="771"/>
      <c r="I994" s="771"/>
    </row>
    <row r="995" spans="1:9" ht="26.1" customHeight="1" x14ac:dyDescent="0.3">
      <c r="A995" s="786"/>
      <c r="B995" s="825"/>
      <c r="C995" s="771"/>
      <c r="I995" s="771"/>
    </row>
    <row r="996" spans="1:9" ht="26.1" customHeight="1" x14ac:dyDescent="0.3">
      <c r="A996" s="786"/>
      <c r="B996" s="825"/>
      <c r="C996" s="771"/>
      <c r="I996" s="771"/>
    </row>
    <row r="997" spans="1:9" ht="26.1" customHeight="1" x14ac:dyDescent="0.3">
      <c r="A997" s="786"/>
      <c r="B997" s="825"/>
      <c r="C997" s="771"/>
      <c r="I997" s="771"/>
    </row>
    <row r="998" spans="1:9" ht="26.1" customHeight="1" x14ac:dyDescent="0.3">
      <c r="A998" s="786"/>
      <c r="B998" s="825"/>
      <c r="C998" s="771"/>
      <c r="I998" s="771"/>
    </row>
    <row r="999" spans="1:9" ht="26.1" customHeight="1" x14ac:dyDescent="0.3">
      <c r="A999" s="786"/>
      <c r="B999" s="825"/>
      <c r="C999" s="771"/>
      <c r="I999" s="771"/>
    </row>
    <row r="1000" spans="1:9" ht="16.5" customHeight="1" x14ac:dyDescent="0.3">
      <c r="A1000" s="786"/>
      <c r="B1000" s="825"/>
      <c r="C1000" s="771"/>
      <c r="I1000" s="771"/>
    </row>
    <row r="1002" spans="1:9" ht="22.5" customHeight="1" x14ac:dyDescent="0.3">
      <c r="A1002" s="826" t="s">
        <v>2309</v>
      </c>
      <c r="B1002" s="826"/>
      <c r="C1002" s="826"/>
    </row>
    <row r="1003" spans="1:9" ht="22.5" customHeight="1" x14ac:dyDescent="0.3">
      <c r="A1003" s="3" t="s">
        <v>2310</v>
      </c>
    </row>
    <row r="1004" spans="1:9" ht="11.25" customHeight="1" x14ac:dyDescent="0.3"/>
    <row r="1031" s="2" customFormat="1" ht="11.25" customHeight="1" x14ac:dyDescent="0.3"/>
  </sheetData>
  <mergeCells count="934">
    <mergeCell ref="F958:H958"/>
    <mergeCell ref="F959:H959"/>
    <mergeCell ref="F960:H960"/>
    <mergeCell ref="A962:C962"/>
    <mergeCell ref="A1002:C1002"/>
    <mergeCell ref="F952:H952"/>
    <mergeCell ref="F953:H953"/>
    <mergeCell ref="F954:H954"/>
    <mergeCell ref="F955:H955"/>
    <mergeCell ref="F956:H956"/>
    <mergeCell ref="F957:H957"/>
    <mergeCell ref="A945:C945"/>
    <mergeCell ref="F947:H947"/>
    <mergeCell ref="F948:H948"/>
    <mergeCell ref="F949:H949"/>
    <mergeCell ref="F950:H950"/>
    <mergeCell ref="F951:H951"/>
    <mergeCell ref="A933:A934"/>
    <mergeCell ref="D933:D935"/>
    <mergeCell ref="E933:E935"/>
    <mergeCell ref="F933:H935"/>
    <mergeCell ref="A937:C937"/>
    <mergeCell ref="G939:H939"/>
    <mergeCell ref="A927:A928"/>
    <mergeCell ref="D927:D929"/>
    <mergeCell ref="E927:E929"/>
    <mergeCell ref="F927:H929"/>
    <mergeCell ref="I927:I929"/>
    <mergeCell ref="A930:A931"/>
    <mergeCell ref="D930:D932"/>
    <mergeCell ref="E930:E932"/>
    <mergeCell ref="F930:H932"/>
    <mergeCell ref="I930:I932"/>
    <mergeCell ref="A921:A922"/>
    <mergeCell ref="D921:D923"/>
    <mergeCell ref="E921:E923"/>
    <mergeCell ref="F921:H923"/>
    <mergeCell ref="I921:I923"/>
    <mergeCell ref="A924:A925"/>
    <mergeCell ref="D924:D926"/>
    <mergeCell ref="E924:E926"/>
    <mergeCell ref="F924:H926"/>
    <mergeCell ref="I924:I926"/>
    <mergeCell ref="A915:A916"/>
    <mergeCell ref="D915:D917"/>
    <mergeCell ref="E915:E917"/>
    <mergeCell ref="F915:H917"/>
    <mergeCell ref="I915:I917"/>
    <mergeCell ref="A918:A919"/>
    <mergeCell ref="D918:D920"/>
    <mergeCell ref="E918:E920"/>
    <mergeCell ref="F918:H920"/>
    <mergeCell ref="I918:I920"/>
    <mergeCell ref="I909:I911"/>
    <mergeCell ref="A912:A913"/>
    <mergeCell ref="D912:D914"/>
    <mergeCell ref="E912:E914"/>
    <mergeCell ref="F912:H914"/>
    <mergeCell ref="I912:I914"/>
    <mergeCell ref="E901:F901"/>
    <mergeCell ref="E902:F902"/>
    <mergeCell ref="E903:F903"/>
    <mergeCell ref="A905:D905"/>
    <mergeCell ref="F908:H908"/>
    <mergeCell ref="A909:A910"/>
    <mergeCell ref="D909:D911"/>
    <mergeCell ref="E909:E911"/>
    <mergeCell ref="F909:H911"/>
    <mergeCell ref="E894:F894"/>
    <mergeCell ref="E895:F895"/>
    <mergeCell ref="E896:F896"/>
    <mergeCell ref="E897:F897"/>
    <mergeCell ref="E899:F899"/>
    <mergeCell ref="E900:F900"/>
    <mergeCell ref="E888:F888"/>
    <mergeCell ref="E889:F889"/>
    <mergeCell ref="E890:F890"/>
    <mergeCell ref="E891:F891"/>
    <mergeCell ref="E892:F892"/>
    <mergeCell ref="E893:F893"/>
    <mergeCell ref="E882:F882"/>
    <mergeCell ref="E883:F883"/>
    <mergeCell ref="E884:F884"/>
    <mergeCell ref="E885:F885"/>
    <mergeCell ref="E886:F886"/>
    <mergeCell ref="E887:F887"/>
    <mergeCell ref="E876:F876"/>
    <mergeCell ref="E877:F877"/>
    <mergeCell ref="E878:F878"/>
    <mergeCell ref="E879:F879"/>
    <mergeCell ref="E880:F880"/>
    <mergeCell ref="E881:F881"/>
    <mergeCell ref="E870:F870"/>
    <mergeCell ref="E871:F871"/>
    <mergeCell ref="E872:F872"/>
    <mergeCell ref="E873:F873"/>
    <mergeCell ref="E874:F874"/>
    <mergeCell ref="E875:F875"/>
    <mergeCell ref="E864:F864"/>
    <mergeCell ref="E865:F865"/>
    <mergeCell ref="E866:F866"/>
    <mergeCell ref="E867:F867"/>
    <mergeCell ref="E868:F868"/>
    <mergeCell ref="E869:F869"/>
    <mergeCell ref="E858:F858"/>
    <mergeCell ref="E859:F859"/>
    <mergeCell ref="E860:F860"/>
    <mergeCell ref="E861:F861"/>
    <mergeCell ref="E862:F862"/>
    <mergeCell ref="E863:F863"/>
    <mergeCell ref="E852:F852"/>
    <mergeCell ref="E853:F853"/>
    <mergeCell ref="E854:F854"/>
    <mergeCell ref="E855:F855"/>
    <mergeCell ref="E856:F856"/>
    <mergeCell ref="E857:F857"/>
    <mergeCell ref="E846:F846"/>
    <mergeCell ref="E847:F847"/>
    <mergeCell ref="E848:F848"/>
    <mergeCell ref="E849:F849"/>
    <mergeCell ref="E850:F850"/>
    <mergeCell ref="E851:F851"/>
    <mergeCell ref="E840:F840"/>
    <mergeCell ref="E841:F841"/>
    <mergeCell ref="E842:F842"/>
    <mergeCell ref="E843:F843"/>
    <mergeCell ref="E844:F844"/>
    <mergeCell ref="E845:F845"/>
    <mergeCell ref="E834:F834"/>
    <mergeCell ref="E835:F835"/>
    <mergeCell ref="E836:F836"/>
    <mergeCell ref="E837:F837"/>
    <mergeCell ref="E838:F838"/>
    <mergeCell ref="E839:F839"/>
    <mergeCell ref="E828:F828"/>
    <mergeCell ref="E829:F829"/>
    <mergeCell ref="E830:F830"/>
    <mergeCell ref="E831:F831"/>
    <mergeCell ref="E832:F832"/>
    <mergeCell ref="E833:F833"/>
    <mergeCell ref="E822:F822"/>
    <mergeCell ref="E823:F823"/>
    <mergeCell ref="E824:F824"/>
    <mergeCell ref="E825:F825"/>
    <mergeCell ref="E826:F826"/>
    <mergeCell ref="E827:F827"/>
    <mergeCell ref="E816:F816"/>
    <mergeCell ref="E817:F817"/>
    <mergeCell ref="E818:F818"/>
    <mergeCell ref="E819:F819"/>
    <mergeCell ref="E820:F820"/>
    <mergeCell ref="E821:F821"/>
    <mergeCell ref="E810:F810"/>
    <mergeCell ref="E811:F811"/>
    <mergeCell ref="E812:F812"/>
    <mergeCell ref="E813:F813"/>
    <mergeCell ref="E814:F814"/>
    <mergeCell ref="E815:F815"/>
    <mergeCell ref="E804:F804"/>
    <mergeCell ref="E805:F805"/>
    <mergeCell ref="E806:F806"/>
    <mergeCell ref="E807:F807"/>
    <mergeCell ref="E808:F808"/>
    <mergeCell ref="E809:F809"/>
    <mergeCell ref="E798:F798"/>
    <mergeCell ref="E799:F799"/>
    <mergeCell ref="E800:F800"/>
    <mergeCell ref="E801:F801"/>
    <mergeCell ref="E802:F802"/>
    <mergeCell ref="E803:F803"/>
    <mergeCell ref="E792:F792"/>
    <mergeCell ref="E793:F793"/>
    <mergeCell ref="E794:F794"/>
    <mergeCell ref="E795:F795"/>
    <mergeCell ref="E796:F796"/>
    <mergeCell ref="E797:F797"/>
    <mergeCell ref="E786:F786"/>
    <mergeCell ref="E787:F787"/>
    <mergeCell ref="E788:F788"/>
    <mergeCell ref="E789:F789"/>
    <mergeCell ref="E790:F790"/>
    <mergeCell ref="E791:F791"/>
    <mergeCell ref="E780:F780"/>
    <mergeCell ref="E781:F781"/>
    <mergeCell ref="E782:F782"/>
    <mergeCell ref="E783:F783"/>
    <mergeCell ref="E784:F784"/>
    <mergeCell ref="E785:F785"/>
    <mergeCell ref="E774:F774"/>
    <mergeCell ref="E775:F775"/>
    <mergeCell ref="E776:F776"/>
    <mergeCell ref="E777:F777"/>
    <mergeCell ref="E778:F778"/>
    <mergeCell ref="E779:F779"/>
    <mergeCell ref="E768:F768"/>
    <mergeCell ref="E769:F769"/>
    <mergeCell ref="E770:F770"/>
    <mergeCell ref="E771:F771"/>
    <mergeCell ref="E772:F772"/>
    <mergeCell ref="E773:F773"/>
    <mergeCell ref="E762:F762"/>
    <mergeCell ref="E763:F763"/>
    <mergeCell ref="E764:F764"/>
    <mergeCell ref="E765:F765"/>
    <mergeCell ref="E766:F766"/>
    <mergeCell ref="E767:F767"/>
    <mergeCell ref="E756:F756"/>
    <mergeCell ref="E757:F757"/>
    <mergeCell ref="E758:F758"/>
    <mergeCell ref="E759:F759"/>
    <mergeCell ref="E760:F760"/>
    <mergeCell ref="E761:F761"/>
    <mergeCell ref="E750:F750"/>
    <mergeCell ref="E751:F751"/>
    <mergeCell ref="E752:F752"/>
    <mergeCell ref="E753:F753"/>
    <mergeCell ref="E754:F754"/>
    <mergeCell ref="E755:F755"/>
    <mergeCell ref="E744:F744"/>
    <mergeCell ref="E745:F745"/>
    <mergeCell ref="E746:F746"/>
    <mergeCell ref="E747:F747"/>
    <mergeCell ref="E748:F748"/>
    <mergeCell ref="E749:F749"/>
    <mergeCell ref="E738:F738"/>
    <mergeCell ref="E739:F739"/>
    <mergeCell ref="E740:F740"/>
    <mergeCell ref="E741:F741"/>
    <mergeCell ref="E742:F742"/>
    <mergeCell ref="E743:F743"/>
    <mergeCell ref="E732:F732"/>
    <mergeCell ref="E733:F733"/>
    <mergeCell ref="E734:F734"/>
    <mergeCell ref="E735:F735"/>
    <mergeCell ref="E736:F736"/>
    <mergeCell ref="E737:F737"/>
    <mergeCell ref="E726:F726"/>
    <mergeCell ref="E727:F727"/>
    <mergeCell ref="E728:F728"/>
    <mergeCell ref="E729:F729"/>
    <mergeCell ref="E730:F730"/>
    <mergeCell ref="E731:F731"/>
    <mergeCell ref="E720:F720"/>
    <mergeCell ref="E721:F721"/>
    <mergeCell ref="E722:F722"/>
    <mergeCell ref="E723:F723"/>
    <mergeCell ref="E724:F724"/>
    <mergeCell ref="E725:F725"/>
    <mergeCell ref="E714:F714"/>
    <mergeCell ref="E715:F715"/>
    <mergeCell ref="E716:F716"/>
    <mergeCell ref="E717:F717"/>
    <mergeCell ref="E718:F718"/>
    <mergeCell ref="E719:F719"/>
    <mergeCell ref="E708:F708"/>
    <mergeCell ref="E709:F709"/>
    <mergeCell ref="E710:F710"/>
    <mergeCell ref="E711:F711"/>
    <mergeCell ref="E712:F712"/>
    <mergeCell ref="E713:F713"/>
    <mergeCell ref="E702:F702"/>
    <mergeCell ref="E703:F703"/>
    <mergeCell ref="E704:F704"/>
    <mergeCell ref="E705:F705"/>
    <mergeCell ref="E706:F706"/>
    <mergeCell ref="E707:F707"/>
    <mergeCell ref="E696:F696"/>
    <mergeCell ref="E697:F697"/>
    <mergeCell ref="E698:F698"/>
    <mergeCell ref="E699:F699"/>
    <mergeCell ref="E700:F700"/>
    <mergeCell ref="E701:F701"/>
    <mergeCell ref="E690:F690"/>
    <mergeCell ref="E691:F691"/>
    <mergeCell ref="E692:F692"/>
    <mergeCell ref="E693:F693"/>
    <mergeCell ref="E694:F694"/>
    <mergeCell ref="E695:F695"/>
    <mergeCell ref="E684:F684"/>
    <mergeCell ref="E685:F685"/>
    <mergeCell ref="E686:F686"/>
    <mergeCell ref="E687:F687"/>
    <mergeCell ref="E688:F688"/>
    <mergeCell ref="E689:F689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66:F666"/>
    <mergeCell ref="E667:F667"/>
    <mergeCell ref="E668:F668"/>
    <mergeCell ref="E669:F669"/>
    <mergeCell ref="E670:F670"/>
    <mergeCell ref="E671:F671"/>
    <mergeCell ref="E660:F660"/>
    <mergeCell ref="E661:F661"/>
    <mergeCell ref="E662:F662"/>
    <mergeCell ref="E663:F663"/>
    <mergeCell ref="E664:F664"/>
    <mergeCell ref="E665:F665"/>
    <mergeCell ref="E654:F654"/>
    <mergeCell ref="E655:F655"/>
    <mergeCell ref="E656:F656"/>
    <mergeCell ref="E657:F657"/>
    <mergeCell ref="E658:F658"/>
    <mergeCell ref="E659:F659"/>
    <mergeCell ref="E648:F648"/>
    <mergeCell ref="E649:F649"/>
    <mergeCell ref="E650:F650"/>
    <mergeCell ref="E651:F651"/>
    <mergeCell ref="E652:F652"/>
    <mergeCell ref="E653:F653"/>
    <mergeCell ref="E642:F642"/>
    <mergeCell ref="E643:F643"/>
    <mergeCell ref="E644:F644"/>
    <mergeCell ref="E645:F645"/>
    <mergeCell ref="E646:F646"/>
    <mergeCell ref="E647:F647"/>
    <mergeCell ref="E636:F636"/>
    <mergeCell ref="E637:F637"/>
    <mergeCell ref="E638:F638"/>
    <mergeCell ref="E639:F639"/>
    <mergeCell ref="E640:F640"/>
    <mergeCell ref="E641:F641"/>
    <mergeCell ref="E630:F630"/>
    <mergeCell ref="E631:F631"/>
    <mergeCell ref="E632:F632"/>
    <mergeCell ref="E633:F633"/>
    <mergeCell ref="E634:F634"/>
    <mergeCell ref="E635:F635"/>
    <mergeCell ref="E624:F624"/>
    <mergeCell ref="E625:F625"/>
    <mergeCell ref="E626:F626"/>
    <mergeCell ref="E627:F627"/>
    <mergeCell ref="E628:F628"/>
    <mergeCell ref="E629:F629"/>
    <mergeCell ref="E618:F618"/>
    <mergeCell ref="E619:F619"/>
    <mergeCell ref="E620:F620"/>
    <mergeCell ref="E621:F621"/>
    <mergeCell ref="E622:F622"/>
    <mergeCell ref="E623:F623"/>
    <mergeCell ref="E612:F612"/>
    <mergeCell ref="E613:F613"/>
    <mergeCell ref="E614:F614"/>
    <mergeCell ref="E615:F615"/>
    <mergeCell ref="E616:F616"/>
    <mergeCell ref="E617:F617"/>
    <mergeCell ref="E606:F606"/>
    <mergeCell ref="E607:F607"/>
    <mergeCell ref="E608:F608"/>
    <mergeCell ref="E609:F609"/>
    <mergeCell ref="E610:F610"/>
    <mergeCell ref="E611:F611"/>
    <mergeCell ref="E600:F600"/>
    <mergeCell ref="E601:F601"/>
    <mergeCell ref="E602:F602"/>
    <mergeCell ref="E603:F603"/>
    <mergeCell ref="E604:F604"/>
    <mergeCell ref="E605:F605"/>
    <mergeCell ref="E594:F594"/>
    <mergeCell ref="E595:F595"/>
    <mergeCell ref="E596:F596"/>
    <mergeCell ref="E597:F597"/>
    <mergeCell ref="E598:F598"/>
    <mergeCell ref="E599:F599"/>
    <mergeCell ref="E588:F588"/>
    <mergeCell ref="E589:F589"/>
    <mergeCell ref="E590:F590"/>
    <mergeCell ref="E591:F591"/>
    <mergeCell ref="E592:F592"/>
    <mergeCell ref="E593:F593"/>
    <mergeCell ref="E582:F582"/>
    <mergeCell ref="E583:F583"/>
    <mergeCell ref="E584:F584"/>
    <mergeCell ref="E585:F585"/>
    <mergeCell ref="E586:F586"/>
    <mergeCell ref="E587:F587"/>
    <mergeCell ref="E576:F576"/>
    <mergeCell ref="E577:F577"/>
    <mergeCell ref="E578:F578"/>
    <mergeCell ref="E579:F579"/>
    <mergeCell ref="E580:F580"/>
    <mergeCell ref="E581:F581"/>
    <mergeCell ref="E570:F570"/>
    <mergeCell ref="E571:F571"/>
    <mergeCell ref="E572:F572"/>
    <mergeCell ref="E573:F573"/>
    <mergeCell ref="E574:F574"/>
    <mergeCell ref="E575:F575"/>
    <mergeCell ref="E564:F564"/>
    <mergeCell ref="E565:F565"/>
    <mergeCell ref="E566:F566"/>
    <mergeCell ref="E567:F567"/>
    <mergeCell ref="E568:F568"/>
    <mergeCell ref="E569:F569"/>
    <mergeCell ref="E558:F558"/>
    <mergeCell ref="E559:F559"/>
    <mergeCell ref="E560:F560"/>
    <mergeCell ref="E561:F561"/>
    <mergeCell ref="E562:F562"/>
    <mergeCell ref="E563:F563"/>
    <mergeCell ref="E552:F552"/>
    <mergeCell ref="E553:F553"/>
    <mergeCell ref="E554:F554"/>
    <mergeCell ref="E555:F555"/>
    <mergeCell ref="E556:F556"/>
    <mergeCell ref="E557:F557"/>
    <mergeCell ref="E546:F546"/>
    <mergeCell ref="E547:F547"/>
    <mergeCell ref="E548:F548"/>
    <mergeCell ref="E549:F549"/>
    <mergeCell ref="E550:F550"/>
    <mergeCell ref="E551:F551"/>
    <mergeCell ref="E540:F540"/>
    <mergeCell ref="E541:F541"/>
    <mergeCell ref="E542:F542"/>
    <mergeCell ref="E543:F543"/>
    <mergeCell ref="E544:F544"/>
    <mergeCell ref="E545:F545"/>
    <mergeCell ref="E534:F534"/>
    <mergeCell ref="E535:F535"/>
    <mergeCell ref="E536:F536"/>
    <mergeCell ref="E537:F537"/>
    <mergeCell ref="E538:F538"/>
    <mergeCell ref="E539:F539"/>
    <mergeCell ref="E528:F528"/>
    <mergeCell ref="E529:F529"/>
    <mergeCell ref="E530:F530"/>
    <mergeCell ref="E531:F531"/>
    <mergeCell ref="E532:F532"/>
    <mergeCell ref="E533:F533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10:F510"/>
    <mergeCell ref="E511:F511"/>
    <mergeCell ref="E512:F512"/>
    <mergeCell ref="E513:F513"/>
    <mergeCell ref="E514:F514"/>
    <mergeCell ref="E515:F515"/>
    <mergeCell ref="E504:F504"/>
    <mergeCell ref="E505:F505"/>
    <mergeCell ref="E506:F506"/>
    <mergeCell ref="E507:F507"/>
    <mergeCell ref="E508:F508"/>
    <mergeCell ref="E509:F509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35:F435"/>
    <mergeCell ref="E436:F436"/>
    <mergeCell ref="E437:F437"/>
    <mergeCell ref="E426:F426"/>
    <mergeCell ref="E427:F427"/>
    <mergeCell ref="E428:F428"/>
    <mergeCell ref="E429:F429"/>
    <mergeCell ref="E430:F430"/>
    <mergeCell ref="E431:F431"/>
    <mergeCell ref="E420:F420"/>
    <mergeCell ref="E421:F421"/>
    <mergeCell ref="E422:F422"/>
    <mergeCell ref="E423:F423"/>
    <mergeCell ref="E424:F424"/>
    <mergeCell ref="E425:F425"/>
    <mergeCell ref="E414:F414"/>
    <mergeCell ref="E415:F415"/>
    <mergeCell ref="E416:F416"/>
    <mergeCell ref="E417:F417"/>
    <mergeCell ref="E418:F418"/>
    <mergeCell ref="E419:F419"/>
    <mergeCell ref="E407:F407"/>
    <mergeCell ref="E408:F408"/>
    <mergeCell ref="E409:F409"/>
    <mergeCell ref="E410:F410"/>
    <mergeCell ref="E411:F411"/>
    <mergeCell ref="B412:B413"/>
    <mergeCell ref="E412:F412"/>
    <mergeCell ref="E413:F413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6:F196"/>
    <mergeCell ref="E197:F197"/>
    <mergeCell ref="E198:F198"/>
    <mergeCell ref="E199:F199"/>
    <mergeCell ref="E201:F201"/>
    <mergeCell ref="E202:F202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A54:C54"/>
    <mergeCell ref="D54:F54"/>
    <mergeCell ref="G54:H54"/>
    <mergeCell ref="J54:K54"/>
    <mergeCell ref="A55:H55"/>
    <mergeCell ref="A56:D56"/>
    <mergeCell ref="A35:I35"/>
    <mergeCell ref="A36:I36"/>
    <mergeCell ref="A37:I37"/>
    <mergeCell ref="A38:I39"/>
    <mergeCell ref="A40:I40"/>
    <mergeCell ref="A41:C41"/>
    <mergeCell ref="A29:I29"/>
    <mergeCell ref="A30:I30"/>
    <mergeCell ref="A31:J31"/>
    <mergeCell ref="A32:I32"/>
    <mergeCell ref="A33:I33"/>
    <mergeCell ref="A34:I34"/>
    <mergeCell ref="A2:C2"/>
    <mergeCell ref="A21:D21"/>
    <mergeCell ref="A22:I23"/>
    <mergeCell ref="A24:I24"/>
    <mergeCell ref="A26:I26"/>
    <mergeCell ref="A27:H27"/>
  </mergeCells>
  <phoneticPr fontId="4" type="noConversion"/>
  <conditionalFormatting sqref="H500">
    <cfRule type="duplicateValues" dxfId="11" priority="1"/>
  </conditionalFormatting>
  <conditionalFormatting sqref="H506">
    <cfRule type="duplicateValues" dxfId="10" priority="2"/>
  </conditionalFormatting>
  <conditionalFormatting sqref="H523">
    <cfRule type="duplicateValues" dxfId="9" priority="3"/>
  </conditionalFormatting>
  <conditionalFormatting sqref="H525">
    <cfRule type="duplicateValues" dxfId="8" priority="4"/>
  </conditionalFormatting>
  <conditionalFormatting sqref="H527">
    <cfRule type="duplicateValues" dxfId="7" priority="5"/>
  </conditionalFormatting>
  <conditionalFormatting sqref="H541">
    <cfRule type="duplicateValues" dxfId="6" priority="7"/>
  </conditionalFormatting>
  <conditionalFormatting sqref="H547">
    <cfRule type="duplicateValues" dxfId="5" priority="8"/>
  </conditionalFormatting>
  <conditionalFormatting sqref="H565">
    <cfRule type="duplicateValues" dxfId="4" priority="10"/>
  </conditionalFormatting>
  <conditionalFormatting sqref="H570">
    <cfRule type="duplicateValues" dxfId="3" priority="6"/>
  </conditionalFormatting>
  <conditionalFormatting sqref="H576">
    <cfRule type="duplicateValues" dxfId="2" priority="9"/>
  </conditionalFormatting>
  <conditionalFormatting sqref="H577">
    <cfRule type="duplicateValues" dxfId="1" priority="12"/>
  </conditionalFormatting>
  <conditionalFormatting sqref="H578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2026-02-10T22:35:26Z</dcterms:created>
  <dcterms:modified xsi:type="dcterms:W3CDTF">2026-02-10T22:49:29Z</dcterms:modified>
</cp:coreProperties>
</file>