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emf" ContentType="image/x-e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minimized="1" xWindow="0" yWindow="0" windowWidth="16830" windowHeight="6240"/>
  </bookViews>
  <sheets>
    <sheet name="2023.08" sheetId="1" r:id="rId1"/>
  </sheets>
  <definedNames>
    <definedName name="_xlnm._FilterDatabase" localSheetId="0" hidden="1">'2023.08'!$A$52:$I$52</definedName>
    <definedName name="_xlnm.Print_Area" localSheetId="0">'2023.08'!$A$1:$J$670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47" i="1" l="1"/>
  <c r="D547" i="1"/>
  <c r="C547" i="1"/>
  <c r="B547" i="1"/>
  <c r="C539" i="1"/>
  <c r="B539" i="1"/>
  <c r="C536" i="1"/>
  <c r="B536" i="1"/>
  <c r="C533" i="1"/>
  <c r="B533" i="1"/>
  <c r="D531" i="1"/>
  <c r="C530" i="1"/>
  <c r="B530" i="1"/>
  <c r="D528" i="1"/>
  <c r="C527" i="1"/>
  <c r="B527" i="1"/>
  <c r="C524" i="1"/>
  <c r="B524" i="1"/>
  <c r="C521" i="1"/>
  <c r="B521" i="1"/>
  <c r="C518" i="1"/>
  <c r="B518" i="1"/>
  <c r="C515" i="1"/>
  <c r="B515" i="1"/>
  <c r="C512" i="1"/>
  <c r="B512" i="1"/>
</calcChain>
</file>

<file path=xl/sharedStrings.xml><?xml version="1.0" encoding="utf-8"?>
<sst xmlns="http://schemas.openxmlformats.org/spreadsheetml/2006/main" count="2140" uniqueCount="1418">
  <si>
    <r>
      <t>통신, 방송, 광고계 여럿 소식 &amp; 컨텐츠,마케팅,PR 단신 -</t>
    </r>
    <r>
      <rPr>
        <b/>
        <sz val="11"/>
        <color rgb="FFFFFF00"/>
        <rFont val="맑은 고딕"/>
        <family val="3"/>
        <charset val="129"/>
        <scheme val="minor"/>
      </rPr>
      <t xml:space="preserve"> 8월 Issue 요약</t>
    </r>
    <phoneticPr fontId="4" type="noConversion"/>
  </si>
  <si>
    <t>▲ 광고 회복에 '깜짝 실적' 구글·메타…네이버 · 카카오는 2분기 실적 전망 엇갈려</t>
    <phoneticPr fontId="4" type="noConversion"/>
  </si>
  <si>
    <t>- 구글은 올 2분기 실적으로 매출 746억 달러(약 95조원), 주당 순이익(당기순이익을 발행 주식수로 나눈 값) 1.44달러(약 1천840원)를 각각 기록 : 매출은 전년 동기 대비 7% 증가했으며 월가 전망치(매출 728억 달러·주당 순이익 1.34달러)를 웃돌며 예상을 뛰어넘는 실적</t>
    <phoneticPr fontId="4" type="noConversion"/>
  </si>
  <si>
    <t>(구글은 글로벌 경기 침체 장기화, 새로운 빙(bing)을 앞세워 검색 시장에 도전하는 마이크로소프트(MS)의 공세에도 견고한 광고 매출을 올렸다는 평가를 받음)</t>
    <phoneticPr fontId="4" type="noConversion"/>
  </si>
  <si>
    <t>- 구글 전체 매출의 80%를 차지하는 광고는 지난해보다 3.3% 증가한 581억4천만 달러(약 74조원)를 기록 : 광고 매출이 전년보다 감소했던 1분기와 달리 올 2분기에는 증가세를 보인 것</t>
    <phoneticPr fontId="4" type="noConversion"/>
  </si>
  <si>
    <t>- 페이스북·인스타그램 운영사 메타 : 2분기 매출이 전년 동기 대비 11% 증가한 320억 달러(약 40조원)를 기록, 주당 순이익은 2.98달러(약 3천800원)로, 전년 동기 대비 16% 늘었다. 올해를 효율성의 해로 규정한 메타는 비용 절감 효과에 광고 매출 회복까지 더해지면서 '깜짝' 실적을 기록</t>
    <phoneticPr fontId="4" type="noConversion"/>
  </si>
  <si>
    <t>(2분기 페이스북과 인스타그램 디지털 광고 매출은 전년 동기 대비 12% 증가한 315억 달러(약 40조원)를 기록 : 디지털 광고 매출은 메타 전체 매출의 95% 이상으로, 절대적인 비중을 차지)</t>
    <phoneticPr fontId="4" type="noConversion"/>
  </si>
  <si>
    <r>
      <t>- 광고 회복의 흐름을 탄 미국 빅테크와 달리 네이버와 카카오는 실적 전망의 희비가 엇갈릴 전망 : 두 회사 모두 매출은 증가하지만</t>
    </r>
    <r>
      <rPr>
        <b/>
        <sz val="11"/>
        <color rgb="FFFF0000"/>
        <rFont val="맑은 고딕"/>
        <family val="3"/>
        <charset val="129"/>
      </rPr>
      <t xml:space="preserve"> 카카오의 경우 신사업 투자 등에 따른 비용 증가로 전년 대비 영업익 하락이 예상</t>
    </r>
    <phoneticPr fontId="4" type="noConversion"/>
  </si>
  <si>
    <t>- 네이버의 올 2분기 매출은 2조4천306억원, 영업익은 3천684억원으로 전망 : 전년 대비 매출은 약 18.8%, 영업익은 9.5% 증가할 것으로 예상</t>
    <phoneticPr fontId="4" type="noConversion"/>
  </si>
  <si>
    <t>(네이버의 경우 코로나19 엔데믹(풍토병화) 이후 외부 활동 증가와 직결되는 여행·예약 서비스의 성장 등 커머스 매출 성과가 광고 매출의 부진을 상쇄할 것이라는 증권가 분석)</t>
    <phoneticPr fontId="4" type="noConversion"/>
  </si>
  <si>
    <t>- 카카오는 2분기 매출 2조709억원, 영업익 1천244억원을 낼 것으로 전망 : 매출은 전년 대비 약 13.6% 늘지만 영업익은 27% 가량 줄어들 것으로 전망</t>
    <phoneticPr fontId="4" type="noConversion"/>
  </si>
  <si>
    <t>(카카오는 경기 변동에 민감한 디스플레이 광고(DA) 비중이 상대적으로 높아 매출 회복이 더디게 나타나는 것으로 분석 : 경기 침체가 길어지면 광고주는 광고 예산 집행을 줄이게 되고 카카오와 같은 플랫폼 사업자는 이에 즉각 영향을 받기 때문)</t>
    <phoneticPr fontId="4" type="noConversion"/>
  </si>
  <si>
    <t>▲ 격동의 미디어·엔터 시장, 2032년 6조달러 넘어선다</t>
    <phoneticPr fontId="4" type="noConversion"/>
  </si>
  <si>
    <t>- 글로벌 M&amp;E(미디어 &amp; 엔터테인먼트) 시장 규모가 2032년 6조달러(약 7587조6000억원)에 달할 전망 : 2022년 기준 시장 규모(2조달러, 약 2529조원)만 해도 한국 경제 규모(2022년 국내총생산 2162조원)를 웃도는 수준</t>
    <phoneticPr fontId="4" type="noConversion"/>
  </si>
  <si>
    <t>- M&amp;E 시장 성장 요인으로 온라인 동영상 서비스(OTT) 고부가가치 콘텐츠 확보 경쟁, 소셜미디어(SNS) 확장, 팬덤 형성 등을 꼽음</t>
    <phoneticPr fontId="4" type="noConversion"/>
  </si>
  <si>
    <t>(사업을 확장하는 OTT들이 콘텐츠 제작에 쓰는 비용도 천문학적 : 넷플릭스가 ‘더 글로리’ 제작에 600억원을 투입, '수리남'에는 350억원을 투입했다고 추정)</t>
    <phoneticPr fontId="4" type="noConversion"/>
  </si>
  <si>
    <t>▲ 리오넬메시 그리고 애플TV ( : 사과를 문 염소)</t>
    <phoneticPr fontId="4" type="noConversion"/>
  </si>
  <si>
    <t>- 스포츠팬 사이에서 염소라는 뜻의 '고트(GOAT)'는 역사상 가장 위대한 선수(Greatest Of All Time)의 앞글자를 딴 말 ( : 설명이 필요 없는 축구 스타, 리오넬 메시를 언급할 때 자주 사용하는 표현)</t>
    <phoneticPr fontId="4" type="noConversion"/>
  </si>
  <si>
    <r>
      <t xml:space="preserve">- 메시는 6천억 원 안팎의 천문학적 연봉을 제시했던 사우디의 러브콜을 뒤로하고 미국행을 선택 ( : 미국 마이애미 구단에서 메시의 연봉은 </t>
    </r>
    <r>
      <rPr>
        <b/>
        <sz val="11"/>
        <color rgb="FFFF0000"/>
        <rFont val="맑은 고딕"/>
        <family val="3"/>
        <charset val="129"/>
      </rPr>
      <t>사우디기 제시한 연봉의 10분의 1수준인 5천4백만 달러, 700억 원 수준</t>
    </r>
    <r>
      <rPr>
        <sz val="11"/>
        <rFont val="맑은 고딕"/>
        <family val="3"/>
        <charset val="129"/>
      </rPr>
      <t>)</t>
    </r>
    <phoneticPr fontId="4" type="noConversion"/>
  </si>
  <si>
    <r>
      <t xml:space="preserve">- 이렇게 큰 손해를 감수하고 메시가 미국행을 선택했을 때는 연봉 차액을 상쇄할만한 무엇인가가 있기 마련 : 그 무엇인가는 </t>
    </r>
    <r>
      <rPr>
        <b/>
        <sz val="11"/>
        <color rgb="FFFF0000"/>
        <rFont val="맑은 고딕"/>
        <family val="3"/>
        <charset val="129"/>
      </rPr>
      <t>빅테크 기업 애플의 파격적이고 이례적인 투자</t>
    </r>
    <r>
      <rPr>
        <sz val="11"/>
        <rFont val="맑은 고딕"/>
        <family val="3"/>
        <charset val="129"/>
      </rPr>
      <t>라고 함</t>
    </r>
    <phoneticPr fontId="4" type="noConversion"/>
  </si>
  <si>
    <t>- 애플이 메이저리그 사커(MLS, Major League Soccer)와 손잡고 2023년부터 애플 TV 앱에서 모든 메이저리그 사커 MLS 경기를 독점 생중계 : 2032년까지 애플 TV에서 독점 제공하는 서비스</t>
    <phoneticPr fontId="4" type="noConversion"/>
  </si>
  <si>
    <t>(향후 10년간 최고 25억 달러(한화 3조 2천억 원)를 투자하는 그야말로 초대형 계약이며, 기존 중계권 사인 ESPN, FOX 등이 계약한 중계권료가 연간 6천만~6천5백만 달러였으니까 연간 2배 정도 인상된 금액임)</t>
    <phoneticPr fontId="4" type="noConversion"/>
  </si>
  <si>
    <t>- 애플은 자사 OTT 플랫폼인 '애플TV'를 통해 메이저리그사커를 독점 중계 : 이를 통해 애플은 애플TV의 구독자를 늘릴 것으로 기대</t>
    <phoneticPr fontId="4" type="noConversion"/>
  </si>
  <si>
    <t>- 애플TV에서 메이저리그사커 시즌 패스 구독권 가격은 월 14.99달러 또는 연간 99달러로 책정 : 기존 애플TV 구독자에겐 할인 혜택이 제공</t>
    <phoneticPr fontId="4" type="noConversion"/>
  </si>
  <si>
    <t>- 메시의 계약에는 메이저리그사커, 그리고 메이저리그사커의 중계사인 애플 TV와 수익 분배 관련 조항이 포함돼 있는 것 ( : 구독자가 늘어나는 만큼 영화의 러닝 개런티 처럼 메시에게 수익의 일부가 인센티브로 지급되는 방식)</t>
    <phoneticPr fontId="4" type="noConversion"/>
  </si>
  <si>
    <t>▲ 통신 3사 2분기 합산 영업이익 1.3조원 근접</t>
    <phoneticPr fontId="4" type="noConversion"/>
  </si>
  <si>
    <r>
      <t xml:space="preserve">- SK텔레콤 KT LG유플러스 등 이동통신 3사가 지난 2분기 1조3천억 원 수준의 영업이익 총합을 기록한 것으로 전망 </t>
    </r>
    <r>
      <rPr>
        <b/>
        <sz val="11"/>
        <color rgb="FFFF0000"/>
        <rFont val="맑은 고딕"/>
        <family val="3"/>
        <charset val="129"/>
      </rPr>
      <t>( : 분기 영업익 추정치는 SK텔레콤이 4천791억 원, KT 5천204억 원, LG유플러스 2천719억원)</t>
    </r>
    <phoneticPr fontId="4" type="noConversion"/>
  </si>
  <si>
    <r>
      <t xml:space="preserve">- 사업 성장 속도는 둔화 추세이지만 </t>
    </r>
    <r>
      <rPr>
        <b/>
        <sz val="11"/>
        <color rgb="FFFF0000"/>
        <rFont val="맑은 고딕"/>
        <family val="3"/>
        <charset val="129"/>
      </rPr>
      <t>5G와 미디어 사업이 캐시카우 역할을 맡고 있고 클라우드를 비롯한 B2B 사업이 본격 성장세에 접어든 것으로 요약</t>
    </r>
    <phoneticPr fontId="4" type="noConversion"/>
  </si>
  <si>
    <t>- 5G 가입자 전환에 따른 무선매출의 지속적인 상승, IPTV 가입자 증가에 따른 수익성 개선, B2B 사업의 빠른 성장, 지속적인 마케팅 비용 통제 등의 요인이 꾸준하게 이어진 결과</t>
    <phoneticPr fontId="4" type="noConversion"/>
  </si>
  <si>
    <t>- 국내 5G 통신 가입자는 지난 4월말 3천만 명을 돌파, LTE 등 이전 세대 기술 방식과 비교해 요금제가 상향 조정되면서 자연스레 무선사업 매출이 증가</t>
    <phoneticPr fontId="4" type="noConversion"/>
  </si>
  <si>
    <t>- 통신 3사는 사물통신 회선을 모두 더해 가입자당평균매출(ARPU)이 약 3만2천원 안팎이란 수치를 제시하고 있지만, 5G 통신 가입자 ARPU는 4만원대 후반으로 알려져 있음</t>
    <phoneticPr fontId="4" type="noConversion"/>
  </si>
  <si>
    <t>- 5G 회선 수는 빠르게 늘었지만, 가입자 유치를 위한 마케팅 비용은 3사 모두 줄이면서 수익성이 두드러지게 개선, 2분기에는 전략 단말 출시가 없었고, 최근 갤럭시 폴더블 출시를 앞두고 재고 단말에 공시지원금을 늘린 점도 3분기 실적에 영향을 미칠 것으로 전망</t>
    <phoneticPr fontId="4" type="noConversion"/>
  </si>
  <si>
    <t>▲ 카카오 매출 2조 뚫고도 우울… 하반기 AI로 반전 노린다</t>
    <phoneticPr fontId="4" type="noConversion"/>
  </si>
  <si>
    <t>- 카카오가 올해 2·4분기 SM엔터테인먼트(SM) 편입 효과로 첫 2조원대의 분기 매출을 기록했지만 영업이익이 전년동기대비 34% 급감</t>
    <phoneticPr fontId="4" type="noConversion"/>
  </si>
  <si>
    <t>- 이에 카카오는 오는 10월 이후 초거대 인공지능(AI) 대규모언어모델(LLM) '코GPT 2.0' 모델을 선보이고, 카카오톡(카톡) 서비스 강화 등을 통해 반전을 모색</t>
    <phoneticPr fontId="4" type="noConversion"/>
  </si>
  <si>
    <t>- 2·4분기 연결 매출 2조425억원, 영업이익 1135억원 기록, 전년 동기대비 매출 12.1% 증가했으나 영업이익은 33.7% 감소 (3월 인수한 SM 실적 편입돼 외형은 성장했으나, 인수 관련 비용 및 AI 등 인프라 투자로 영업비용이 증가했기 때문)</t>
    <phoneticPr fontId="4" type="noConversion"/>
  </si>
  <si>
    <t>- SM을 제외한 2·4분기 연결 매출은 1조8040억원, 영업이익 1007억원으로 전년 동기대비 각각 1%, 41% 감소</t>
    <phoneticPr fontId="4" type="noConversion"/>
  </si>
  <si>
    <t>- 하반기에 카카오톡을 중심으로 수익 강화 계획 : 카카오톡의 소셜미디어(SNS)화를 통해 광고 수익과 직결되는 이용자들의 체류시간을 늘리고, 다양한 광고 모델도 설계할 계획</t>
    <phoneticPr fontId="4" type="noConversion"/>
  </si>
  <si>
    <t>- 3·4분기에는 콘텐츠를 원하는 사람에게만 공유하고 24시간 이후 사라지도록 하는 '펑' 기능을 카카오톡 첫 번째 탭 친구탭 내 '프로필'에 도입</t>
    <phoneticPr fontId="4" type="noConversion"/>
  </si>
  <si>
    <t>- 카오는 AI 개발 자회사 카카오브레인을 통해 초거대 AI LLM인 '코GPT 2.0'를 10월 이후 출시 계획, 카카오브레인은 현재 여러 파라미터 사이즈를 비교하며 비용 합리적인 AI 모델을 구현하기 위해 노력 중</t>
    <phoneticPr fontId="4" type="noConversion"/>
  </si>
  <si>
    <t>- 카카오는 카카오톡 등 주요 버티컬 서비스와 AI를 결합해 시너지를 낼 방침 : "톡채널의 비즈니스 파트너는 대부분 1:다(多) 형식으로 일방형 커뮤니케이션을 해왔는데 AI를 통해 이용자에게 개인화된 메시지를 전달하는 게 가능해질 것"이라고 부연</t>
    <phoneticPr fontId="4" type="noConversion"/>
  </si>
  <si>
    <t>- 배재현 카카오 투자 총괄 대표 "올해는 전년 대비 50% 가까이 인프라 비용이 증가했다, 올 하반기에 AI 투자를 많이 하면서 피크(정점)에 달하고 내년에는 크게 감소할 것"</t>
    <phoneticPr fontId="4" type="noConversion"/>
  </si>
  <si>
    <r>
      <t xml:space="preserve">광고회사 </t>
    </r>
    <r>
      <rPr>
        <b/>
        <sz val="11"/>
        <color rgb="FFFFFF00"/>
        <rFont val="맑은 고딕"/>
        <family val="3"/>
        <charset val="129"/>
        <scheme val="minor"/>
      </rPr>
      <t xml:space="preserve">PT 06월~08월 종합편_(기획, 제작, AOR 구분 별도표기) : </t>
    </r>
    <r>
      <rPr>
        <b/>
        <sz val="11"/>
        <color theme="0"/>
        <rFont val="맑은 고딕"/>
        <family val="3"/>
        <charset val="129"/>
        <scheme val="minor"/>
      </rPr>
      <t>6,7월 결과 * 8월 업데이트 Ver.</t>
    </r>
    <phoneticPr fontId="4" type="noConversion"/>
  </si>
  <si>
    <t>PT 일자</t>
  </si>
  <si>
    <t>광고주</t>
    <phoneticPr fontId="4" type="noConversion"/>
  </si>
  <si>
    <t>품목</t>
  </si>
  <si>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</si>
  <si>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</si>
  <si>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</si>
  <si>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</si>
  <si>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</si>
  <si>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라이언코리아</t>
    <phoneticPr fontId="4" type="noConversion"/>
  </si>
  <si>
    <t>비트</t>
    <phoneticPr fontId="4" type="noConversion"/>
  </si>
  <si>
    <t>차이컴, 이노션, 디블렌트, 디렉터스컴퍼니</t>
    <phoneticPr fontId="4" type="noConversion"/>
  </si>
  <si>
    <t>파파존스</t>
    <phoneticPr fontId="4" type="noConversion"/>
  </si>
  <si>
    <t>24년도 연간</t>
    <phoneticPr fontId="4" type="noConversion"/>
  </si>
  <si>
    <t>HS AD, DDB, 일레븐, 런렙</t>
    <phoneticPr fontId="4" type="noConversion"/>
  </si>
  <si>
    <t>DDB</t>
    <phoneticPr fontId="4" type="noConversion"/>
  </si>
  <si>
    <t>NC소프트</t>
    <phoneticPr fontId="4" type="noConversion"/>
  </si>
  <si>
    <t>리니지M2</t>
    <phoneticPr fontId="4" type="noConversion"/>
  </si>
  <si>
    <t>한컴, 퍼틸레인</t>
    <phoneticPr fontId="4" type="noConversion"/>
  </si>
  <si>
    <t>메시브 크리에이티브</t>
    <phoneticPr fontId="4" type="noConversion"/>
  </si>
  <si>
    <t>하림산업</t>
    <phoneticPr fontId="4" type="noConversion"/>
  </si>
  <si>
    <t>더미식 (만두)</t>
    <phoneticPr fontId="4" type="noConversion"/>
  </si>
  <si>
    <t>차이컴, 엘베스트, 크리에이티브에어, 이노션</t>
    <phoneticPr fontId="4" type="noConversion"/>
  </si>
  <si>
    <t>스마일게이트</t>
    <phoneticPr fontId="4" type="noConversion"/>
  </si>
  <si>
    <t>프로젝트L</t>
    <phoneticPr fontId="4" type="noConversion"/>
  </si>
  <si>
    <t>제일, 이노션, HS AD, 그랑몬스터, 퍼틸레인,                                 키스톤마케팅, 메조미디어</t>
    <phoneticPr fontId="4" type="noConversion"/>
  </si>
  <si>
    <t>KG모빌리티 (쌍용자동차)</t>
    <phoneticPr fontId="4" type="noConversion"/>
  </si>
  <si>
    <t>전품목</t>
    <phoneticPr fontId="4" type="noConversion"/>
  </si>
  <si>
    <t>대홍, 펜타클, 디렉터스컴퍼니, 함파트너스, 밴드앤링크</t>
    <phoneticPr fontId="4" type="noConversion"/>
  </si>
  <si>
    <t>대홍</t>
    <phoneticPr fontId="4" type="noConversion"/>
  </si>
  <si>
    <t>KPI : 퍼포먼스 위주</t>
    <phoneticPr fontId="4" type="noConversion"/>
  </si>
  <si>
    <t>동국제약</t>
    <phoneticPr fontId="4" type="noConversion"/>
  </si>
  <si>
    <t>인사돌 CR</t>
    <phoneticPr fontId="4" type="noConversion"/>
  </si>
  <si>
    <t>HS AD, 대홍, TBWA, 오리콤</t>
    <phoneticPr fontId="4" type="noConversion"/>
  </si>
  <si>
    <t>카카오</t>
    <phoneticPr fontId="4" type="noConversion"/>
  </si>
  <si>
    <t>기업PR</t>
    <phoneticPr fontId="4" type="noConversion"/>
  </si>
  <si>
    <t>제일, 이노션, 애드쿠아</t>
    <phoneticPr fontId="4" type="noConversion"/>
  </si>
  <si>
    <t>카카오 모빌리티</t>
    <phoneticPr fontId="4" type="noConversion"/>
  </si>
  <si>
    <t>카카오T 퀵</t>
    <phoneticPr fontId="4" type="noConversion"/>
  </si>
  <si>
    <t>차이, HS AD, 대홍, TBWA, SM C&amp;C</t>
    <phoneticPr fontId="4" type="noConversion"/>
  </si>
  <si>
    <t>HS AD</t>
    <phoneticPr fontId="4" type="noConversion"/>
  </si>
  <si>
    <t>SM C&amp;C</t>
    <phoneticPr fontId="4" type="noConversion"/>
  </si>
  <si>
    <t>LG전자</t>
    <phoneticPr fontId="4" type="noConversion"/>
  </si>
  <si>
    <t>김치냉장고</t>
    <phoneticPr fontId="4" type="noConversion"/>
  </si>
  <si>
    <t>HS AD, 디렉터스컴퍼니, 브라이언에잇</t>
    <phoneticPr fontId="4" type="noConversion"/>
  </si>
  <si>
    <t>맘스터치 앤 컴퍼니</t>
    <phoneticPr fontId="4" type="noConversion"/>
  </si>
  <si>
    <t>맘스터치</t>
    <phoneticPr fontId="4" type="noConversion"/>
  </si>
  <si>
    <t>타이타늄22, DAD</t>
    <phoneticPr fontId="4" type="noConversion"/>
  </si>
  <si>
    <t>저스트빌더</t>
    <phoneticPr fontId="4" type="noConversion"/>
  </si>
  <si>
    <t>타이타늄22</t>
    <phoneticPr fontId="4" type="noConversion"/>
  </si>
  <si>
    <t>삼성물산</t>
    <phoneticPr fontId="4" type="noConversion"/>
  </si>
  <si>
    <t>SSF SHOP</t>
    <phoneticPr fontId="4" type="noConversion"/>
  </si>
  <si>
    <t>제일, TBWA, 디렉터스컴퍼니</t>
    <phoneticPr fontId="4" type="noConversion"/>
  </si>
  <si>
    <t>TBWA</t>
    <phoneticPr fontId="4" type="noConversion"/>
  </si>
  <si>
    <t>제일기획</t>
    <phoneticPr fontId="4" type="noConversion"/>
  </si>
  <si>
    <t>라포랩스</t>
    <phoneticPr fontId="4" type="noConversion"/>
  </si>
  <si>
    <t>퀸잇</t>
    <phoneticPr fontId="4" type="noConversion"/>
  </si>
  <si>
    <t>제일, 이노션, HS AD, SM C&amp;C, 오버맨</t>
    <phoneticPr fontId="4" type="noConversion"/>
  </si>
  <si>
    <t>이노션</t>
    <phoneticPr fontId="4" type="noConversion"/>
  </si>
  <si>
    <t>휠라코리아</t>
    <phoneticPr fontId="4" type="noConversion"/>
  </si>
  <si>
    <t>제일, 오리콤, 킵어스, 매터스인류크</t>
    <phoneticPr fontId="4" type="noConversion"/>
  </si>
  <si>
    <t>매터스인류크</t>
    <phoneticPr fontId="4" type="noConversion"/>
  </si>
  <si>
    <t>SK지오센트릭</t>
    <phoneticPr fontId="4" type="noConversion"/>
  </si>
  <si>
    <t>브랜드 PR</t>
    <phoneticPr fontId="4" type="noConversion"/>
  </si>
  <si>
    <t>제일, TBWA, SM C&amp;C</t>
    <phoneticPr fontId="4" type="noConversion"/>
  </si>
  <si>
    <t>11번가</t>
    <phoneticPr fontId="4" type="noConversion"/>
  </si>
  <si>
    <t>슈팅배송(2차)</t>
    <phoneticPr fontId="4" type="noConversion"/>
  </si>
  <si>
    <t>SM C&amp;C, 오버맨外</t>
    <phoneticPr fontId="4" type="noConversion"/>
  </si>
  <si>
    <t>오버맨</t>
    <phoneticPr fontId="4" type="noConversion"/>
  </si>
  <si>
    <t>티빙</t>
    <phoneticPr fontId="4" type="noConversion"/>
  </si>
  <si>
    <t>플레디스 엔터테인먼트</t>
    <phoneticPr fontId="4" type="noConversion"/>
  </si>
  <si>
    <t>세븐틴 컴백</t>
    <phoneticPr fontId="4" type="noConversion"/>
  </si>
  <si>
    <t>제일, 이노션, HS AD</t>
    <phoneticPr fontId="4" type="noConversion"/>
  </si>
  <si>
    <t>오브제 컬렉션</t>
    <phoneticPr fontId="4" type="noConversion"/>
  </si>
  <si>
    <t>HS AD, TBWA, 디렉터스컴퍼니</t>
    <phoneticPr fontId="4" type="noConversion"/>
  </si>
  <si>
    <t>디렉터스컴퍼니</t>
    <phoneticPr fontId="4" type="noConversion"/>
  </si>
  <si>
    <t>치센 CR</t>
    <phoneticPr fontId="4" type="noConversion"/>
  </si>
  <si>
    <t>TBWA, KECC, 오버맨</t>
    <phoneticPr fontId="4" type="noConversion"/>
  </si>
  <si>
    <t>KECC</t>
    <phoneticPr fontId="4" type="noConversion"/>
  </si>
  <si>
    <t>맥키스컴퍼니</t>
    <phoneticPr fontId="4" type="noConversion"/>
  </si>
  <si>
    <t>선양 소주</t>
    <phoneticPr fontId="4" type="noConversion"/>
  </si>
  <si>
    <t>TBWA, 오리콤</t>
    <phoneticPr fontId="4" type="noConversion"/>
  </si>
  <si>
    <t>오리콤</t>
    <phoneticPr fontId="4" type="noConversion"/>
  </si>
  <si>
    <t>하이트진로</t>
    <phoneticPr fontId="4" type="noConversion"/>
  </si>
  <si>
    <t>소주 CR</t>
    <phoneticPr fontId="4" type="noConversion"/>
  </si>
  <si>
    <t>제일, SM C&amp;C, DDB, 한컴, 타이타늄22</t>
    <phoneticPr fontId="4" type="noConversion"/>
  </si>
  <si>
    <t>한컴</t>
    <phoneticPr fontId="4" type="noConversion"/>
  </si>
  <si>
    <t>플레이워드</t>
    <phoneticPr fontId="4" type="noConversion"/>
  </si>
  <si>
    <t>씰M</t>
    <phoneticPr fontId="4" type="noConversion"/>
  </si>
  <si>
    <t>오리콤, 하바스, 팀민트外</t>
    <phoneticPr fontId="4" type="noConversion"/>
  </si>
  <si>
    <t>유비소프트</t>
    <phoneticPr fontId="4" type="noConversion"/>
  </si>
  <si>
    <t>더디비전 리서전스</t>
    <phoneticPr fontId="4" type="noConversion"/>
  </si>
  <si>
    <t>오리콤, DDB, 펜타클, 애드쿠아, 크렉티브</t>
    <phoneticPr fontId="4" type="noConversion"/>
  </si>
  <si>
    <t>코오롱스포츠</t>
    <phoneticPr fontId="4" type="noConversion"/>
  </si>
  <si>
    <t>안타티카</t>
    <phoneticPr fontId="4" type="noConversion"/>
  </si>
  <si>
    <t>제일, 이노션, 한컴</t>
    <phoneticPr fontId="4" type="noConversion"/>
  </si>
  <si>
    <t>SL바이오텍</t>
    <phoneticPr fontId="4" type="noConversion"/>
  </si>
  <si>
    <t>뉴트리코어</t>
    <phoneticPr fontId="4" type="noConversion"/>
  </si>
  <si>
    <t>이노션, 대홍, HS AD</t>
    <phoneticPr fontId="4" type="noConversion"/>
  </si>
  <si>
    <t>파마리서치</t>
    <phoneticPr fontId="4" type="noConversion"/>
  </si>
  <si>
    <t>리쥬란</t>
    <phoneticPr fontId="4" type="noConversion"/>
  </si>
  <si>
    <t>이노션, HS AD, TBWA</t>
    <phoneticPr fontId="4" type="noConversion"/>
  </si>
  <si>
    <t>동화약품</t>
    <phoneticPr fontId="4" type="noConversion"/>
  </si>
  <si>
    <t>마그랩</t>
    <phoneticPr fontId="4" type="noConversion"/>
  </si>
  <si>
    <t>오버맨外</t>
    <phoneticPr fontId="4" type="noConversion"/>
  </si>
  <si>
    <t>수협중앙회</t>
    <phoneticPr fontId="4" type="noConversion"/>
  </si>
  <si>
    <t>PR</t>
    <phoneticPr fontId="4" type="noConversion"/>
  </si>
  <si>
    <t>농심, 애드리치, 스프링컴外</t>
    <phoneticPr fontId="4" type="noConversion"/>
  </si>
  <si>
    <t>매쓰시엔지</t>
    <phoneticPr fontId="4" type="noConversion"/>
  </si>
  <si>
    <t>애드리치</t>
    <phoneticPr fontId="4" type="noConversion"/>
  </si>
  <si>
    <t>※ 일본 오염수 방류 PR</t>
    <phoneticPr fontId="4" type="noConversion"/>
  </si>
  <si>
    <t>K2코리아</t>
    <phoneticPr fontId="4" type="noConversion"/>
  </si>
  <si>
    <t>K2 CR</t>
    <phoneticPr fontId="4" type="noConversion"/>
  </si>
  <si>
    <t>HS AD, TBWA, DDB, 차이컴</t>
    <phoneticPr fontId="4" type="noConversion"/>
  </si>
  <si>
    <t>SK엔무브</t>
    <phoneticPr fontId="4" type="noConversion"/>
  </si>
  <si>
    <t>제일, 대홍, TBWA, SM C&amp;C, 디블렌트外</t>
    <phoneticPr fontId="4" type="noConversion"/>
  </si>
  <si>
    <t xml:space="preserve"> TBWA</t>
    <phoneticPr fontId="4" type="noConversion"/>
  </si>
  <si>
    <t>판시딜</t>
    <phoneticPr fontId="4" type="noConversion"/>
  </si>
  <si>
    <t>대홍, 오리콤, 동국헬스케어홀딩스</t>
    <phoneticPr fontId="4" type="noConversion"/>
  </si>
  <si>
    <t>국민연금공단</t>
    <phoneticPr fontId="4" type="noConversion"/>
  </si>
  <si>
    <t>브랜드PR</t>
    <phoneticPr fontId="4" type="noConversion"/>
  </si>
  <si>
    <t>농심, DDB外</t>
    <phoneticPr fontId="4" type="noConversion"/>
  </si>
  <si>
    <t>농심</t>
    <phoneticPr fontId="4" type="noConversion"/>
  </si>
  <si>
    <t>국민은행</t>
    <phoneticPr fontId="4" type="noConversion"/>
  </si>
  <si>
    <t>9 to 6 Bank</t>
    <phoneticPr fontId="4" type="noConversion"/>
  </si>
  <si>
    <t>오리콤, 엘베스트</t>
    <phoneticPr fontId="4" type="noConversion"/>
  </si>
  <si>
    <t>※ Pool</t>
    <phoneticPr fontId="4" type="noConversion"/>
  </si>
  <si>
    <t>넥슨</t>
  </si>
  <si>
    <t>빌딩앤파이터</t>
  </si>
  <si>
    <t>DDB外</t>
  </si>
  <si>
    <t>그랑몬스터</t>
    <phoneticPr fontId="4" type="noConversion"/>
  </si>
  <si>
    <t>하나은행</t>
    <phoneticPr fontId="4" type="noConversion"/>
  </si>
  <si>
    <t>대홍, SM C&amp;C, 한컴外</t>
    <phoneticPr fontId="4" type="noConversion"/>
  </si>
  <si>
    <t>※ CR社 : 크리에이티브 멋</t>
    <phoneticPr fontId="4" type="noConversion"/>
  </si>
  <si>
    <t>에이스침대</t>
    <phoneticPr fontId="4" type="noConversion"/>
  </si>
  <si>
    <t>Annual</t>
    <phoneticPr fontId="4" type="noConversion"/>
  </si>
  <si>
    <t>대홍, 오리콤, DDB, 한컴</t>
    <phoneticPr fontId="4" type="noConversion"/>
  </si>
  <si>
    <t>※ Final : 오리콤 vs 한컴</t>
    <phoneticPr fontId="4" type="noConversion"/>
  </si>
  <si>
    <t>더케이커넥트</t>
    <phoneticPr fontId="4" type="noConversion"/>
  </si>
  <si>
    <t>아이더 CR</t>
    <phoneticPr fontId="4" type="noConversion"/>
  </si>
  <si>
    <t>제일, HS AD, TBWA, 오버맨</t>
    <phoneticPr fontId="4" type="noConversion"/>
  </si>
  <si>
    <t>※ AOR社 : HS AD</t>
    <phoneticPr fontId="4" type="noConversion"/>
  </si>
  <si>
    <t>HS AD, TBWA, SM C&amp;C, 엘베스트, 디렉터스컴퍼니</t>
    <phoneticPr fontId="4" type="noConversion"/>
  </si>
  <si>
    <t>유한양행</t>
    <phoneticPr fontId="4" type="noConversion"/>
  </si>
  <si>
    <t>해피홈</t>
    <phoneticPr fontId="4" type="noConversion"/>
  </si>
  <si>
    <t>대홍, 엠얼라이언스(맥켄), 타이타늄22, 그랑몬스터外</t>
    <phoneticPr fontId="4" type="noConversion"/>
  </si>
  <si>
    <t>CJ올리브영</t>
    <phoneticPr fontId="4" type="noConversion"/>
  </si>
  <si>
    <t>23년 Annual</t>
    <phoneticPr fontId="4" type="noConversion"/>
  </si>
  <si>
    <t>제일, HS AD, SM C&amp;C, 메이트, 오버맨</t>
    <phoneticPr fontId="4" type="noConversion"/>
  </si>
  <si>
    <t>엘베스트</t>
    <phoneticPr fontId="4" type="noConversion"/>
  </si>
  <si>
    <t>PT 철회</t>
    <phoneticPr fontId="4" type="noConversion"/>
  </si>
  <si>
    <t>바이트댄스</t>
    <phoneticPr fontId="4" type="noConversion"/>
  </si>
  <si>
    <t xml:space="preserve">틱톡 </t>
    <phoneticPr fontId="4" type="noConversion"/>
  </si>
  <si>
    <t>FEE</t>
    <phoneticPr fontId="4" type="noConversion"/>
  </si>
  <si>
    <t>TBWA, SM C&amp;C, 오버맨, 원더랩, 온보드</t>
    <phoneticPr fontId="4" type="noConversion"/>
  </si>
  <si>
    <t>하입비스트</t>
    <phoneticPr fontId="4" type="noConversion"/>
  </si>
  <si>
    <t>포스코</t>
    <phoneticPr fontId="4" type="noConversion"/>
  </si>
  <si>
    <t>제일, SM C&amp;C, 타이타늄22, 디렉터스컴퍼니, 그랑몬스터</t>
    <phoneticPr fontId="4" type="noConversion"/>
  </si>
  <si>
    <r>
      <t>※</t>
    </r>
    <r>
      <rPr>
        <b/>
        <sz val="9.35"/>
        <color rgb="FFFFFF00"/>
        <rFont val="맑은 고딕"/>
        <family val="3"/>
        <charset val="129"/>
      </rPr>
      <t xml:space="preserve"> 포스코홀딩스 대행 : 타이타늄22</t>
    </r>
    <phoneticPr fontId="4" type="noConversion"/>
  </si>
  <si>
    <t>사랑의 열매</t>
    <phoneticPr fontId="4" type="noConversion"/>
  </si>
  <si>
    <t xml:space="preserve">애드리치外 </t>
    <phoneticPr fontId="4" type="noConversion"/>
  </si>
  <si>
    <t>대학내일</t>
    <phoneticPr fontId="4" type="noConversion"/>
  </si>
  <si>
    <t>워시타워 (디지털)</t>
    <phoneticPr fontId="4" type="noConversion"/>
  </si>
  <si>
    <t>HSAD, 브라이언에잇, 디렉터스컴퍼니</t>
    <phoneticPr fontId="4" type="noConversion"/>
  </si>
  <si>
    <t>브라이언에잇</t>
    <phoneticPr fontId="4" type="noConversion"/>
  </si>
  <si>
    <t>에스텍시스템</t>
    <phoneticPr fontId="4" type="noConversion"/>
  </si>
  <si>
    <t>새니텍</t>
    <phoneticPr fontId="4" type="noConversion"/>
  </si>
  <si>
    <t>타이타늄</t>
    <phoneticPr fontId="4" type="noConversion"/>
  </si>
  <si>
    <t>경동나비엔</t>
    <phoneticPr fontId="4" type="noConversion"/>
  </si>
  <si>
    <t>이노션, HS AD, TBWA, 디블렌트</t>
    <phoneticPr fontId="4" type="noConversion"/>
  </si>
  <si>
    <t>혼마골프</t>
    <phoneticPr fontId="4" type="noConversion"/>
  </si>
  <si>
    <t>골프 클럽디지털</t>
    <phoneticPr fontId="4" type="noConversion"/>
  </si>
  <si>
    <t>대홍, 디블렌트, 프로그골프</t>
    <phoneticPr fontId="4" type="noConversion"/>
  </si>
  <si>
    <t>디블렌트</t>
    <phoneticPr fontId="4" type="noConversion"/>
  </si>
  <si>
    <t>Drop : 대홍</t>
    <phoneticPr fontId="4" type="noConversion"/>
  </si>
  <si>
    <t>홈플러스</t>
    <phoneticPr fontId="4" type="noConversion"/>
  </si>
  <si>
    <t>제일, 레오버넷, 엠얼라이언스, 엘베스트, 디컴外</t>
    <phoneticPr fontId="4" type="noConversion"/>
  </si>
  <si>
    <t xml:space="preserve">HS AD </t>
    <phoneticPr fontId="4" type="noConversion"/>
  </si>
  <si>
    <t>KB캐피탈</t>
    <phoneticPr fontId="4" type="noConversion"/>
  </si>
  <si>
    <t>KB차차차 (중고차)</t>
    <phoneticPr fontId="4" type="noConversion"/>
  </si>
  <si>
    <t>오리콤, 엘베스트, 차이컴</t>
    <phoneticPr fontId="4" type="noConversion"/>
  </si>
  <si>
    <t>차이컴</t>
    <phoneticPr fontId="4" type="noConversion"/>
  </si>
  <si>
    <t>유한건강생활</t>
    <phoneticPr fontId="4" type="noConversion"/>
  </si>
  <si>
    <t>이너플로라</t>
    <phoneticPr fontId="4" type="noConversion"/>
  </si>
  <si>
    <t>BBDO, 오버맨</t>
    <phoneticPr fontId="4" type="noConversion"/>
  </si>
  <si>
    <t>쏘카</t>
    <phoneticPr fontId="4" type="noConversion"/>
  </si>
  <si>
    <t>이노션, TBWA, 애드쿠아</t>
    <phoneticPr fontId="4" type="noConversion"/>
  </si>
  <si>
    <t>덴티움</t>
    <phoneticPr fontId="4" type="noConversion"/>
  </si>
  <si>
    <t>이노션, TBWA, 오리콤, SM C&amp;C</t>
    <phoneticPr fontId="4" type="noConversion"/>
  </si>
  <si>
    <t>그립컴퍼니</t>
    <phoneticPr fontId="4" type="noConversion"/>
  </si>
  <si>
    <t>이노션, 오버맨</t>
    <phoneticPr fontId="4" type="noConversion"/>
  </si>
  <si>
    <t>테라 CR</t>
    <phoneticPr fontId="4" type="noConversion"/>
  </si>
  <si>
    <t>이노션, HS AD, SM C&amp;C, 타이타늄22外</t>
    <phoneticPr fontId="4" type="noConversion"/>
  </si>
  <si>
    <t>AOR : 이노션, 제작(켈리/필라이트 한) : 이노션</t>
    <phoneticPr fontId="4" type="noConversion"/>
  </si>
  <si>
    <t>한화그룹</t>
    <phoneticPr fontId="4" type="noConversion"/>
  </si>
  <si>
    <t>이노션, TBWA, 엠얼라이언스外</t>
    <phoneticPr fontId="4" type="noConversion"/>
  </si>
  <si>
    <t>주택도시보증공사</t>
    <phoneticPr fontId="4" type="noConversion"/>
  </si>
  <si>
    <t>제일, 대홍, SM C&amp;C</t>
    <phoneticPr fontId="4" type="noConversion"/>
  </si>
  <si>
    <t>NCC AD</t>
    <phoneticPr fontId="4" type="noConversion"/>
  </si>
  <si>
    <t>코웨이</t>
  </si>
  <si>
    <t>비렉스 안마의자</t>
  </si>
  <si>
    <t>조회중</t>
  </si>
  <si>
    <t>SM C&amp;C, 차이컴外</t>
    <phoneticPr fontId="4" type="noConversion"/>
  </si>
  <si>
    <t>한국수력원자력</t>
    <phoneticPr fontId="4" type="noConversion"/>
  </si>
  <si>
    <t>제일, 대홍, TBWA, 오버맨外</t>
    <phoneticPr fontId="4" type="noConversion"/>
  </si>
  <si>
    <t>대홍기획</t>
    <phoneticPr fontId="4" type="noConversion"/>
  </si>
  <si>
    <t>다이나핏</t>
    <phoneticPr fontId="4" type="noConversion"/>
  </si>
  <si>
    <t>노르디스크 (하반기)</t>
    <phoneticPr fontId="4" type="noConversion"/>
  </si>
  <si>
    <t>HS AD, TBWA, DDB, 크리에이티브에어</t>
    <phoneticPr fontId="4" type="noConversion"/>
  </si>
  <si>
    <t>보더리스</t>
    <phoneticPr fontId="4" type="noConversion"/>
  </si>
  <si>
    <t>하림</t>
    <phoneticPr fontId="4" type="noConversion"/>
  </si>
  <si>
    <t>신규 품목 (소시지)</t>
    <phoneticPr fontId="4" type="noConversion"/>
  </si>
  <si>
    <t>TBWA, 오리콤, 메이트, 유니기획</t>
    <phoneticPr fontId="4" type="noConversion"/>
  </si>
  <si>
    <t>매일유업</t>
    <phoneticPr fontId="4" type="noConversion"/>
  </si>
  <si>
    <t>상하목장</t>
    <phoneticPr fontId="4" type="noConversion"/>
  </si>
  <si>
    <t>SM C&amp;C, 살롱드서울</t>
    <phoneticPr fontId="4" type="noConversion"/>
  </si>
  <si>
    <t>카나리아 바이오</t>
    <phoneticPr fontId="4" type="noConversion"/>
  </si>
  <si>
    <t>이노션, 도브투래빗</t>
    <phoneticPr fontId="4" type="noConversion"/>
  </si>
  <si>
    <t>NHN</t>
    <phoneticPr fontId="4" type="noConversion"/>
  </si>
  <si>
    <t>한게임</t>
    <phoneticPr fontId="4" type="noConversion"/>
  </si>
  <si>
    <t>대홍, 한컴外</t>
    <phoneticPr fontId="4" type="noConversion"/>
  </si>
  <si>
    <t>펜타클</t>
    <phoneticPr fontId="4" type="noConversion"/>
  </si>
  <si>
    <t>삼양사</t>
    <phoneticPr fontId="4" type="noConversion"/>
  </si>
  <si>
    <t>상쾌한</t>
    <phoneticPr fontId="4" type="noConversion"/>
  </si>
  <si>
    <t>HS AD, SM C&amp;C, 런랩</t>
    <phoneticPr fontId="4" type="noConversion"/>
  </si>
  <si>
    <t>런랩</t>
    <phoneticPr fontId="4" type="noConversion"/>
  </si>
  <si>
    <t>23년 신규</t>
    <phoneticPr fontId="4" type="noConversion"/>
  </si>
  <si>
    <t>대홍, 오리콤, 한컴, DDB外 3</t>
    <phoneticPr fontId="4" type="noConversion"/>
  </si>
  <si>
    <t xml:space="preserve">5/16 Final : 오리콤 vs 한컴 </t>
    <phoneticPr fontId="4" type="noConversion"/>
  </si>
  <si>
    <t>셀러비 코리아</t>
    <phoneticPr fontId="4" type="noConversion"/>
  </si>
  <si>
    <t>댐댐 캠페인</t>
    <phoneticPr fontId="4" type="noConversion"/>
  </si>
  <si>
    <t>넷마블</t>
    <phoneticPr fontId="4" type="noConversion"/>
  </si>
  <si>
    <t>나혼자만레벨업</t>
    <phoneticPr fontId="4" type="noConversion"/>
  </si>
  <si>
    <t>SM C&amp;C, DDB外</t>
    <phoneticPr fontId="4" type="noConversion"/>
  </si>
  <si>
    <t>여기어때</t>
    <phoneticPr fontId="4" type="noConversion"/>
  </si>
  <si>
    <t>이노션, JUICE By TBWA, 차이컴</t>
    <phoneticPr fontId="4" type="noConversion"/>
  </si>
  <si>
    <t>런렙</t>
    <phoneticPr fontId="4" type="noConversion"/>
  </si>
  <si>
    <t>슈팅 배송</t>
    <phoneticPr fontId="4" type="noConversion"/>
  </si>
  <si>
    <t>SM C&amp;C, 엠허브, 오버맨, 봄센外</t>
    <phoneticPr fontId="4" type="noConversion"/>
  </si>
  <si>
    <t>초록우산</t>
    <phoneticPr fontId="4" type="noConversion"/>
  </si>
  <si>
    <t>애드리치, KECC, 대학내일, 디컴, 와이즈맥스外</t>
    <phoneticPr fontId="4" type="noConversion"/>
  </si>
  <si>
    <t>LG전자</t>
  </si>
  <si>
    <t>스타일러</t>
  </si>
  <si>
    <t>HS AD, TBWA, 엘베스트, 디렉터스컴퍼니</t>
  </si>
  <si>
    <t>4/12 Final : HS AD vs SM C&amp;C</t>
    <phoneticPr fontId="4" type="noConversion"/>
  </si>
  <si>
    <t>네오플</t>
    <phoneticPr fontId="4" type="noConversion"/>
  </si>
  <si>
    <t>던전앤 파이터外</t>
    <phoneticPr fontId="4" type="noConversion"/>
  </si>
  <si>
    <t>DDB外 (조회중)</t>
    <phoneticPr fontId="4" type="noConversion"/>
  </si>
  <si>
    <t>이루다</t>
    <phoneticPr fontId="4" type="noConversion"/>
  </si>
  <si>
    <t>서울 관광재단 (서울시)</t>
    <phoneticPr fontId="4" type="noConversion"/>
  </si>
  <si>
    <t>서울 관광</t>
    <phoneticPr fontId="4" type="noConversion"/>
  </si>
  <si>
    <t>제일, 대홍, HS AD, 오리콤, SM C&amp;C</t>
    <phoneticPr fontId="4" type="noConversion"/>
  </si>
  <si>
    <t>동원 F&amp;B</t>
    <phoneticPr fontId="4" type="noConversion"/>
  </si>
  <si>
    <t>그릴리</t>
    <phoneticPr fontId="4" type="noConversion"/>
  </si>
  <si>
    <t>타이타늄22, 한컴, 오버맨</t>
    <phoneticPr fontId="4" type="noConversion"/>
  </si>
  <si>
    <t>대상 웰라이프</t>
    <phoneticPr fontId="4" type="noConversion"/>
  </si>
  <si>
    <t>마이밀</t>
    <phoneticPr fontId="4" type="noConversion"/>
  </si>
  <si>
    <t>제일, 이노션, HSAD, 대홍</t>
    <phoneticPr fontId="4" type="noConversion"/>
  </si>
  <si>
    <t xml:space="preserve">동국제약 </t>
    <phoneticPr fontId="4" type="noConversion"/>
  </si>
  <si>
    <t>더마 펄스</t>
    <phoneticPr fontId="4" type="noConversion"/>
  </si>
  <si>
    <t>대홍, KECC, 빅밴드外</t>
    <phoneticPr fontId="4" type="noConversion"/>
  </si>
  <si>
    <t>빅밴드</t>
    <phoneticPr fontId="4" type="noConversion"/>
  </si>
  <si>
    <t>디지털 대성</t>
    <phoneticPr fontId="4" type="noConversion"/>
  </si>
  <si>
    <t>대성 마이맥</t>
    <phoneticPr fontId="4" type="noConversion"/>
  </si>
  <si>
    <t>덴츠, 미래INC, 디블렌트, 타이타늄22, NHN애드 外</t>
    <phoneticPr fontId="4" type="noConversion"/>
  </si>
  <si>
    <t>뉴케어 CR</t>
    <phoneticPr fontId="4" type="noConversion"/>
  </si>
  <si>
    <t>제일, 이노션, HS AD, 대홍</t>
    <phoneticPr fontId="4" type="noConversion"/>
  </si>
  <si>
    <t>AOR社 : 타이타늄22</t>
    <phoneticPr fontId="4" type="noConversion"/>
  </si>
  <si>
    <t>보건복지부</t>
    <phoneticPr fontId="4" type="noConversion"/>
  </si>
  <si>
    <t>금연캠페인</t>
    <phoneticPr fontId="4" type="noConversion"/>
  </si>
  <si>
    <t>이노션, HSAD, KECC外</t>
    <phoneticPr fontId="4" type="noConversion"/>
  </si>
  <si>
    <t>넥슨</t>
    <phoneticPr fontId="4" type="noConversion"/>
  </si>
  <si>
    <t>마비노기 (ATL)</t>
    <phoneticPr fontId="4" type="noConversion"/>
  </si>
  <si>
    <t>이노션, 대홍, 그랑몬스터</t>
    <phoneticPr fontId="4" type="noConversion"/>
  </si>
  <si>
    <t>인스파이어 리조트</t>
    <phoneticPr fontId="4" type="noConversion"/>
  </si>
  <si>
    <t>브랜드런칭</t>
    <phoneticPr fontId="4" type="noConversion"/>
  </si>
  <si>
    <t>이노션, TBWA, 디블렌트, 휘닉스컴外</t>
    <phoneticPr fontId="4" type="noConversion"/>
  </si>
  <si>
    <t>PT : 3/21~22</t>
    <phoneticPr fontId="4" type="noConversion"/>
  </si>
  <si>
    <t>브랜드엑스코퍼레이션</t>
    <phoneticPr fontId="4" type="noConversion"/>
  </si>
  <si>
    <t>젝시믹스</t>
    <phoneticPr fontId="4" type="noConversion"/>
  </si>
  <si>
    <t>차이컴, 제일, 이노션, HSAD</t>
    <phoneticPr fontId="4" type="noConversion"/>
  </si>
  <si>
    <t>코웨이</t>
    <phoneticPr fontId="4" type="noConversion"/>
  </si>
  <si>
    <t xml:space="preserve">정수기 </t>
    <phoneticPr fontId="4" type="noConversion"/>
  </si>
  <si>
    <t>차이컴, SM C&amp;C</t>
    <phoneticPr fontId="4" type="noConversion"/>
  </si>
  <si>
    <t>Pool PT</t>
    <phoneticPr fontId="4" type="noConversion"/>
  </si>
  <si>
    <t>SK에너지</t>
    <phoneticPr fontId="4" type="noConversion"/>
  </si>
  <si>
    <t>IMC</t>
    <phoneticPr fontId="4" type="noConversion"/>
  </si>
  <si>
    <t>TBWA, 펜타클, 타이타늄22, 애드쿠아</t>
    <phoneticPr fontId="4" type="noConversion"/>
  </si>
  <si>
    <t>피플라이프</t>
    <phoneticPr fontId="4" type="noConversion"/>
  </si>
  <si>
    <t>보험 클리닉</t>
    <phoneticPr fontId="4" type="noConversion"/>
  </si>
  <si>
    <t>TBWA, 저스트빌더, 오버맨</t>
    <phoneticPr fontId="4" type="noConversion"/>
  </si>
  <si>
    <t>한화손해보험</t>
    <phoneticPr fontId="4" type="noConversion"/>
  </si>
  <si>
    <t>WELL 100</t>
    <phoneticPr fontId="4" type="noConversion"/>
  </si>
  <si>
    <t>SM C&amp;C, 엘베스트, 메이트</t>
    <phoneticPr fontId="4" type="noConversion"/>
  </si>
  <si>
    <t>한컴</t>
  </si>
  <si>
    <t>하나금융그룹</t>
    <phoneticPr fontId="4" type="noConversion"/>
  </si>
  <si>
    <t>기업 PR</t>
    <phoneticPr fontId="4" type="noConversion"/>
  </si>
  <si>
    <t>대홍, SM C&amp;C, 한컴</t>
    <phoneticPr fontId="4" type="noConversion"/>
  </si>
  <si>
    <t>Pool</t>
    <phoneticPr fontId="4" type="noConversion"/>
  </si>
  <si>
    <t>워헤이븐, 서든어택</t>
    <phoneticPr fontId="4" type="noConversion"/>
  </si>
  <si>
    <t>대홍, 이노션外</t>
    <phoneticPr fontId="4" type="noConversion"/>
  </si>
  <si>
    <t>참여사 블라인드</t>
    <phoneticPr fontId="4" type="noConversion"/>
  </si>
  <si>
    <t>신한투자금융</t>
    <phoneticPr fontId="4" type="noConversion"/>
  </si>
  <si>
    <t>디지털 캠페인</t>
    <phoneticPr fontId="4" type="noConversion"/>
  </si>
  <si>
    <t>HSAD, TBWA, DDB, 코마스</t>
    <phoneticPr fontId="4" type="noConversion"/>
  </si>
  <si>
    <t>아스달연대기2</t>
    <phoneticPr fontId="4" type="noConversion"/>
  </si>
  <si>
    <t>차이컴, 퀘이커즈, 이스터 씨앤아이, 위크리에잇外</t>
    <phoneticPr fontId="4" type="noConversion"/>
  </si>
  <si>
    <t>키움투신운용</t>
    <phoneticPr fontId="4" type="noConversion"/>
  </si>
  <si>
    <t>브랜드</t>
    <phoneticPr fontId="4" type="noConversion"/>
  </si>
  <si>
    <t xml:space="preserve">대홍, DDB, 매그넘민트 </t>
    <phoneticPr fontId="4" type="noConversion"/>
  </si>
  <si>
    <t>SK이노베이션</t>
    <phoneticPr fontId="4" type="noConversion"/>
  </si>
  <si>
    <t>대홍, TBWA, SM C&amp;C</t>
    <phoneticPr fontId="4" type="noConversion"/>
  </si>
  <si>
    <t>웰치스</t>
    <phoneticPr fontId="4" type="noConversion"/>
  </si>
  <si>
    <t>이노션, TBWA, 농심</t>
    <phoneticPr fontId="4" type="noConversion"/>
  </si>
  <si>
    <t>LG생활건강</t>
    <phoneticPr fontId="4" type="noConversion"/>
  </si>
  <si>
    <t>후 로얄레지나</t>
    <phoneticPr fontId="4" type="noConversion"/>
  </si>
  <si>
    <t>HSAD, TBWA, 프로듀스 바이 기억</t>
    <phoneticPr fontId="4" type="noConversion"/>
  </si>
  <si>
    <t>LG유플러스</t>
    <phoneticPr fontId="4" type="noConversion"/>
  </si>
  <si>
    <t>Apple 캠페인</t>
    <phoneticPr fontId="4" type="noConversion"/>
  </si>
  <si>
    <t>HSAD, 키스톤, GNM外</t>
    <phoneticPr fontId="4" type="noConversion"/>
  </si>
  <si>
    <t>제이시스메디칼</t>
    <phoneticPr fontId="4" type="noConversion"/>
  </si>
  <si>
    <t>B2B 3개 품목</t>
    <phoneticPr fontId="4" type="noConversion"/>
  </si>
  <si>
    <t>조회중…</t>
    <phoneticPr fontId="4" type="noConversion"/>
  </si>
  <si>
    <t>블랙팀</t>
    <phoneticPr fontId="4" type="noConversion"/>
  </si>
  <si>
    <t>(디렉터스컴퍼니 드랍)</t>
    <phoneticPr fontId="4" type="noConversion"/>
  </si>
  <si>
    <t>경기주택도시공사</t>
    <phoneticPr fontId="4" type="noConversion"/>
  </si>
  <si>
    <t>브랜드 PR (GH)</t>
    <phoneticPr fontId="4" type="noConversion"/>
  </si>
  <si>
    <t>조회중…(입찰 준비중)</t>
    <phoneticPr fontId="4" type="noConversion"/>
  </si>
  <si>
    <t>뉴브레인</t>
    <phoneticPr fontId="4" type="noConversion"/>
  </si>
  <si>
    <t>아시아나항공</t>
    <phoneticPr fontId="4" type="noConversion"/>
  </si>
  <si>
    <t>제일, TBWA</t>
    <phoneticPr fontId="4" type="noConversion"/>
  </si>
  <si>
    <t>한화생명</t>
    <phoneticPr fontId="4" type="noConversion"/>
  </si>
  <si>
    <t>Lifeplus App MKT</t>
    <phoneticPr fontId="4" type="noConversion"/>
  </si>
  <si>
    <t>이노션, 대홍, TBWA, SM C&amp;C, 한컴</t>
    <phoneticPr fontId="4" type="noConversion"/>
  </si>
  <si>
    <t>엔하우스</t>
    <phoneticPr fontId="4" type="noConversion"/>
  </si>
  <si>
    <t>메가커피</t>
    <phoneticPr fontId="4" type="noConversion"/>
  </si>
  <si>
    <t xml:space="preserve">TBWA, DDB, 그레이, 엠허브外 2개사 </t>
    <phoneticPr fontId="4" type="noConversion"/>
  </si>
  <si>
    <t>로드윈오원</t>
    <phoneticPr fontId="4" type="noConversion"/>
  </si>
  <si>
    <t>모델 : 손흥민</t>
    <phoneticPr fontId="4" type="noConversion"/>
  </si>
  <si>
    <t>대한육계전문유통</t>
    <phoneticPr fontId="4" type="noConversion"/>
  </si>
  <si>
    <t>순살만공격</t>
    <phoneticPr fontId="4" type="noConversion"/>
  </si>
  <si>
    <t>오버맨, 그랑몬스터, 빅밴드, 빅스텝</t>
    <phoneticPr fontId="4" type="noConversion"/>
  </si>
  <si>
    <t>SSG.COM</t>
    <phoneticPr fontId="4" type="noConversion"/>
  </si>
  <si>
    <t>오버맨, 브라이언에잇, BAT</t>
    <phoneticPr fontId="4" type="noConversion"/>
  </si>
  <si>
    <t>BAT</t>
    <phoneticPr fontId="4" type="noConversion"/>
  </si>
  <si>
    <r>
      <t xml:space="preserve">디지털 &amp; BTL만 진행. </t>
    </r>
    <r>
      <rPr>
        <b/>
        <sz val="11"/>
        <color rgb="FFFF0000"/>
        <rFont val="맑은 고딕"/>
        <family val="3"/>
        <charset val="129"/>
        <scheme val="minor"/>
      </rPr>
      <t>(한컴, HSAD 드랍)</t>
    </r>
    <phoneticPr fontId="4" type="noConversion"/>
  </si>
  <si>
    <t>㈜피알앤디컴퍼니</t>
    <phoneticPr fontId="4" type="noConversion"/>
  </si>
  <si>
    <t>헤이딜러</t>
    <phoneticPr fontId="4" type="noConversion"/>
  </si>
  <si>
    <t xml:space="preserve">제일, HSAD, TBWA, 디렉터스컴퍼니 </t>
    <phoneticPr fontId="4" type="noConversion"/>
  </si>
  <si>
    <t>제일</t>
    <phoneticPr fontId="4" type="noConversion"/>
  </si>
  <si>
    <t>샤크닌자</t>
    <phoneticPr fontId="4" type="noConversion"/>
  </si>
  <si>
    <t>AOR</t>
    <phoneticPr fontId="4" type="noConversion"/>
  </si>
  <si>
    <t>캐러트코리아, 그룹엠코리아</t>
    <phoneticPr fontId="4" type="noConversion"/>
  </si>
  <si>
    <t>캐러트코리아</t>
    <phoneticPr fontId="4" type="noConversion"/>
  </si>
  <si>
    <t>(샤크닌자 : 호주산 가정용 전자제품 브랜드)</t>
    <phoneticPr fontId="4" type="noConversion"/>
  </si>
  <si>
    <t>자생한방병원</t>
    <phoneticPr fontId="4" type="noConversion"/>
  </si>
  <si>
    <t>브랜딩</t>
    <phoneticPr fontId="4" type="noConversion"/>
  </si>
  <si>
    <t>오리콤, 애드쿠아, 마스30, 농심, 디블렌트</t>
    <phoneticPr fontId="4" type="noConversion"/>
  </si>
  <si>
    <t>카카오뱅크</t>
    <phoneticPr fontId="4" type="noConversion"/>
  </si>
  <si>
    <t>브랜딩 전략, 개인사업자뱅킹</t>
    <phoneticPr fontId="4" type="noConversion"/>
  </si>
  <si>
    <t>이노션, 애드쿠아, 디렉터스컴퍼니</t>
    <phoneticPr fontId="4" type="noConversion"/>
  </si>
  <si>
    <t>인오피셜오피스</t>
    <phoneticPr fontId="4" type="noConversion"/>
  </si>
  <si>
    <t>더미식 비빔면</t>
    <phoneticPr fontId="4" type="noConversion"/>
  </si>
  <si>
    <t>TBWA, SM C&amp;C, 엘베스트, DDB, 유니기획</t>
    <phoneticPr fontId="4" type="noConversion"/>
  </si>
  <si>
    <t>블리자드</t>
    <phoneticPr fontId="4" type="noConversion"/>
  </si>
  <si>
    <t>오버워치 퍼블리싱</t>
    <phoneticPr fontId="4" type="noConversion"/>
  </si>
  <si>
    <t>제일, 이노션, SM C&amp;C, 퍼틸레인</t>
    <phoneticPr fontId="4" type="noConversion"/>
  </si>
  <si>
    <t>퍼틸레인</t>
    <phoneticPr fontId="4" type="noConversion"/>
  </si>
  <si>
    <t>삼성전자</t>
    <phoneticPr fontId="4" type="noConversion"/>
  </si>
  <si>
    <t>신혼가전</t>
    <phoneticPr fontId="4" type="noConversion"/>
  </si>
  <si>
    <t>제일, 메이트, 한컴, 차이컴</t>
    <phoneticPr fontId="4" type="noConversion"/>
  </si>
  <si>
    <t>한국관광공사</t>
    <phoneticPr fontId="4" type="noConversion"/>
  </si>
  <si>
    <t>국내 캠페인</t>
    <phoneticPr fontId="4" type="noConversion"/>
  </si>
  <si>
    <t>대홍外</t>
    <phoneticPr fontId="4" type="noConversion"/>
  </si>
  <si>
    <t>SK하이닉스</t>
    <phoneticPr fontId="4" type="noConversion"/>
  </si>
  <si>
    <t>이노션, 대홍, SM C&amp;C</t>
    <phoneticPr fontId="4" type="noConversion"/>
  </si>
  <si>
    <t>AOR : SM C&amp;C</t>
    <phoneticPr fontId="4" type="noConversion"/>
  </si>
  <si>
    <t>제이앤비</t>
    <phoneticPr fontId="4" type="noConversion"/>
  </si>
  <si>
    <t>프로쉬 (세정제)</t>
    <phoneticPr fontId="4" type="noConversion"/>
  </si>
  <si>
    <t>오버맨, SM C&amp;C, 메이트, 온보드</t>
    <phoneticPr fontId="4" type="noConversion"/>
  </si>
  <si>
    <t>IBK기업은행</t>
    <phoneticPr fontId="4" type="noConversion"/>
  </si>
  <si>
    <t>이노션, HSAD, 오버맨, KECC, 디블런트</t>
    <phoneticPr fontId="4" type="noConversion"/>
  </si>
  <si>
    <t>2년 계약</t>
    <phoneticPr fontId="4" type="noConversion"/>
  </si>
  <si>
    <t>SM그룹</t>
    <phoneticPr fontId="4" type="noConversion"/>
  </si>
  <si>
    <t>이노션, HS AD 서류제출</t>
    <phoneticPr fontId="4" type="noConversion"/>
  </si>
  <si>
    <t>삼성생명</t>
    <phoneticPr fontId="4" type="noConversion"/>
  </si>
  <si>
    <t>제일, HS AD, 대홍</t>
    <phoneticPr fontId="4" type="noConversion"/>
  </si>
  <si>
    <t>KDB산업은행</t>
    <phoneticPr fontId="4" type="noConversion"/>
  </si>
  <si>
    <t>베리모먼트</t>
    <phoneticPr fontId="4" type="noConversion"/>
  </si>
  <si>
    <t>더미식</t>
    <phoneticPr fontId="4" type="noConversion"/>
  </si>
  <si>
    <t>TBWA, 엘베스트外</t>
    <phoneticPr fontId="4" type="noConversion"/>
  </si>
  <si>
    <t>디렉터스 컴퍼니</t>
    <phoneticPr fontId="4" type="noConversion"/>
  </si>
  <si>
    <t>에쓰오일</t>
    <phoneticPr fontId="4" type="noConversion"/>
  </si>
  <si>
    <t>제일, 대홍, 애드쿠아, HSAD</t>
    <phoneticPr fontId="4" type="noConversion"/>
  </si>
  <si>
    <t>HS AD  (기획은 : 대홍)</t>
    <phoneticPr fontId="4" type="noConversion"/>
  </si>
  <si>
    <t>벼룩시장</t>
    <phoneticPr fontId="4" type="noConversion"/>
  </si>
  <si>
    <t>디렉터스컴퍼니 (단독)</t>
    <phoneticPr fontId="4" type="noConversion"/>
  </si>
  <si>
    <t>미디어윌 그룹 계열은 모두 디렉터스가 대행</t>
    <phoneticPr fontId="4" type="noConversion"/>
  </si>
  <si>
    <t>다방</t>
    <phoneticPr fontId="4" type="noConversion"/>
  </si>
  <si>
    <t>넥센타이어</t>
    <phoneticPr fontId="4" type="noConversion"/>
  </si>
  <si>
    <t>23년 캠페인</t>
    <phoneticPr fontId="4" type="noConversion"/>
  </si>
  <si>
    <r>
      <t xml:space="preserve">대홍, 엘베스트, 맥켄, </t>
    </r>
    <r>
      <rPr>
        <b/>
        <sz val="11"/>
        <color rgb="FFFF0000"/>
        <rFont val="맑은 고딕"/>
        <family val="3"/>
        <charset val="129"/>
        <scheme val="minor"/>
      </rPr>
      <t>(오리콤)</t>
    </r>
    <phoneticPr fontId="4" type="noConversion"/>
  </si>
  <si>
    <t>오리콤 드랍</t>
    <phoneticPr fontId="4" type="noConversion"/>
  </si>
  <si>
    <t>센시아 CR</t>
    <phoneticPr fontId="4" type="noConversion"/>
  </si>
  <si>
    <t>TBWA, 스프링컴, 빅밴드, 동국헬스케어홀딩스, 아이디어달리</t>
    <phoneticPr fontId="4" type="noConversion"/>
  </si>
  <si>
    <t>스프링컴</t>
    <phoneticPr fontId="4" type="noConversion"/>
  </si>
  <si>
    <t>아웃백</t>
    <phoneticPr fontId="4" type="noConversion"/>
  </si>
  <si>
    <t>한컴 (단독)</t>
    <phoneticPr fontId="4" type="noConversion"/>
  </si>
  <si>
    <t>LG U+</t>
    <phoneticPr fontId="4" type="noConversion"/>
  </si>
  <si>
    <t>HSAD, TBWA, 오리콤, 코마스, 펜타클, 디베이스엔</t>
    <phoneticPr fontId="4" type="noConversion"/>
  </si>
  <si>
    <t>HS AD  &amp; 오리콤</t>
    <phoneticPr fontId="4" type="noConversion"/>
  </si>
  <si>
    <t>2개사 선정</t>
    <phoneticPr fontId="4" type="noConversion"/>
  </si>
  <si>
    <t>글로벌</t>
    <phoneticPr fontId="4" type="noConversion"/>
  </si>
  <si>
    <t>HSAD, 이노션, 대홍, TBWA, CJ ENM, 서비스플랜, 온보드</t>
    <phoneticPr fontId="4" type="noConversion"/>
  </si>
  <si>
    <t>야놀자</t>
    <phoneticPr fontId="4" type="noConversion"/>
  </si>
  <si>
    <t>이노션, TBWA, 언오피셜오피스</t>
    <phoneticPr fontId="4" type="noConversion"/>
  </si>
  <si>
    <t>씨엠에스랩</t>
    <phoneticPr fontId="4" type="noConversion"/>
  </si>
  <si>
    <t>셀퓨전시</t>
    <phoneticPr fontId="4" type="noConversion"/>
  </si>
  <si>
    <t>대홍, TBWA, 커뮤니크</t>
    <phoneticPr fontId="4" type="noConversion"/>
  </si>
  <si>
    <t>2월로 연기 (날짜 미정)</t>
    <phoneticPr fontId="4" type="noConversion"/>
  </si>
  <si>
    <t>CJ제일제당</t>
    <phoneticPr fontId="4" type="noConversion"/>
  </si>
  <si>
    <t>햇반</t>
    <phoneticPr fontId="4" type="noConversion"/>
  </si>
  <si>
    <t>HSAD, SM C&amp;C, The SMC, 한컴, 디렉터스컴퍼니</t>
    <phoneticPr fontId="4" type="noConversion"/>
  </si>
  <si>
    <t>1차 PT : 1/6(금)</t>
    <phoneticPr fontId="4" type="noConversion"/>
  </si>
  <si>
    <t>교원투어</t>
    <phoneticPr fontId="4" type="noConversion"/>
  </si>
  <si>
    <t>여행이지</t>
    <phoneticPr fontId="4" type="noConversion"/>
  </si>
  <si>
    <t>HSAD, 제일, 대홍, TBWA</t>
    <phoneticPr fontId="4" type="noConversion"/>
  </si>
  <si>
    <t>대홍기획(기획) * 엠허브(미디어)</t>
    <phoneticPr fontId="4" type="noConversion"/>
  </si>
  <si>
    <t>뮤직카우</t>
    <phoneticPr fontId="4" type="noConversion"/>
  </si>
  <si>
    <t>대홍, 이노션, 맥켄, 펜타클, 매드업, 에코, 돌고래</t>
    <phoneticPr fontId="4" type="noConversion"/>
  </si>
  <si>
    <t>맥켄에릭슨</t>
    <phoneticPr fontId="4" type="noConversion"/>
  </si>
  <si>
    <t>에이피더핀</t>
    <phoneticPr fontId="4" type="noConversion"/>
  </si>
  <si>
    <t>더핀</t>
    <phoneticPr fontId="4" type="noConversion"/>
  </si>
  <si>
    <t>메이트, 머큐리프로젝트</t>
    <phoneticPr fontId="4" type="noConversion"/>
  </si>
  <si>
    <t>SK텔레콤</t>
    <phoneticPr fontId="4" type="noConversion"/>
  </si>
  <si>
    <t>Grand PT</t>
    <phoneticPr fontId="4" type="noConversion"/>
  </si>
  <si>
    <t>SM C&amp;C, 메이트, 눈이셋, 앵글</t>
    <phoneticPr fontId="4" type="noConversion"/>
  </si>
  <si>
    <t>1차 PT : 1/10(화)</t>
    <phoneticPr fontId="4" type="noConversion"/>
  </si>
  <si>
    <t>MK파트너스</t>
    <phoneticPr fontId="4" type="noConversion"/>
  </si>
  <si>
    <t>모던하우스</t>
    <phoneticPr fontId="4" type="noConversion"/>
  </si>
  <si>
    <t>메이트, 오버맨</t>
    <phoneticPr fontId="4" type="noConversion"/>
  </si>
  <si>
    <t>메이트</t>
    <phoneticPr fontId="4" type="noConversion"/>
  </si>
  <si>
    <t>세라젬</t>
    <phoneticPr fontId="4" type="noConversion"/>
  </si>
  <si>
    <t>디지털</t>
    <phoneticPr fontId="4" type="noConversion"/>
  </si>
  <si>
    <t>디렉터스外 4개사 비공개</t>
    <phoneticPr fontId="4" type="noConversion"/>
  </si>
  <si>
    <t>룩앳미디어</t>
    <phoneticPr fontId="4" type="noConversion"/>
  </si>
  <si>
    <t>빙그레</t>
    <phoneticPr fontId="4" type="noConversion"/>
  </si>
  <si>
    <t>바나나맛 우유</t>
    <phoneticPr fontId="4" type="noConversion"/>
  </si>
  <si>
    <t>디렉터스, 제일, 스프링앤플라워</t>
    <phoneticPr fontId="4" type="noConversion"/>
  </si>
  <si>
    <t>쥬비스</t>
    <phoneticPr fontId="4" type="noConversion"/>
  </si>
  <si>
    <t>다이어트</t>
    <phoneticPr fontId="4" type="noConversion"/>
  </si>
  <si>
    <t>대홍, 메이트, 그랑몬스터, 디블렌트, 차이, 내일신문</t>
    <phoneticPr fontId="4" type="noConversion"/>
  </si>
  <si>
    <t>51퍼센트</t>
    <phoneticPr fontId="4" type="noConversion"/>
  </si>
  <si>
    <t>동아오츠카</t>
    <phoneticPr fontId="4" type="noConversion"/>
  </si>
  <si>
    <t>오로나민C</t>
    <phoneticPr fontId="4" type="noConversion"/>
  </si>
  <si>
    <t>DDB, 디렉터스컴퍼니, 원더랩</t>
    <phoneticPr fontId="4" type="noConversion"/>
  </si>
  <si>
    <t>대명스테이션</t>
    <phoneticPr fontId="4" type="noConversion"/>
  </si>
  <si>
    <t>대명아임레디</t>
    <phoneticPr fontId="4" type="noConversion"/>
  </si>
  <si>
    <t>DDB, 데이드, RS기획</t>
    <phoneticPr fontId="4" type="noConversion"/>
  </si>
  <si>
    <t>데이드</t>
    <phoneticPr fontId="4" type="noConversion"/>
  </si>
  <si>
    <t>카카오스타일</t>
    <phoneticPr fontId="4" type="noConversion"/>
  </si>
  <si>
    <t>지그재그</t>
    <phoneticPr fontId="4" type="noConversion"/>
  </si>
  <si>
    <t>대홍, 런랩, 온보드</t>
    <phoneticPr fontId="4" type="noConversion"/>
  </si>
  <si>
    <t>스퀴어맥주</t>
    <phoneticPr fontId="4" type="noConversion"/>
  </si>
  <si>
    <t>메가트루</t>
    <phoneticPr fontId="4" type="noConversion"/>
  </si>
  <si>
    <t>콘택골드</t>
    <phoneticPr fontId="4" type="noConversion"/>
  </si>
  <si>
    <t>대홍外 비공개</t>
    <phoneticPr fontId="4" type="noConversion"/>
  </si>
  <si>
    <t>하나손해보험</t>
    <phoneticPr fontId="4" type="noConversion"/>
  </si>
  <si>
    <t>하나에코플러스자동차보험</t>
    <phoneticPr fontId="4" type="noConversion"/>
  </si>
  <si>
    <t>디렉터스, 엠비씨플러스, 미콘크리에이티브, 베리타스미디어</t>
    <phoneticPr fontId="4" type="noConversion"/>
  </si>
  <si>
    <t>엠비씨플러스</t>
    <phoneticPr fontId="4" type="noConversion"/>
  </si>
  <si>
    <t>휘센</t>
    <phoneticPr fontId="4" type="noConversion"/>
  </si>
  <si>
    <t>HSAD, TBWA, 엘베스트</t>
    <phoneticPr fontId="4" type="noConversion"/>
  </si>
  <si>
    <t>올영세일 캠페인</t>
    <phoneticPr fontId="4" type="noConversion"/>
  </si>
  <si>
    <t>디렉터스컴퍼니, 애드쿠아, 펜타클</t>
    <phoneticPr fontId="4" type="noConversion"/>
  </si>
  <si>
    <t>KB손해보험</t>
    <phoneticPr fontId="4" type="noConversion"/>
  </si>
  <si>
    <t>상품PR</t>
    <phoneticPr fontId="4" type="noConversion"/>
  </si>
  <si>
    <t>차이, 대홍, 브랜드스톰, 타이타늄22</t>
    <phoneticPr fontId="4" type="noConversion"/>
  </si>
  <si>
    <t>차이</t>
    <phoneticPr fontId="4" type="noConversion"/>
  </si>
  <si>
    <t>차이컴外 1개사</t>
    <phoneticPr fontId="4" type="noConversion"/>
  </si>
  <si>
    <t>Pool PT로 2개 업체 선정 예정</t>
    <phoneticPr fontId="4" type="noConversion"/>
  </si>
  <si>
    <t>남양유업</t>
    <phoneticPr fontId="4" type="noConversion"/>
  </si>
  <si>
    <t>맛있는 우유 GT</t>
    <phoneticPr fontId="4" type="noConversion"/>
  </si>
  <si>
    <t>DDB, 펜타클</t>
    <phoneticPr fontId="4" type="noConversion"/>
  </si>
  <si>
    <t>애싸</t>
    <phoneticPr fontId="4" type="noConversion"/>
  </si>
  <si>
    <t>프리미엄소파 ESSA</t>
    <phoneticPr fontId="4" type="noConversion"/>
  </si>
  <si>
    <t>SM C&amp;C, 디렉터스컴퍼니, BBDO, 그랑몬스터</t>
    <phoneticPr fontId="4" type="noConversion"/>
  </si>
  <si>
    <t>SM C&amp;C (AOR)</t>
    <phoneticPr fontId="4" type="noConversion"/>
  </si>
  <si>
    <t>SM에서 기존 영상물을 가지고 매체 운영 중</t>
    <phoneticPr fontId="4" type="noConversion"/>
  </si>
  <si>
    <t>캐롯손해보험</t>
    <phoneticPr fontId="4" type="noConversion"/>
  </si>
  <si>
    <t>TBWA, 대홍, SM C&amp;C, 엘베스트, 디블렌트, 한컴</t>
    <phoneticPr fontId="4" type="noConversion"/>
  </si>
  <si>
    <t>KB국민카드</t>
    <phoneticPr fontId="4" type="noConversion"/>
  </si>
  <si>
    <t>브랜드 캠페인</t>
    <phoneticPr fontId="4" type="noConversion"/>
  </si>
  <si>
    <t>미정</t>
    <phoneticPr fontId="4" type="noConversion"/>
  </si>
  <si>
    <t>차이, 오리콤</t>
    <phoneticPr fontId="4" type="noConversion"/>
  </si>
  <si>
    <t>위메이드</t>
    <phoneticPr fontId="4" type="noConversion"/>
  </si>
  <si>
    <t>나이트크로우</t>
    <phoneticPr fontId="4" type="noConversion"/>
  </si>
  <si>
    <t>이노션, HS AD</t>
    <phoneticPr fontId="4" type="noConversion"/>
  </si>
  <si>
    <t>컴투스</t>
    <phoneticPr fontId="4" type="noConversion"/>
  </si>
  <si>
    <t>2023 컴투스</t>
    <phoneticPr fontId="4" type="noConversion"/>
  </si>
  <si>
    <t>TBWA, DDB, 디렉터스컴퍼니</t>
    <phoneticPr fontId="4" type="noConversion"/>
  </si>
  <si>
    <t>K Car</t>
    <phoneticPr fontId="4" type="noConversion"/>
  </si>
  <si>
    <t>K Car 전품목</t>
    <phoneticPr fontId="4" type="noConversion"/>
  </si>
  <si>
    <t>HSAD, SM C&amp;C, 레오버넷, 그랑몬스터, 디블렌트</t>
    <phoneticPr fontId="4" type="noConversion"/>
  </si>
  <si>
    <t>광동제약</t>
    <phoneticPr fontId="4" type="noConversion"/>
  </si>
  <si>
    <t>비타500 CR</t>
    <phoneticPr fontId="4" type="noConversion"/>
  </si>
  <si>
    <t>TBWA, 런렙, 콕스, 펜타클, HSAD</t>
    <phoneticPr fontId="4" type="noConversion"/>
  </si>
  <si>
    <t>위니아미</t>
    <phoneticPr fontId="4" type="noConversion"/>
  </si>
  <si>
    <t>닥터마사지</t>
    <phoneticPr fontId="4" type="noConversion"/>
  </si>
  <si>
    <t>메이트, 디크리에잇, 맥켄, 하쿠호도제일</t>
    <phoneticPr fontId="4" type="noConversion"/>
  </si>
  <si>
    <t>SK주식회사</t>
    <phoneticPr fontId="4" type="noConversion"/>
  </si>
  <si>
    <t>CR : 제일 / AOR : SM C&amp;C</t>
    <phoneticPr fontId="4" type="noConversion"/>
  </si>
  <si>
    <t>하이투자증권</t>
    <phoneticPr fontId="4" type="noConversion"/>
  </si>
  <si>
    <t>MTS</t>
    <phoneticPr fontId="4" type="noConversion"/>
  </si>
  <si>
    <t>DDB, 애드쿠아外 2개사</t>
    <phoneticPr fontId="4" type="noConversion"/>
  </si>
  <si>
    <t>애드쿠아</t>
    <phoneticPr fontId="4" type="noConversion"/>
  </si>
  <si>
    <t>지오인포테크이노베이션</t>
    <phoneticPr fontId="4" type="noConversion"/>
  </si>
  <si>
    <t>마이크로킥보드</t>
    <phoneticPr fontId="4" type="noConversion"/>
  </si>
  <si>
    <t>대홍, 오버맨外</t>
    <phoneticPr fontId="4" type="noConversion"/>
  </si>
  <si>
    <t>현대캐피탈</t>
    <phoneticPr fontId="4" type="noConversion"/>
  </si>
  <si>
    <t>제작 &amp; Media</t>
    <phoneticPr fontId="4" type="noConversion"/>
  </si>
  <si>
    <t>???</t>
    <phoneticPr fontId="4" type="noConversion"/>
  </si>
  <si>
    <t>이노션,TBWA, 한컴</t>
    <phoneticPr fontId="4" type="noConversion"/>
  </si>
  <si>
    <t>입찰 제출</t>
    <phoneticPr fontId="4" type="noConversion"/>
  </si>
  <si>
    <t>동아제약</t>
    <phoneticPr fontId="4" type="noConversion"/>
  </si>
  <si>
    <t>검가드</t>
    <phoneticPr fontId="4" type="noConversion"/>
  </si>
  <si>
    <t>제일, SM C&amp;C, 엘베스트, 메이트</t>
    <phoneticPr fontId="4" type="noConversion"/>
  </si>
  <si>
    <t>HY(한국야쿠르트)</t>
    <phoneticPr fontId="4" type="noConversion"/>
  </si>
  <si>
    <t>유산균 음료</t>
    <phoneticPr fontId="4" type="noConversion"/>
  </si>
  <si>
    <t>이노션, BBDO, 미쓰윤, 더워터멜론</t>
    <phoneticPr fontId="4" type="noConversion"/>
  </si>
  <si>
    <t>BBDO</t>
    <phoneticPr fontId="4" type="noConversion"/>
  </si>
  <si>
    <t>더워터멜론</t>
    <phoneticPr fontId="4" type="noConversion"/>
  </si>
  <si>
    <t>리니지W 모바일 글로벌</t>
    <phoneticPr fontId="4" type="noConversion"/>
  </si>
  <si>
    <t>HS AD, 케이커즈外</t>
    <phoneticPr fontId="4" type="noConversion"/>
  </si>
  <si>
    <t>퀘이커즈 (디블렌트)</t>
    <phoneticPr fontId="4" type="noConversion"/>
  </si>
  <si>
    <t>트롬</t>
    <phoneticPr fontId="4" type="noConversion"/>
  </si>
  <si>
    <t>GC녹십자</t>
    <phoneticPr fontId="4" type="noConversion"/>
  </si>
  <si>
    <t>비맥스메타</t>
    <phoneticPr fontId="4" type="noConversion"/>
  </si>
  <si>
    <t>디렉터스컴퍼니, 제일, SM C&amp;C, 디블렌트</t>
    <phoneticPr fontId="4" type="noConversion"/>
  </si>
  <si>
    <t>동행복권</t>
    <phoneticPr fontId="4" type="noConversion"/>
  </si>
  <si>
    <t>공익홍보</t>
    <phoneticPr fontId="4" type="noConversion"/>
  </si>
  <si>
    <t>제일, 대홍, DDB, 농심, 대학내일, 피알원</t>
    <phoneticPr fontId="4" type="noConversion"/>
  </si>
  <si>
    <t>제주삼다수 CR</t>
    <phoneticPr fontId="4" type="noConversion"/>
  </si>
  <si>
    <t>TBWA, HSAD, DDB, 하쿠호도제일</t>
    <phoneticPr fontId="4" type="noConversion"/>
  </si>
  <si>
    <t>하쿠호도제일</t>
    <phoneticPr fontId="4" type="noConversion"/>
  </si>
  <si>
    <t>더단백</t>
    <phoneticPr fontId="4" type="noConversion"/>
  </si>
  <si>
    <t>한컴, 브라이언에잇, 디렉터스컴퍼니, J4D</t>
    <phoneticPr fontId="4" type="noConversion"/>
  </si>
  <si>
    <t>셀러비</t>
    <phoneticPr fontId="4" type="noConversion"/>
  </si>
  <si>
    <t>오버맨, 애드쿠아, The SMC, 엠포스 (HSAD, 메이트)</t>
    <phoneticPr fontId="4" type="noConversion"/>
  </si>
  <si>
    <t>참여사 전원 드랍 : 신용도 위험</t>
    <phoneticPr fontId="4" type="noConversion"/>
  </si>
  <si>
    <t>퍼포먼스 마케팅 포함</t>
    <phoneticPr fontId="4" type="noConversion"/>
  </si>
  <si>
    <t>TBWA, 대홍, SM C&amp;C, 엘베스트, 디블렌트, (한컴)</t>
    <phoneticPr fontId="4" type="noConversion"/>
  </si>
  <si>
    <t>노랑푸드</t>
    <phoneticPr fontId="4" type="noConversion"/>
  </si>
  <si>
    <t>신메뉴</t>
    <phoneticPr fontId="4" type="noConversion"/>
  </si>
  <si>
    <t>차이컴, 이노션, 디렉터스컴퍼니, 메이트, 오버맨, 오리콤</t>
    <phoneticPr fontId="4" type="noConversion"/>
  </si>
  <si>
    <t>부산광역시</t>
    <phoneticPr fontId="4" type="noConversion"/>
  </si>
  <si>
    <t>부산엑스포 23년 종합홍보</t>
    <phoneticPr fontId="4" type="noConversion"/>
  </si>
  <si>
    <t>대홍, 엔씨씨애드</t>
    <phoneticPr fontId="4" type="noConversion"/>
  </si>
  <si>
    <t>한솔제지</t>
    <phoneticPr fontId="4" type="noConversion"/>
  </si>
  <si>
    <t>홈앤데코</t>
    <phoneticPr fontId="4" type="noConversion"/>
  </si>
  <si>
    <t>휘닉스컴, The SMC外 1개사</t>
    <phoneticPr fontId="4" type="noConversion"/>
  </si>
  <si>
    <t>The SMC</t>
    <phoneticPr fontId="4" type="noConversion"/>
  </si>
  <si>
    <t>스마트카라</t>
    <phoneticPr fontId="4" type="noConversion"/>
  </si>
  <si>
    <t>음식물처리기</t>
    <phoneticPr fontId="4" type="noConversion"/>
  </si>
  <si>
    <t>차이컴, 오버맨, 펜타클, 디블렌트, 미쓰윤, KECC外 9개사</t>
    <phoneticPr fontId="4" type="noConversion"/>
  </si>
  <si>
    <t>DB손해보험</t>
    <phoneticPr fontId="4" type="noConversion"/>
  </si>
  <si>
    <t>애드리치, 농심, 오리콤</t>
    <phoneticPr fontId="4" type="noConversion"/>
  </si>
  <si>
    <t>백설</t>
    <phoneticPr fontId="4" type="noConversion"/>
  </si>
  <si>
    <t>한컴, 맥켄에릭슨, 이든앤엘리스, SM C&amp;C</t>
    <phoneticPr fontId="4" type="noConversion"/>
  </si>
  <si>
    <t xml:space="preserve">Drop : HSAD, 디렉터스컴퍼니 </t>
    <phoneticPr fontId="4" type="noConversion"/>
  </si>
  <si>
    <t>HK이노엔</t>
    <phoneticPr fontId="4" type="noConversion"/>
  </si>
  <si>
    <t>컨디션 外</t>
    <phoneticPr fontId="4" type="noConversion"/>
  </si>
  <si>
    <t xml:space="preserve">한컴, BBDO </t>
    <phoneticPr fontId="4" type="noConversion"/>
  </si>
  <si>
    <t>네파</t>
    <phoneticPr fontId="4" type="noConversion"/>
  </si>
  <si>
    <t>연간대행</t>
    <phoneticPr fontId="4" type="noConversion"/>
  </si>
  <si>
    <t>SM C&amp;C, 제일, 타이타늄22</t>
    <phoneticPr fontId="4" type="noConversion"/>
  </si>
  <si>
    <t>삼성증권</t>
    <phoneticPr fontId="4" type="noConversion"/>
  </si>
  <si>
    <t>제일, 이노션, 대홍, 맥켄</t>
    <phoneticPr fontId="4" type="noConversion"/>
  </si>
  <si>
    <t>제일(기업PR), 대홍(연금)</t>
    <phoneticPr fontId="4" type="noConversion"/>
  </si>
  <si>
    <t>제일기획 &amp; 이노션</t>
    <phoneticPr fontId="4" type="noConversion"/>
  </si>
  <si>
    <t>호텔스컴바인</t>
    <phoneticPr fontId="4" type="noConversion"/>
  </si>
  <si>
    <t>23년 상반기 캠페인</t>
    <phoneticPr fontId="4" type="noConversion"/>
  </si>
  <si>
    <t>대홍, 제일</t>
    <phoneticPr fontId="4" type="noConversion"/>
  </si>
  <si>
    <t xml:space="preserve">제일기획 </t>
    <phoneticPr fontId="4" type="noConversion"/>
  </si>
  <si>
    <t>KGC정관장</t>
    <phoneticPr fontId="4" type="noConversion"/>
  </si>
  <si>
    <t>정관장 및 개별브랜드 디지털</t>
    <phoneticPr fontId="4" type="noConversion"/>
  </si>
  <si>
    <t>디렉터스컴퍼니, 금요일여섯시, 빅밴드, 차이, 퍼틸레인</t>
    <phoneticPr fontId="4" type="noConversion"/>
  </si>
  <si>
    <t>금요일여섯시 &amp; 빅밴드</t>
    <phoneticPr fontId="4" type="noConversion"/>
  </si>
  <si>
    <t>2개사 선정(각 45억)</t>
    <phoneticPr fontId="4" type="noConversion"/>
  </si>
  <si>
    <t>예다함</t>
    <phoneticPr fontId="4" type="noConversion"/>
  </si>
  <si>
    <t>모집중…</t>
    <phoneticPr fontId="4" type="noConversion"/>
  </si>
  <si>
    <t>대상웰라이프</t>
    <phoneticPr fontId="4" type="noConversion"/>
  </si>
  <si>
    <t>아르포텐</t>
    <phoneticPr fontId="4" type="noConversion"/>
  </si>
  <si>
    <t>TBWA, 대홍, 디브로스실버라이님, 이노션</t>
    <phoneticPr fontId="4" type="noConversion"/>
  </si>
  <si>
    <t>힐러비</t>
    <phoneticPr fontId="4" type="noConversion"/>
  </si>
  <si>
    <t>품목</t>
    <phoneticPr fontId="4" type="noConversion"/>
  </si>
  <si>
    <t>차이, MNB, 펑타이, 애드쿠아, 디베이스앤</t>
    <phoneticPr fontId="4" type="noConversion"/>
  </si>
  <si>
    <t>디베이스앤</t>
    <phoneticPr fontId="4" type="noConversion"/>
  </si>
  <si>
    <t xml:space="preserve">신제품 </t>
    <phoneticPr fontId="4" type="noConversion"/>
  </si>
  <si>
    <t>차이컴, DDB</t>
    <phoneticPr fontId="4" type="noConversion"/>
  </si>
  <si>
    <t>현대자동차</t>
    <phoneticPr fontId="4" type="noConversion"/>
  </si>
  <si>
    <t>국내고객서비스 디지털</t>
    <phoneticPr fontId="4" type="noConversion"/>
  </si>
  <si>
    <t>이노션, 메이트, 오리콤</t>
    <phoneticPr fontId="4" type="noConversion"/>
  </si>
  <si>
    <t>넷플릭스</t>
    <phoneticPr fontId="4" type="noConversion"/>
  </si>
  <si>
    <t>대홍, HSAD</t>
    <phoneticPr fontId="4" type="noConversion"/>
  </si>
  <si>
    <t>HSAD</t>
    <phoneticPr fontId="4" type="noConversion"/>
  </si>
  <si>
    <t>타이틀마케팅: HSAD</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</si>
  <si>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</si>
  <si>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</si>
  <si>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</si>
  <si>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</si>
  <si>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</si>
  <si>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</si>
  <si>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</si>
  <si>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</si>
  <si>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농심기획</t>
    <phoneticPr fontId="4" type="noConversion"/>
  </si>
  <si>
    <t>갤러리K</t>
    <phoneticPr fontId="4" type="noConversion"/>
  </si>
  <si>
    <t>아트렌탈</t>
    <phoneticPr fontId="4" type="noConversion"/>
  </si>
  <si>
    <t>DK(덴츠멕거리보웬), 한컴</t>
    <phoneticPr fontId="4" type="noConversion"/>
  </si>
  <si>
    <t>DK는 10/17 PT, 한컴은 10/28 PT</t>
    <phoneticPr fontId="4" type="noConversion"/>
  </si>
  <si>
    <t>스마일벤쳐스</t>
    <phoneticPr fontId="4" type="noConversion"/>
  </si>
  <si>
    <t>캐치패션</t>
    <phoneticPr fontId="4" type="noConversion"/>
  </si>
  <si>
    <t>HSAD, 디렉터스, 그랑몬스터, 디렉터스컴퍼니</t>
    <phoneticPr fontId="4" type="noConversion"/>
  </si>
  <si>
    <t xml:space="preserve">인사돌 </t>
    <phoneticPr fontId="4" type="noConversion"/>
  </si>
  <si>
    <t>TBWA, 대홍, 스프링컴, HSAD</t>
    <phoneticPr fontId="4" type="noConversion"/>
  </si>
  <si>
    <t>클래시스</t>
    <phoneticPr fontId="4" type="noConversion"/>
  </si>
  <si>
    <t>볼뉴머</t>
    <phoneticPr fontId="4" type="noConversion"/>
  </si>
  <si>
    <t>대홍, 애드쿠아, 피알원, 모베오</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</si>
  <si>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</si>
  <si>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</si>
  <si>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</si>
  <si>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</si>
  <si>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카카오게임즈</t>
    <phoneticPr fontId="4" type="noConversion"/>
  </si>
  <si>
    <t xml:space="preserve">	아레스 라이즈 오브 가디언즈</t>
    <phoneticPr fontId="4" type="noConversion"/>
  </si>
  <si>
    <t>이노션外</t>
    <phoneticPr fontId="4" type="noConversion"/>
  </si>
  <si>
    <t>네이버 웹툰</t>
    <phoneticPr fontId="4" type="noConversion"/>
  </si>
  <si>
    <t>네이버시리즈</t>
    <phoneticPr fontId="4" type="noConversion"/>
  </si>
  <si>
    <t xml:space="preserve">	HSAD, 이노션外</t>
    <phoneticPr fontId="4" type="noConversion"/>
  </si>
  <si>
    <t>누가의료기</t>
    <phoneticPr fontId="4" type="noConversion"/>
  </si>
  <si>
    <t>오버맨, 디블렌트, 빅밴드</t>
    <phoneticPr fontId="4" type="noConversion"/>
  </si>
  <si>
    <t>그램 CR</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</si>
  <si>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</si>
  <si>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</si>
  <si>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</si>
  <si>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</si>
  <si>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</si>
  <si>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</si>
  <si>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</si>
  <si>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</si>
  <si>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</si>
  <si>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</si>
  <si>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</si>
  <si>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</si>
  <si>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</si>
  <si>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HSAD, 이노션, 대홍, 런랩</t>
    <phoneticPr fontId="4" type="noConversion"/>
  </si>
  <si>
    <t>스칼프메드</t>
    <phoneticPr fontId="4" type="noConversion"/>
  </si>
  <si>
    <t>Juice by TBWA, 한컴</t>
    <phoneticPr fontId="4" type="noConversion"/>
  </si>
  <si>
    <t>홍보캠페인</t>
    <phoneticPr fontId="4" type="noConversion"/>
  </si>
  <si>
    <t>솔트컴, 매스씨앤지, 엔자임헬스, 대홍 등 입찰</t>
    <phoneticPr fontId="4" type="noConversion"/>
  </si>
  <si>
    <t>천재교육</t>
    <phoneticPr fontId="4" type="noConversion"/>
  </si>
  <si>
    <t>밀크T</t>
    <phoneticPr fontId="4" type="noConversion"/>
  </si>
  <si>
    <t xml:space="preserve">	메이트, 디지털트리니티外 2개사</t>
    <phoneticPr fontId="4" type="noConversion"/>
  </si>
  <si>
    <t>SK루브리컨츠</t>
    <phoneticPr fontId="4" type="noConversion"/>
  </si>
  <si>
    <t>TBWA, 대홍, SM C&amp;C, 디블런트</t>
    <phoneticPr fontId="4" type="noConversion"/>
  </si>
  <si>
    <t>TBWA(기업PR), ZIC(디블렌트)</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</si>
  <si>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</si>
  <si>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</si>
  <si>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</si>
  <si>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</si>
  <si>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</si>
  <si>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더매버릭+DCR8</t>
    <phoneticPr fontId="4" type="noConversion"/>
  </si>
  <si>
    <t>비원츠, 스칼프메드</t>
    <phoneticPr fontId="4" type="noConversion"/>
  </si>
  <si>
    <t>35 / 35</t>
    <phoneticPr fontId="4" type="noConversion"/>
  </si>
  <si>
    <t>Juice by TBWA, 한컴, 엘베스트</t>
    <phoneticPr fontId="4" type="noConversion"/>
  </si>
  <si>
    <t>비주얼</t>
    <phoneticPr fontId="4" type="noConversion"/>
  </si>
  <si>
    <t>아몬즈</t>
    <phoneticPr fontId="4" type="noConversion"/>
  </si>
  <si>
    <t>오버맨 단독PT</t>
    <phoneticPr fontId="4" type="noConversion"/>
  </si>
  <si>
    <t>보령컨슈머 헬스케어</t>
    <phoneticPr fontId="4" type="noConversion"/>
  </si>
  <si>
    <t>용각산, 겔포스</t>
    <phoneticPr fontId="4" type="noConversion"/>
  </si>
  <si>
    <t>이노션, HSAD, 하쿠호도제일</t>
    <phoneticPr fontId="4" type="noConversion"/>
  </si>
  <si>
    <t>대홍, TBWA, 차이커뮤니케이션, 밴드앤링크</t>
    <phoneticPr fontId="4" type="noConversion"/>
  </si>
  <si>
    <t>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</si>
  <si>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</si>
  <si>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Pico</t>
    <phoneticPr fontId="4" type="noConversion"/>
  </si>
  <si>
    <t>SM C&amp;C外</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</si>
  <si>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</si>
  <si>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</si>
  <si>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</si>
  <si>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</si>
  <si>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</si>
  <si>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</si>
  <si>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</si>
  <si>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</si>
  <si>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</si>
  <si>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</si>
  <si>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</si>
  <si>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</si>
  <si>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</si>
  <si>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</si>
  <si>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</si>
  <si>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</si>
  <si>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</si>
  <si>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Juice, 애드쿠아, KECC</t>
    <phoneticPr fontId="4" type="noConversion"/>
  </si>
  <si>
    <t>코오롱몰</t>
    <phoneticPr fontId="4" type="noConversion"/>
  </si>
  <si>
    <t xml:space="preserve">제일, 이노션, 오리콤 </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</si>
  <si>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</si>
  <si>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</si>
  <si>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</si>
  <si>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</si>
  <si>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</si>
  <si>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</si>
  <si>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</si>
  <si>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</si>
  <si>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</si>
  <si>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</si>
  <si>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</si>
  <si>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</si>
  <si>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</si>
  <si>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</si>
  <si>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</si>
  <si>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</si>
  <si>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</si>
  <si>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</si>
  <si>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더네이쳐홀딩스</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</si>
  <si>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</si>
  <si>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</si>
  <si>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</si>
  <si>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</si>
  <si>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</si>
  <si>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</si>
  <si>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</si>
  <si>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</si>
  <si>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</si>
  <si>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나이키코리아</t>
    <phoneticPr fontId="4" type="noConversion"/>
  </si>
  <si>
    <t>나이키</t>
    <phoneticPr fontId="4" type="noConversion"/>
  </si>
  <si>
    <t>Fee</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</si>
  <si>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</si>
  <si>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</si>
  <si>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</si>
  <si>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한샘</t>
    <phoneticPr fontId="4" type="noConversion"/>
  </si>
  <si>
    <t>포시즌 (매트리스)</t>
    <phoneticPr fontId="4" type="noConversion"/>
  </si>
  <si>
    <t>대홍, 펜타클, CJ E&amp;M</t>
    <phoneticPr fontId="4" type="noConversion"/>
  </si>
  <si>
    <t>아이들나라앱</t>
    <phoneticPr fontId="4" type="noConversion"/>
  </si>
  <si>
    <t>HSAD, 오리콤, 애드쿠아</t>
    <phoneticPr fontId="4" type="noConversion"/>
  </si>
  <si>
    <t>제일, TBWA, 디렉터스, 애드쿠아</t>
    <phoneticPr fontId="4" type="noConversion"/>
  </si>
  <si>
    <t>알펜시아</t>
    <phoneticPr fontId="4" type="noConversion"/>
  </si>
  <si>
    <t>아키에이지M</t>
    <phoneticPr fontId="4" type="noConversion"/>
  </si>
  <si>
    <t xml:space="preserve">DDB外 </t>
    <phoneticPr fontId="4" type="noConversion"/>
  </si>
  <si>
    <t>대상홀딩스</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</si>
  <si>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</si>
  <si>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</si>
  <si>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</si>
  <si>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온보드그룹</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</si>
  <si>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</si>
  <si>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</si>
  <si>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</si>
  <si>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</si>
  <si>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</si>
  <si>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아이더</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</si>
  <si>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</si>
  <si>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</si>
  <si>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</si>
  <si>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금요일 여섯시</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</si>
  <si>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</si>
  <si>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</si>
  <si>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</si>
  <si>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</si>
  <si>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</si>
  <si>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</si>
  <si>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</si>
  <si>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</si>
  <si>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</si>
  <si>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</si>
  <si>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카트라이더</t>
    <phoneticPr fontId="4" type="noConversion"/>
  </si>
  <si>
    <t>이노션, TBWA</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</si>
  <si>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</si>
  <si>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</si>
  <si>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</si>
  <si>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</si>
  <si>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</si>
  <si>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</si>
  <si>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</si>
  <si>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</si>
  <si>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</si>
  <si>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</si>
  <si>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</si>
  <si>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</si>
  <si>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</si>
  <si>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</si>
  <si>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</si>
  <si>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</si>
  <si>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</si>
  <si>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</si>
  <si>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오버맨, 디블렌트, 온보드</t>
    <phoneticPr fontId="4" type="noConversion"/>
  </si>
  <si>
    <t>HUG 브랜드 PR</t>
    <phoneticPr fontId="4" type="noConversion"/>
  </si>
  <si>
    <t xml:space="preserve">	대홍, DDB 외 공개입찰</t>
    <phoneticPr fontId="4" type="noConversion"/>
  </si>
  <si>
    <t>프로모션 대행사 선정</t>
    <phoneticPr fontId="4" type="noConversion"/>
  </si>
  <si>
    <t>타이타늄22, 한컴, 펜타클, 디트라이브</t>
    <phoneticPr fontId="4" type="noConversion"/>
  </si>
  <si>
    <t>뉴미디어캠페인</t>
    <phoneticPr fontId="4" type="noConversion"/>
  </si>
  <si>
    <t>타이타늄22, KPR</t>
    <phoneticPr fontId="4" type="noConversion"/>
  </si>
  <si>
    <t>라이나생명</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</si>
  <si>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</si>
  <si>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</si>
  <si>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</si>
  <si>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</si>
  <si>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</si>
  <si>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</si>
  <si>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</si>
  <si>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</si>
  <si>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</si>
  <si>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</si>
  <si>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</si>
  <si>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</si>
  <si>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</si>
  <si>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</si>
  <si>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</si>
  <si>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대홍, 애드리치外 공개입찰</t>
    <phoneticPr fontId="4" type="noConversion"/>
  </si>
  <si>
    <t>휴마시스</t>
    <phoneticPr fontId="4" type="noConversion"/>
  </si>
  <si>
    <t>이노션外 비공개</t>
    <phoneticPr fontId="4" type="noConversion"/>
  </si>
  <si>
    <t>SM C&amp;C, 제일, 이노션, 애드쿠아</t>
    <phoneticPr fontId="4" type="noConversion"/>
  </si>
  <si>
    <t>모다모다</t>
    <phoneticPr fontId="4" type="noConversion"/>
  </si>
  <si>
    <t>프로체인지 블랙샴푸</t>
    <phoneticPr fontId="4" type="noConversion"/>
  </si>
  <si>
    <t>TBWA, 대홍, 에코마케팅</t>
    <phoneticPr fontId="4" type="noConversion"/>
  </si>
  <si>
    <t>판시딜 CR</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</si>
  <si>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</si>
  <si>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</si>
  <si>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</si>
  <si>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</si>
  <si>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</si>
  <si>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</si>
  <si>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</si>
  <si>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</si>
  <si>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</si>
  <si>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</si>
  <si>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</si>
  <si>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에이치피오</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</si>
  <si>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</si>
  <si>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</si>
  <si>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</si>
  <si>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</si>
  <si>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</si>
  <si>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</si>
  <si>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</si>
  <si>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</si>
  <si>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</si>
  <si>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</si>
  <si>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</si>
  <si>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</si>
  <si>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</si>
  <si>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</si>
  <si>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</si>
  <si>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</si>
  <si>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</si>
  <si>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</si>
  <si>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</si>
  <si>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</si>
  <si>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</si>
  <si>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</si>
  <si>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</si>
  <si>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</si>
  <si>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</si>
  <si>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대홍기획外</t>
    <phoneticPr fontId="4" type="noConversion"/>
  </si>
  <si>
    <t>금호건설</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</si>
  <si>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</si>
  <si>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</si>
  <si>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</si>
  <si>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</si>
  <si>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</si>
  <si>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</si>
  <si>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</si>
  <si>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</si>
  <si>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</si>
  <si>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</si>
  <si>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</si>
  <si>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</si>
  <si>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</si>
  <si>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</si>
  <si>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</si>
  <si>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</si>
  <si>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문화체육관광부</t>
    <phoneticPr fontId="4" type="noConversion"/>
  </si>
  <si>
    <t>국민통합캠페인</t>
    <phoneticPr fontId="4" type="noConversion"/>
  </si>
  <si>
    <t>대홍, DDB外 공개입찰</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</si>
  <si>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</si>
  <si>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</si>
  <si>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</si>
  <si>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</si>
  <si>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</si>
  <si>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</si>
  <si>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</si>
  <si>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</si>
  <si>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필라이트</t>
    <phoneticPr fontId="4" type="noConversion"/>
  </si>
  <si>
    <t>HSAD, 이노션, 타이타늄22</t>
    <phoneticPr fontId="4" type="noConversion"/>
  </si>
  <si>
    <t>Final PT : 이노션, 타이타늄22</t>
    <phoneticPr fontId="4" type="noConversion"/>
  </si>
  <si>
    <t>테라</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</si>
  <si>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</si>
  <si>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</si>
  <si>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</si>
  <si>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</si>
  <si>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</si>
  <si>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</si>
  <si>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</si>
  <si>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</si>
  <si>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메리츠화재</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</si>
  <si>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</si>
  <si>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</si>
  <si>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</si>
  <si>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HSAD, 대홍, 타이타늄22 外</t>
    <phoneticPr fontId="4" type="noConversion"/>
  </si>
  <si>
    <t>2030부산세계박람회 종합홍보</t>
    <phoneticPr fontId="4" type="noConversion"/>
  </si>
  <si>
    <t>대홍 外</t>
    <phoneticPr fontId="4" type="noConversion"/>
  </si>
  <si>
    <t>한화금융네트워크</t>
    <phoneticPr fontId="4" type="noConversion"/>
  </si>
  <si>
    <t>라이프플러스</t>
    <phoneticPr fontId="4" type="noConversion"/>
  </si>
  <si>
    <t>대홍, HSAD, 한컴, 이노션</t>
    <phoneticPr fontId="4" type="noConversion"/>
  </si>
  <si>
    <t>통합스마일클럽 멤버십</t>
    <phoneticPr fontId="4" type="noConversion"/>
  </si>
  <si>
    <t>TBWA, 오리콤, 메이트, 온보드그룹</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</si>
  <si>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</si>
  <si>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</si>
  <si>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</si>
  <si>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</si>
  <si>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</si>
  <si>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</si>
  <si>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</si>
  <si>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</si>
  <si>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</si>
  <si>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</si>
  <si>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</si>
  <si>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</si>
  <si>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</si>
  <si>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HSAD, TBWA</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</si>
  <si>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</si>
  <si>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</si>
  <si>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</si>
  <si>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</si>
  <si>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</si>
  <si>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</si>
  <si>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</si>
  <si>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</si>
  <si>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네이버</t>
    <phoneticPr fontId="4" type="noConversion"/>
  </si>
  <si>
    <t>기업PR (신사옥)</t>
    <phoneticPr fontId="4" type="noConversion"/>
  </si>
  <si>
    <t>TBWA, HSAD, 대홍 外</t>
    <phoneticPr fontId="4" type="noConversion"/>
  </si>
  <si>
    <t>한국장학재단</t>
    <phoneticPr fontId="4" type="noConversion"/>
  </si>
  <si>
    <t>DDB 外 입찰</t>
    <phoneticPr fontId="4" type="noConversion"/>
  </si>
  <si>
    <t>엔자임</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</si>
  <si>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</si>
  <si>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</si>
  <si>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</si>
  <si>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</si>
  <si>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</si>
  <si>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</si>
  <si>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넥슨코리아</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</si>
  <si>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</si>
  <si>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</si>
  <si>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</si>
  <si>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</si>
  <si>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</si>
  <si>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</si>
  <si>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신한은행</t>
    <phoneticPr fontId="4" type="noConversion"/>
  </si>
  <si>
    <t>땡겨요</t>
    <phoneticPr fontId="4" type="noConversion"/>
  </si>
  <si>
    <t>제일, DDB, 애드리치</t>
    <phoneticPr fontId="4" type="noConversion"/>
  </si>
  <si>
    <t>숨</t>
    <phoneticPr fontId="4" type="noConversion"/>
  </si>
  <si>
    <t>HSAD, 금강오길비</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</si>
  <si>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</si>
  <si>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</si>
  <si>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</si>
  <si>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</si>
  <si>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</si>
  <si>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</si>
  <si>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</si>
  <si>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</si>
  <si>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콕스</t>
    <phoneticPr fontId="4" type="noConversion"/>
  </si>
  <si>
    <t>애드리치 외 입찰</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</si>
  <si>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</si>
  <si>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</si>
  <si>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</si>
  <si>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</si>
  <si>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</si>
  <si>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신혼가전 캠페인</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</si>
  <si>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</si>
  <si>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</si>
  <si>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</si>
  <si>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</si>
  <si>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신세계인터내셔널</t>
    <phoneticPr fontId="4" type="noConversion"/>
  </si>
  <si>
    <t>POIRET(뷰티브랜드) 론칭</t>
    <phoneticPr fontId="4" type="noConversion"/>
  </si>
  <si>
    <t>오리콤 외 (비공개 진행)</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</si>
  <si>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</si>
  <si>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</si>
  <si>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</si>
  <si>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</si>
  <si>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</si>
  <si>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</si>
  <si>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</si>
  <si>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</si>
  <si>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주택금융공사</t>
    <phoneticPr fontId="4" type="noConversion"/>
  </si>
  <si>
    <t>DDB 外</t>
    <phoneticPr fontId="4" type="noConversion"/>
  </si>
  <si>
    <t>신한금융지주</t>
    <phoneticPr fontId="4" type="noConversion"/>
  </si>
  <si>
    <t>컬리</t>
    <phoneticPr fontId="4" type="noConversion"/>
  </si>
  <si>
    <t>마켓컬리</t>
    <phoneticPr fontId="4" type="noConversion"/>
  </si>
  <si>
    <t>HSAD, 제일, 이노션, 디렉터스</t>
    <phoneticPr fontId="4" type="noConversion"/>
  </si>
  <si>
    <t>발란</t>
    <phoneticPr fontId="4" type="noConversion"/>
  </si>
  <si>
    <t>대홍, 제일, 한컴, SM C&amp;C, TBWA</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</si>
  <si>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</si>
  <si>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</si>
  <si>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</si>
  <si>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</si>
  <si>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</si>
  <si>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</si>
  <si>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</si>
  <si>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</si>
  <si>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</si>
  <si>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</si>
  <si>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</si>
  <si>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</si>
  <si>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</si>
  <si>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</si>
  <si>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</si>
  <si>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</si>
  <si>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</si>
  <si>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</si>
  <si>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</si>
  <si>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</si>
  <si>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</si>
  <si>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</si>
  <si>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아카페라</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</si>
  <si>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</si>
  <si>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</si>
  <si>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</si>
  <si>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</si>
  <si>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FRL코리아</t>
    <phoneticPr fontId="4" type="noConversion"/>
  </si>
  <si>
    <t>유니클로 (CR)</t>
    <phoneticPr fontId="4" type="noConversion"/>
  </si>
  <si>
    <t>대홍 외</t>
    <phoneticPr fontId="4" type="noConversion"/>
  </si>
  <si>
    <t>포카리스웨트</t>
    <phoneticPr fontId="4" type="noConversion"/>
  </si>
  <si>
    <t>엘베스트, 타이타늄, 온보드, DDB</t>
    <phoneticPr fontId="4" type="noConversion"/>
  </si>
  <si>
    <t>KT</t>
    <phoneticPr fontId="4" type="noConversion"/>
  </si>
  <si>
    <t>DIGICO</t>
    <phoneticPr fontId="4" type="noConversion"/>
  </si>
  <si>
    <t>제일, 대홍</t>
    <phoneticPr fontId="4" type="noConversion"/>
  </si>
  <si>
    <t>교원KRT</t>
    <phoneticPr fontId="4" type="noConversion"/>
  </si>
  <si>
    <t>대홍, HSAD, 애드쿠아</t>
    <phoneticPr fontId="4" type="noConversion"/>
  </si>
  <si>
    <t>CJ주식회사</t>
    <phoneticPr fontId="4" type="noConversion"/>
  </si>
  <si>
    <t>TBWA, 제일, 이노션, 상암, 오버맨</t>
    <phoneticPr fontId="4" type="noConversion"/>
  </si>
  <si>
    <t>오래와새</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</si>
  <si>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</si>
  <si>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</si>
  <si>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</si>
  <si>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</si>
  <si>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팔도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</si>
  <si>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</si>
  <si>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</si>
  <si>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</si>
  <si>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</si>
  <si>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</si>
  <si>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미니막스</t>
    <phoneticPr fontId="4" type="noConversion"/>
  </si>
  <si>
    <t>TBWA, 대홍, 엘베스트</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</si>
  <si>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</si>
  <si>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</si>
  <si>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</si>
  <si>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</si>
  <si>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</si>
  <si>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TBWA, SM C&amp;C, DDB, 디렉터스컴퍼니</t>
    <phoneticPr fontId="4" type="noConversion"/>
  </si>
  <si>
    <t>디렉터스</t>
    <phoneticPr fontId="4" type="noConversion"/>
  </si>
  <si>
    <t>SM C&amp;C, DDB, 디렉터스컴퍼니</t>
    <phoneticPr fontId="4" type="noConversion"/>
  </si>
  <si>
    <t>노랑통닭</t>
    <phoneticPr fontId="4" type="noConversion"/>
  </si>
  <si>
    <t>이노션, 차이컴, 펜타클</t>
    <phoneticPr fontId="4" type="noConversion"/>
  </si>
  <si>
    <t>푸드나무</t>
    <phoneticPr fontId="4" type="noConversion"/>
  </si>
  <si>
    <t>랭킹닭컴</t>
    <phoneticPr fontId="4" type="noConversion"/>
  </si>
  <si>
    <t>이노션, 대홍, CJ모베오</t>
    <phoneticPr fontId="4" type="noConversion"/>
  </si>
  <si>
    <t>자녀보험</t>
    <phoneticPr fontId="4" type="noConversion"/>
  </si>
  <si>
    <t>HSAD, 차이컴 Pool PT</t>
    <phoneticPr fontId="4" type="noConversion"/>
  </si>
  <si>
    <t>SBI저축은행</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</si>
  <si>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</si>
  <si>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</si>
  <si>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</si>
  <si>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</si>
  <si>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</si>
  <si>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</si>
  <si>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</si>
  <si>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</si>
  <si>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</si>
  <si>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</si>
  <si>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</si>
  <si>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</si>
  <si>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</si>
  <si>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</si>
  <si>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KT&amp;G</t>
    <phoneticPr fontId="4" type="noConversion"/>
  </si>
  <si>
    <t>기업PR (Print)</t>
    <phoneticPr fontId="4" type="noConversion"/>
  </si>
  <si>
    <t>휘닉스컴, 농심, NCC애드</t>
    <phoneticPr fontId="4" type="noConversion"/>
  </si>
  <si>
    <t>한라홀딩스</t>
    <phoneticPr fontId="4" type="noConversion"/>
  </si>
  <si>
    <t>HSAD, 이노션, 한컴, TBWA</t>
    <phoneticPr fontId="4" type="noConversion"/>
  </si>
  <si>
    <t>대원제약</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</si>
  <si>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</si>
  <si>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</si>
  <si>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</si>
  <si>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</si>
  <si>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</si>
  <si>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</si>
  <si>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</si>
  <si>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</si>
  <si>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</si>
  <si>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</si>
  <si>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</si>
  <si>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</si>
  <si>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</si>
  <si>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</si>
  <si>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</si>
  <si>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</si>
  <si>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</si>
  <si>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</si>
  <si>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</si>
  <si>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</si>
  <si>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</si>
  <si>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</si>
  <si>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</si>
  <si>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</si>
  <si>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</si>
  <si>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금호타이어</t>
    <phoneticPr fontId="4" type="noConversion"/>
  </si>
  <si>
    <t>브레이브 모바일</t>
    <phoneticPr fontId="4" type="noConversion"/>
  </si>
  <si>
    <t>숨고</t>
    <phoneticPr fontId="4" type="noConversion"/>
  </si>
  <si>
    <t>제일기획, HS AD, 대홍기획, 디렉터스, 오버맨, 모베오</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</si>
  <si>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</si>
  <si>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</si>
  <si>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</si>
  <si>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</si>
  <si>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</si>
  <si>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</si>
  <si>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</si>
  <si>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</si>
  <si>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</si>
  <si>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</si>
  <si>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</si>
  <si>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</si>
  <si>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</si>
  <si>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</si>
  <si>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</si>
  <si>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CJ</t>
    <phoneticPr fontId="4" type="noConversion"/>
  </si>
  <si>
    <t>햅반/ BYO유산균</t>
    <phoneticPr fontId="4" type="noConversion"/>
  </si>
  <si>
    <t>2.76 (Fee)</t>
    <phoneticPr fontId="4" type="noConversion"/>
  </si>
  <si>
    <t>Dentsu, DDB, 한컴, PHD, 뉴메리크</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</si>
  <si>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</si>
  <si>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</si>
  <si>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</si>
  <si>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</si>
  <si>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</si>
  <si>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대홍外 공개입찰</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</si>
  <si>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</si>
  <si>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</si>
  <si>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</si>
  <si>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</si>
  <si>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</si>
  <si>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</si>
  <si>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</si>
  <si>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한국오츠카제약</t>
    <phoneticPr fontId="4" type="noConversion"/>
  </si>
  <si>
    <t>우르오스</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</si>
  <si>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</si>
  <si>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</si>
  <si>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</si>
  <si>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</si>
  <si>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</si>
  <si>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제일기획, 이노션, 대홍기획</t>
    <phoneticPr fontId="4" type="noConversion"/>
  </si>
  <si>
    <t>판피린</t>
    <phoneticPr fontId="4" type="noConversion"/>
  </si>
  <si>
    <t>SM C&amp;C, 메이트, 더썸컴퍼니</t>
    <phoneticPr fontId="4" type="noConversion"/>
  </si>
  <si>
    <t>피알앤디컴퍼니</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</si>
  <si>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</si>
  <si>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</si>
  <si>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</si>
  <si>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</si>
  <si>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</si>
  <si>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제일기획, 이노션, HS AD</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</si>
  <si>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</si>
  <si>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</si>
  <si>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</si>
  <si>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</si>
  <si>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</si>
  <si>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</si>
  <si>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</si>
  <si>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</si>
  <si>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</si>
  <si>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</si>
  <si>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</si>
  <si>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</si>
  <si>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</si>
  <si>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</si>
  <si>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</si>
  <si>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</si>
  <si>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</si>
  <si>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</si>
  <si>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</si>
  <si>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</si>
  <si>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</si>
  <si>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</si>
  <si>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</si>
  <si>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</si>
  <si>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</si>
  <si>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</si>
  <si>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</si>
  <si>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</si>
  <si>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</si>
  <si>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</si>
  <si>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</si>
  <si>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</si>
  <si>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</si>
  <si>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</si>
  <si>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</si>
  <si>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</si>
  <si>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</si>
  <si>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</si>
  <si>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</si>
  <si>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</si>
  <si>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</si>
  <si>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</si>
  <si>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</si>
  <si>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</si>
  <si>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</si>
  <si>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</si>
  <si>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</si>
  <si>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</si>
  <si>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</si>
  <si>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</si>
  <si>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</si>
  <si>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</si>
  <si>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</si>
  <si>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</si>
  <si>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</si>
  <si>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</si>
  <si>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</si>
  <si>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</si>
  <si>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</si>
  <si>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</si>
  <si>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</si>
  <si>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</si>
  <si>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</si>
  <si>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</si>
  <si>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</si>
  <si>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</si>
  <si>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</si>
  <si>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</si>
  <si>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</si>
  <si>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</si>
  <si>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</si>
  <si>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</si>
  <si>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</si>
  <si>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</si>
  <si>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</si>
  <si>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</si>
  <si>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</si>
  <si>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</si>
  <si>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</si>
  <si>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</si>
  <si>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</si>
  <si>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</si>
  <si>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</si>
  <si>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</si>
  <si>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</si>
  <si>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</si>
  <si>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</si>
  <si>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</si>
  <si>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</si>
  <si>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</si>
  <si>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</si>
  <si>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</si>
  <si>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</si>
  <si>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</si>
  <si>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</si>
  <si>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</si>
  <si>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</si>
  <si>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</si>
  <si>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</si>
  <si>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</si>
  <si>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</si>
  <si>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</si>
  <si>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</si>
  <si>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</si>
  <si>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</si>
  <si>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</si>
  <si>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</si>
  <si>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</si>
  <si>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</si>
  <si>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</si>
  <si>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</si>
  <si>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</si>
  <si>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</si>
  <si>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</si>
  <si>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</si>
  <si>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</si>
  <si>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</si>
  <si>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</si>
  <si>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</si>
  <si>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</si>
  <si>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</si>
  <si>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</si>
  <si>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</si>
  <si>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</si>
  <si>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</si>
  <si>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</si>
  <si>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</si>
  <si>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</si>
  <si>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</si>
  <si>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</si>
  <si>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</si>
  <si>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</si>
  <si>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</si>
  <si>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</si>
  <si>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</si>
  <si>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</si>
  <si>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</si>
  <si>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</si>
  <si>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</si>
  <si>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</si>
  <si>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</si>
  <si>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</si>
  <si>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</si>
  <si>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08월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</si>
  <si>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</si>
  <si>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순위권內(~TOP 10) Agency : 퍼블리시스원, 미디어브랜즈코리아(舊.유니버설맥켄), 차이커뮤니케이션등 3개사 대외비로 블라인드</t>
    </r>
    <phoneticPr fontId="4" type="noConversion"/>
  </si>
  <si>
    <t xml:space="preserve">(단위 : 억원) </t>
    <phoneticPr fontId="4" type="noConversion"/>
  </si>
  <si>
    <t>2023. 08 (Start계수)</t>
    <phoneticPr fontId="4" type="noConversion"/>
  </si>
  <si>
    <t>전월 마감액 (23'07)</t>
    <phoneticPr fontId="4" type="noConversion"/>
  </si>
  <si>
    <t>2023년 ~08 합산 계수</t>
    <phoneticPr fontId="4" type="noConversion"/>
  </si>
  <si>
    <t>2022년 ~08 합산 계수</t>
    <phoneticPr fontId="4" type="noConversion"/>
  </si>
  <si>
    <t>8月 Client Isuue (전월대비 증감 광고주 한)</t>
    <phoneticPr fontId="4" type="noConversion"/>
  </si>
  <si>
    <t xml:space="preserve">[감소] 현대기아차그룹 </t>
    <phoneticPr fontId="4" type="noConversion"/>
  </si>
  <si>
    <t>SUM</t>
    <phoneticPr fontId="4" type="noConversion"/>
  </si>
  <si>
    <t>[증가] 삼성전자, 한국인삼공사</t>
    <phoneticPr fontId="4" type="noConversion"/>
  </si>
  <si>
    <t xml:space="preserve">[감소] 롯데칠성 </t>
    <phoneticPr fontId="4" type="noConversion"/>
  </si>
  <si>
    <t>[감소] LG전자, 야놀자</t>
    <phoneticPr fontId="4" type="noConversion"/>
  </si>
  <si>
    <t>[감소] APPLE, 우리금융지주</t>
    <phoneticPr fontId="4" type="noConversion"/>
  </si>
  <si>
    <t>[증가] SKT</t>
    <phoneticPr fontId="4" type="noConversion"/>
  </si>
  <si>
    <t>Dentsu korea</t>
    <phoneticPr fontId="4" type="noConversion"/>
  </si>
  <si>
    <r>
      <t xml:space="preserve">[증가] 피죤, 한국 GM, 골든듀                                                                                                </t>
    </r>
    <r>
      <rPr>
        <sz val="11"/>
        <color rgb="FFFF0000"/>
        <rFont val="맑은 고딕"/>
        <family val="3"/>
        <charset val="129"/>
        <scheme val="minor"/>
      </rPr>
      <t>[감소] 한국토요타자동차, 코카콜라, 닌텐도</t>
    </r>
    <phoneticPr fontId="4" type="noConversion"/>
  </si>
  <si>
    <t>Group M</t>
    <phoneticPr fontId="4" type="noConversion"/>
  </si>
  <si>
    <r>
      <t>[증가] 구글  하겐다즈</t>
    </r>
    <r>
      <rPr>
        <sz val="11"/>
        <color rgb="FFFF0000"/>
        <rFont val="맑은 고딕"/>
        <family val="3"/>
        <charset val="129"/>
        <scheme val="minor"/>
      </rPr>
      <t xml:space="preserve">                                                                                                               [종료] 케이삼흥</t>
    </r>
    <phoneticPr fontId="4" type="noConversion"/>
  </si>
  <si>
    <r>
      <rPr>
        <b/>
        <sz val="11"/>
        <rFont val="맑은 고딕"/>
        <family val="3"/>
        <charset val="129"/>
        <scheme val="minor"/>
      </rPr>
      <t xml:space="preserve">[증가] DB금융네트워크, 한국청정음료   </t>
    </r>
    <r>
      <rPr>
        <sz val="11"/>
        <color rgb="FFFF0000"/>
        <rFont val="맑은 고딕"/>
        <family val="3"/>
        <charset val="129"/>
        <scheme val="minor"/>
      </rPr>
      <t xml:space="preserve">                                                                                      [감소] KB국민카드</t>
    </r>
    <phoneticPr fontId="4" type="noConversion"/>
  </si>
  <si>
    <r>
      <rPr>
        <b/>
        <sz val="11"/>
        <rFont val="맑은 고딕"/>
        <family val="3"/>
        <charset val="129"/>
        <scheme val="minor"/>
      </rPr>
      <t xml:space="preserve">[유지] 아웃백, 동아오츠카      </t>
    </r>
    <r>
      <rPr>
        <sz val="11"/>
        <color rgb="FFFF0000"/>
        <rFont val="맑은 고딕"/>
        <family val="3"/>
        <charset val="129"/>
        <scheme val="minor"/>
      </rPr>
      <t xml:space="preserve">                                                                                                 [감소] 하나금융그룹</t>
    </r>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</si>
  <si>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 xml:space="preserve">매출_ </t>
    </r>
    <r>
      <rPr>
        <b/>
        <sz val="11"/>
        <color rgb="FFFFFF00"/>
        <rFont val="맑은 고딕"/>
        <family val="3"/>
        <charset val="129"/>
        <scheme val="minor"/>
      </rPr>
      <t>23년 7월 마감 &amp; 23년 8월 시작</t>
    </r>
    <r>
      <rPr>
        <b/>
        <sz val="11"/>
        <color theme="0"/>
        <rFont val="맑은 고딕"/>
        <family val="3"/>
        <charset val="129"/>
        <scheme val="minor"/>
      </rPr>
      <t xml:space="preserve"> (당월 시작계수 추후 변동 가능성)</t>
    </r>
    <phoneticPr fontId="4" type="noConversion"/>
  </si>
  <si>
    <t>2022.. 08월 (Start계수)</t>
    <phoneticPr fontId="4" type="noConversion"/>
  </si>
  <si>
    <t>2023. 07 (End계수)</t>
    <phoneticPr fontId="4" type="noConversion"/>
  </si>
  <si>
    <t>2022. 07 (End계수)</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</si>
  <si>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</si>
  <si>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</si>
  <si>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</si>
  <si>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</si>
  <si>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2023.08月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</si>
  <si>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</si>
  <si>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2023. 07 (최종마감)</t>
    <phoneticPr fontId="4" type="noConversion"/>
  </si>
  <si>
    <t>2023. ~08 누적계수</t>
    <phoneticPr fontId="4" type="noConversion"/>
  </si>
  <si>
    <t>2022. ~08 누적계수</t>
    <phoneticPr fontId="4" type="noConversion"/>
  </si>
  <si>
    <t xml:space="preserve">8月 채널별 증감 (전월대비) </t>
    <phoneticPr fontId="4" type="noConversion"/>
  </si>
  <si>
    <t>CJ E&amp;M</t>
    <phoneticPr fontId="4" type="noConversion"/>
  </si>
  <si>
    <r>
      <rPr>
        <sz val="11"/>
        <rFont val="맑은 고딕"/>
        <family val="3"/>
        <charset val="129"/>
        <scheme val="minor"/>
      </rPr>
      <t xml:space="preserve">(증가) tvN Sports, Mnet, Tooniverse                                                                                                             </t>
    </r>
    <r>
      <rPr>
        <sz val="11"/>
        <color rgb="FFFF0000"/>
        <rFont val="맑은 고딕"/>
        <family val="3"/>
        <charset val="129"/>
        <scheme val="minor"/>
      </rPr>
      <t xml:space="preserve">                (감소) tvN, OCN Movies, OCN Movies2, OCN Thrills, 중화TV, OCN, tvN Story, tvN Drama, story, CGV, Superaction, OGN, DIA TV, tvN Show</t>
    </r>
    <phoneticPr fontId="4" type="noConversion"/>
  </si>
  <si>
    <t>JTBC mediacomm + Plus</t>
    <phoneticPr fontId="4" type="noConversion"/>
  </si>
  <si>
    <r>
      <rPr>
        <sz val="11"/>
        <rFont val="맑은 고딕"/>
        <family val="3"/>
        <charset val="129"/>
        <scheme val="minor"/>
      </rPr>
      <t xml:space="preserve">(증가) 없음  </t>
    </r>
    <r>
      <rPr>
        <sz val="11"/>
        <color rgb="FFFF0000"/>
        <rFont val="맑은 고딕"/>
        <family val="3"/>
        <charset val="129"/>
        <scheme val="minor"/>
      </rPr>
      <t>(감소) JTBC, JTBC2, Golf, Golf &amp; Sports, JTBC4</t>
    </r>
    <phoneticPr fontId="4" type="noConversion"/>
  </si>
  <si>
    <t>TV Chosun</t>
    <phoneticPr fontId="4" type="noConversion"/>
  </si>
  <si>
    <t>N/A</t>
    <phoneticPr fontId="4" type="noConversion"/>
  </si>
  <si>
    <t>MBN</t>
    <phoneticPr fontId="4" type="noConversion"/>
  </si>
  <si>
    <t>N/A</t>
  </si>
  <si>
    <t>Channel A</t>
    <phoneticPr fontId="4" type="noConversion"/>
  </si>
  <si>
    <t>MBC Plus</t>
    <phoneticPr fontId="4" type="noConversion"/>
  </si>
  <si>
    <r>
      <rPr>
        <sz val="11"/>
        <rFont val="맑은 고딕"/>
        <family val="3"/>
        <charset val="129"/>
        <scheme val="minor"/>
      </rPr>
      <t xml:space="preserve">(증가) 없음 </t>
    </r>
    <r>
      <rPr>
        <sz val="11"/>
        <color rgb="FFFF0000"/>
        <rFont val="맑은 고딕"/>
        <family val="3"/>
        <charset val="129"/>
        <scheme val="minor"/>
      </rPr>
      <t xml:space="preserve">(감소) Every1, Drama, Music, ON, sports+1, sports+2, NET, MBC M </t>
    </r>
    <phoneticPr fontId="4" type="noConversion"/>
  </si>
  <si>
    <t>KBS N</t>
    <phoneticPr fontId="4" type="noConversion"/>
  </si>
  <si>
    <r>
      <rPr>
        <sz val="11"/>
        <rFont val="맑은 고딕"/>
        <family val="3"/>
        <charset val="129"/>
        <scheme val="minor"/>
      </rPr>
      <t xml:space="preserve">(증가) 없음 </t>
    </r>
    <r>
      <rPr>
        <sz val="11"/>
        <color rgb="FFFF0000"/>
        <rFont val="맑은 고딕"/>
        <family val="3"/>
        <charset val="129"/>
        <scheme val="minor"/>
      </rPr>
      <t xml:space="preserve">(감소) KBS Drama, JOY, N sports, Kids, KBS 스토리, N life </t>
    </r>
    <phoneticPr fontId="4" type="noConversion"/>
  </si>
  <si>
    <t>SBS Plus</t>
    <phoneticPr fontId="4" type="noConversion"/>
  </si>
  <si>
    <r>
      <rPr>
        <sz val="11"/>
        <rFont val="맑은 고딕"/>
        <family val="3"/>
        <charset val="129"/>
        <scheme val="minor"/>
      </rPr>
      <t>(증가) 없음</t>
    </r>
    <r>
      <rPr>
        <sz val="11"/>
        <color rgb="FFFF0000"/>
        <rFont val="맑은 고딕"/>
        <family val="3"/>
        <charset val="129"/>
        <scheme val="minor"/>
      </rPr>
      <t xml:space="preserve"> (감소) Plus, funE</t>
    </r>
    <phoneticPr fontId="4" type="noConversion"/>
  </si>
  <si>
    <t>ENA</t>
    <phoneticPr fontId="4" type="noConversion"/>
  </si>
  <si>
    <r>
      <rPr>
        <sz val="11"/>
        <rFont val="맑은 고딕"/>
        <family val="3"/>
        <charset val="129"/>
        <scheme val="minor"/>
      </rPr>
      <t>(증가) SkySports, ONCE</t>
    </r>
    <r>
      <rPr>
        <sz val="11"/>
        <color rgb="FFFF0000"/>
        <rFont val="맑은 고딕"/>
        <family val="3"/>
        <charset val="129"/>
        <scheme val="minor"/>
      </rPr>
      <t xml:space="preserve">                                                                                                     (감소) ENA, ENA Drama, ENA Play, ENA Story, O Life , ONT, 헬스, CHING </t>
    </r>
    <phoneticPr fontId="4" type="noConversion"/>
  </si>
  <si>
    <t>T Cast</t>
    <phoneticPr fontId="4" type="noConversion"/>
  </si>
  <si>
    <r>
      <t xml:space="preserve">(증가) E                                                                                                                         </t>
    </r>
    <r>
      <rPr>
        <sz val="11"/>
        <color rgb="FFFF0000"/>
        <rFont val="맑은 고딕"/>
        <family val="3"/>
        <charset val="129"/>
        <scheme val="minor"/>
      </rPr>
      <t xml:space="preserve">(감소) Dramacube, Screen, Fashion N, NOW(FOX), MX(FX), CH view, CineF, Champ, 채널에버   </t>
    </r>
    <phoneticPr fontId="4" type="noConversion"/>
  </si>
  <si>
    <t>SBS MediaNET</t>
    <phoneticPr fontId="4" type="noConversion"/>
  </si>
  <si>
    <r>
      <rPr>
        <sz val="11"/>
        <rFont val="맑은 고딕"/>
        <family val="3"/>
        <charset val="129"/>
        <scheme val="minor"/>
      </rPr>
      <t>(증가) 없음</t>
    </r>
    <r>
      <rPr>
        <sz val="11"/>
        <color rgb="FFFF0000"/>
        <rFont val="맑은 고딕"/>
        <family val="3"/>
        <charset val="129"/>
        <scheme val="minor"/>
      </rPr>
      <t xml:space="preserve"> (감소) Golf, Sports, CNBC, Kizmom(舊.Nicklodeon), MTV, SBS Biz, SBS F!L</t>
    </r>
    <phoneticPr fontId="4" type="noConversion"/>
  </si>
  <si>
    <t>SPOTV</t>
    <phoneticPr fontId="4" type="noConversion"/>
  </si>
  <si>
    <t>IHQ</t>
    <phoneticPr fontId="4" type="noConversion"/>
  </si>
  <si>
    <r>
      <rPr>
        <sz val="11"/>
        <rFont val="맑은 고딕"/>
        <family val="3"/>
        <charset val="129"/>
        <scheme val="minor"/>
      </rPr>
      <t xml:space="preserve">(증가) 없음 </t>
    </r>
    <r>
      <rPr>
        <sz val="11"/>
        <color rgb="FFFF0000"/>
        <rFont val="맑은 고딕"/>
        <family val="3"/>
        <charset val="129"/>
        <scheme val="minor"/>
      </rPr>
      <t>(감소) IHQ, SandBOX, CUBE TV, IHQ Drama</t>
    </r>
    <phoneticPr fontId="4" type="noConversion"/>
  </si>
  <si>
    <r>
      <t xml:space="preserve">OTT top10 : </t>
    </r>
    <r>
      <rPr>
        <b/>
        <sz val="11"/>
        <color theme="0"/>
        <rFont val="맑은 고딕"/>
        <family val="3"/>
        <charset val="129"/>
        <scheme val="minor"/>
      </rPr>
      <t>통합, 넷플릭스, 디즈니, 티빙</t>
    </r>
    <r>
      <rPr>
        <b/>
        <sz val="11"/>
        <color rgb="FFFFFF00"/>
        <rFont val="맑은 고딕"/>
        <family val="3"/>
        <charset val="129"/>
        <scheme val="minor"/>
      </rPr>
      <t xml:space="preserve"> (출처 : kino lights, 8월 7일자 rank)</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</si>
  <si>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2023 8월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</si>
  <si>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</si>
  <si>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</si>
  <si>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 xml:space="preserve">전년 동월 대비 </t>
    </r>
    <r>
      <rPr>
        <b/>
        <u/>
        <sz val="11"/>
        <color rgb="FFFF0000"/>
        <rFont val="맑은 고딕"/>
        <family val="3"/>
        <charset val="129"/>
      </rPr>
      <t>온라인/모바일 배너 &amp; 방송광고 소폭 감소세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</si>
  <si>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100KAI 초과 상위 업종 ▶교육 및 복지후생&gt; 정밀기기 및 사무기기&gt; 화장품 및 보건용품&gt; 컴퓨터 및 정보통신 순</t>
    </r>
    <phoneticPr fontId="4" type="noConversion"/>
  </si>
  <si>
    <t>KOBACO 매체유형별 2017~2023 광고비 (단위 : 백만원)</t>
    <phoneticPr fontId="4" type="noConversion"/>
  </si>
  <si>
    <t>◈ 2015년 8월 통계청으로부터 국가 통계 (승인번호: 제920021호) 승인을 받은 이후, 매년 12월 말, 국가통계포털(KOSIS) 및 방송통신광고 통계시스템(ADSTAT)을 통해 공표하는 시스템 (from.KOBACO)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</si>
</sst>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76" formatCode="0.0_);[Red]\(0.0\)"/>
    <numFmt numFmtId="177" formatCode="0_);[Red]\(0\)"/>
    <numFmt numFmtId="178" formatCode="0.0%"/>
  </numFmts>
  <fonts count="34"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name val="맑은 고딕"/>
      <family val="3"/>
      <charset val="129"/>
    </font>
    <font>
      <sz val="11"/>
      <color rgb="FFFF0000"/>
      <name val="맑은 고딕"/>
      <family val="3"/>
      <charset val="129"/>
    </font>
    <font>
      <b/>
      <sz val="11"/>
      <color rgb="FFFF0000"/>
      <name val="맑은 고딕"/>
      <family val="3"/>
      <charset val="129"/>
      <scheme val="minor"/>
    </font>
    <font>
      <b/>
      <sz val="11"/>
      <color rgb="FFFF0000"/>
      <name val="맑은 고딕"/>
      <family val="3"/>
      <charset val="129"/>
    </font>
    <font>
      <b/>
      <sz val="11"/>
      <name val="맑은 고딕"/>
      <family val="3"/>
      <charset val="129"/>
    </font>
    <font>
      <b/>
      <sz val="11"/>
      <color theme="1"/>
      <name val="맑은 고딕"/>
      <family val="3"/>
      <charset val="129"/>
      <scheme val="minor"/>
    </font>
    <font>
      <sz val="11"/>
      <color theme="0"/>
      <name val="맑은 고딕"/>
      <family val="3"/>
      <charset val="129"/>
      <scheme val="minor"/>
    </font>
    <font>
      <b/>
      <sz val="11"/>
      <name val="맑은 고딕"/>
      <family val="3"/>
      <charset val="129"/>
      <scheme val="minor"/>
    </font>
    <font>
      <b/>
      <strike/>
      <sz val="11"/>
      <color rgb="FFFFFF00"/>
      <name val="맑은 고딕"/>
      <family val="3"/>
      <charset val="129"/>
      <scheme val="minor"/>
    </font>
    <font>
      <b/>
      <strike/>
      <sz val="11"/>
      <color theme="0"/>
      <name val="맑은 고딕"/>
      <family val="3"/>
      <charset val="129"/>
      <scheme val="minor"/>
    </font>
    <font>
      <b/>
      <sz val="11"/>
      <color rgb="FFFFFF00"/>
      <name val="맑은 고딕"/>
      <family val="3"/>
      <charset val="129"/>
    </font>
    <font>
      <b/>
      <sz val="9.35"/>
      <color rgb="FFFFFF00"/>
      <name val="맑은 고딕"/>
      <family val="3"/>
      <charset val="129"/>
    </font>
    <font>
      <b/>
      <sz val="11"/>
      <color theme="0" tint="-4.9989318521683403E-2"/>
      <name val="맑은 고딕"/>
      <family val="3"/>
      <charset val="129"/>
      <scheme val="minor"/>
    </font>
    <font>
      <sz val="11"/>
      <name val="맑은 고딕"/>
      <family val="3"/>
      <charset val="129"/>
      <scheme val="minor"/>
    </font>
    <font>
      <sz val="11"/>
      <color rgb="FFFF0000"/>
      <name val="맑은 고딕"/>
      <family val="3"/>
      <charset val="129"/>
      <scheme val="minor"/>
    </font>
    <font>
      <b/>
      <sz val="9.35"/>
      <color theme="0"/>
      <name val="맑은 고딕"/>
      <family val="3"/>
      <charset val="129"/>
    </font>
    <font>
      <b/>
      <sz val="11"/>
      <color theme="0"/>
      <name val="맑은 고딕"/>
      <family val="3"/>
      <charset val="129"/>
    </font>
    <font>
      <b/>
      <sz val="9.35"/>
      <name val="맑은 고딕"/>
      <family val="3"/>
      <charset val="129"/>
    </font>
    <font>
      <sz val="11"/>
      <color theme="1"/>
      <name val="맑은 고딕"/>
      <family val="3"/>
      <charset val="129"/>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9.35"/>
      <color rgb="FFFF0000"/>
      <name val="맑은 고딕"/>
      <family val="3"/>
      <charset val="129"/>
    </font>
    <font>
      <u/>
      <sz val="11"/>
      <color rgb="FFFF0000"/>
      <name val="맑은 고딕"/>
      <family val="3"/>
      <charset val="129"/>
      <scheme val="minor"/>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38">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theme="3" tint="0.39997558519241921"/>
        <bgColor indexed="64"/>
      </patternFill>
    </fill>
    <fill>
      <patternFill patternType="solid">
        <fgColor rgb="FFFF0000"/>
        <bgColor indexed="64"/>
      </patternFill>
    </fill>
    <fill>
      <patternFill patternType="solid">
        <fgColor theme="8" tint="-0.249977111117893"/>
        <bgColor indexed="64"/>
      </patternFill>
    </fill>
    <fill>
      <patternFill patternType="solid">
        <fgColor rgb="FF00B0F0"/>
        <bgColor indexed="64"/>
      </patternFill>
    </fill>
    <fill>
      <patternFill patternType="solid">
        <fgColor rgb="FF00B050"/>
        <bgColor indexed="64"/>
      </patternFill>
    </fill>
    <fill>
      <patternFill patternType="solid">
        <fgColor theme="8"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4" tint="-0.499984740745262"/>
        <bgColor indexed="64"/>
      </patternFill>
    </fill>
    <fill>
      <patternFill patternType="solid">
        <fgColor theme="8" tint="0.59999389629810485"/>
        <bgColor indexed="64"/>
      </patternFill>
    </fill>
    <fill>
      <patternFill patternType="solid">
        <fgColor theme="2" tint="-0.749992370372631"/>
        <bgColor indexed="64"/>
      </patternFill>
    </fill>
    <fill>
      <patternFill patternType="solid">
        <fgColor rgb="FF00206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3" tint="-0.249977111117893"/>
        <bgColor indexed="64"/>
      </patternFill>
    </fill>
    <fill>
      <patternFill patternType="solid">
        <fgColor theme="1" tint="4.9989318521683403E-2"/>
        <bgColor indexed="64"/>
      </patternFill>
    </fill>
    <fill>
      <patternFill patternType="solid">
        <fgColor theme="8" tint="0.79998168889431442"/>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9" tint="0.39997558519241921"/>
        <bgColor indexed="64"/>
      </patternFill>
    </fill>
    <fill>
      <patternFill patternType="solid">
        <fgColor rgb="FF7030A0"/>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9" tint="-0.499984740745262"/>
        <bgColor indexed="64"/>
      </patternFill>
    </fill>
    <fill>
      <patternFill patternType="solid">
        <fgColor theme="2" tint="-0.499984740745262"/>
        <bgColor indexed="64"/>
      </patternFill>
    </fill>
    <fill>
      <patternFill patternType="solid">
        <fgColor rgb="FF0070C0"/>
        <bgColor indexed="64"/>
      </patternFill>
    </fill>
    <fill>
      <patternFill patternType="solid">
        <fgColor theme="1" tint="0.499984740745262"/>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0" tint="-0.499984740745262"/>
        <bgColor indexed="64"/>
      </patternFill>
    </fill>
  </fills>
  <borders count="92">
    <border>
      <left/>
      <right/>
      <top/>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ck">
        <color auto="1"/>
      </right>
      <top/>
      <bottom style="dotted">
        <color auto="1"/>
      </bottom>
      <diagonal/>
    </border>
    <border>
      <left style="thick">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ck">
        <color auto="1"/>
      </right>
      <top style="dotted">
        <color auto="1"/>
      </top>
      <bottom style="dotted">
        <color auto="1"/>
      </bottom>
      <diagonal/>
    </border>
    <border>
      <left/>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style="dashed">
        <color auto="1"/>
      </right>
      <top style="dotted">
        <color auto="1"/>
      </top>
      <bottom style="dashed">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right/>
      <top/>
      <bottom style="dott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top/>
      <bottom style="dotted">
        <color auto="1"/>
      </bottom>
      <diagonal/>
    </border>
    <border>
      <left/>
      <right style="thin">
        <color auto="1"/>
      </right>
      <top/>
      <bottom style="dotted">
        <color auto="1"/>
      </bottom>
      <diagonal/>
    </border>
    <border>
      <left style="thick">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dashed">
        <color auto="1"/>
      </left>
      <right style="thick">
        <color auto="1"/>
      </right>
      <top style="dott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dotted">
        <color auto="1"/>
      </bottom>
      <diagonal/>
    </border>
    <border>
      <left style="dashed">
        <color auto="1"/>
      </left>
      <right style="dashed">
        <color auto="1"/>
      </right>
      <top style="dashed">
        <color auto="1"/>
      </top>
      <bottom style="dotted">
        <color auto="1"/>
      </bottom>
      <diagonal/>
    </border>
    <border>
      <left style="dashed">
        <color auto="1"/>
      </left>
      <right style="thick">
        <color auto="1"/>
      </right>
      <top style="dashed">
        <color auto="1"/>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thick">
        <color auto="1"/>
      </right>
      <top style="dotted">
        <color auto="1"/>
      </top>
      <bottom style="dotted">
        <color auto="1"/>
      </bottom>
      <diagonal/>
    </border>
    <border>
      <left style="dotted">
        <color auto="1"/>
      </left>
      <right style="dotted">
        <color auto="1"/>
      </right>
      <top/>
      <bottom style="dotted">
        <color auto="1"/>
      </bottom>
      <diagonal/>
    </border>
    <border>
      <left style="thick">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dotted">
        <color auto="1"/>
      </right>
      <top/>
      <bottom style="thick">
        <color indexed="64"/>
      </bottom>
      <diagonal/>
    </border>
    <border>
      <left/>
      <right style="thick">
        <color auto="1"/>
      </right>
      <top/>
      <bottom style="dotted">
        <color auto="1"/>
      </bottom>
      <diagonal/>
    </border>
    <border>
      <left style="thick">
        <color indexed="64"/>
      </left>
      <right style="thick">
        <color indexed="64"/>
      </right>
      <top style="thick">
        <color indexed="64"/>
      </top>
      <bottom style="thick">
        <color indexed="64"/>
      </bottom>
      <diagonal/>
    </border>
    <border>
      <left style="dotted">
        <color auto="1"/>
      </left>
      <right style="thick">
        <color auto="1"/>
      </right>
      <top style="dotted">
        <color auto="1"/>
      </top>
      <bottom style="dotted">
        <color auto="1"/>
      </bottom>
      <diagonal/>
    </border>
    <border>
      <left style="dotted">
        <color auto="1"/>
      </left>
      <right/>
      <top style="dotted">
        <color auto="1"/>
      </top>
      <bottom style="hair">
        <color auto="1"/>
      </bottom>
      <diagonal/>
    </border>
    <border>
      <left/>
      <right style="dotted">
        <color auto="1"/>
      </right>
      <top style="dotted">
        <color auto="1"/>
      </top>
      <bottom style="hair">
        <color auto="1"/>
      </bottom>
      <diagonal/>
    </border>
    <border>
      <left style="thick">
        <color auto="1"/>
      </left>
      <right style="dotted">
        <color auto="1"/>
      </right>
      <top style="dotted">
        <color auto="1"/>
      </top>
      <bottom style="hair">
        <color auto="1"/>
      </bottom>
      <diagonal/>
    </border>
    <border>
      <left style="dotted">
        <color auto="1"/>
      </left>
      <right style="dotted">
        <color auto="1"/>
      </right>
      <top style="dotted">
        <color auto="1"/>
      </top>
      <bottom style="hair">
        <color auto="1"/>
      </bottom>
      <diagonal/>
    </border>
    <border>
      <left style="dotted">
        <color auto="1"/>
      </left>
      <right style="thick">
        <color auto="1"/>
      </right>
      <top style="dotted">
        <color auto="1"/>
      </top>
      <bottom style="hair">
        <color auto="1"/>
      </bottom>
      <diagonal/>
    </border>
    <border>
      <left style="dotted">
        <color auto="1"/>
      </left>
      <right style="dotted">
        <color auto="1"/>
      </right>
      <top style="hair">
        <color auto="1"/>
      </top>
      <bottom style="dotted">
        <color auto="1"/>
      </bottom>
      <diagonal/>
    </border>
    <border>
      <left style="dotted">
        <color auto="1"/>
      </left>
      <right style="thick">
        <color auto="1"/>
      </right>
      <top/>
      <bottom style="dotted">
        <color auto="1"/>
      </bottom>
      <diagonal/>
    </border>
    <border>
      <left style="dotted">
        <color auto="1"/>
      </left>
      <right style="dotted">
        <color auto="1"/>
      </right>
      <top style="dotted">
        <color auto="1"/>
      </top>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hair">
        <color auto="1"/>
      </left>
      <right style="hair">
        <color auto="1"/>
      </right>
      <top/>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rgb="FFFF0000"/>
      </left>
      <right style="thick">
        <color rgb="FFFF0000"/>
      </right>
      <top style="hair">
        <color auto="1"/>
      </top>
      <bottom style="hair">
        <color auto="1"/>
      </bottom>
      <diagonal/>
    </border>
    <border>
      <left style="thick">
        <color rgb="FFFF0000"/>
      </left>
      <right style="hair">
        <color theme="1"/>
      </right>
      <top style="hair">
        <color auto="1"/>
      </top>
      <bottom style="hair">
        <color auto="1"/>
      </bottom>
      <diagonal/>
    </border>
    <border>
      <left style="thick">
        <color theme="1"/>
      </left>
      <right style="thick">
        <color theme="1"/>
      </right>
      <top style="thick">
        <color theme="1"/>
      </top>
      <bottom/>
      <diagonal/>
    </border>
    <border>
      <left style="hair">
        <color theme="1"/>
      </left>
      <right style="hair">
        <color auto="1"/>
      </right>
      <top style="hair">
        <color auto="1"/>
      </top>
      <bottom/>
      <diagonal/>
    </border>
    <border>
      <left style="hair">
        <color auto="1"/>
      </left>
      <right/>
      <top style="hair">
        <color auto="1"/>
      </top>
      <bottom/>
      <diagonal/>
    </border>
    <border>
      <left/>
      <right/>
      <top/>
      <bottom style="hair">
        <color auto="1"/>
      </bottom>
      <diagonal/>
    </border>
    <border>
      <left style="thick">
        <color theme="1"/>
      </left>
      <right style="thick">
        <color theme="1"/>
      </right>
      <top/>
      <bottom/>
      <diagonal/>
    </border>
    <border>
      <left style="hair">
        <color theme="1"/>
      </left>
      <right style="hair">
        <color auto="1"/>
      </right>
      <top/>
      <bottom/>
      <diagonal/>
    </border>
    <border>
      <left style="thick">
        <color theme="1"/>
      </left>
      <right style="thick">
        <color theme="1"/>
      </right>
      <top/>
      <bottom style="thick">
        <color theme="1"/>
      </bottom>
      <diagonal/>
    </border>
    <border>
      <left style="hair">
        <color theme="1"/>
      </left>
      <right style="hair">
        <color auto="1"/>
      </right>
      <top/>
      <bottom style="hair">
        <color auto="1"/>
      </bottom>
      <diagonal/>
    </border>
    <border>
      <left style="hair">
        <color auto="1"/>
      </left>
      <right/>
      <top/>
      <bottom style="hair">
        <color auto="1"/>
      </bottom>
      <diagonal/>
    </border>
    <border>
      <left style="thick">
        <color indexed="64"/>
      </left>
      <right style="thick">
        <color indexed="64"/>
      </right>
      <top style="thick">
        <color indexed="64"/>
      </top>
      <bottom/>
      <diagonal/>
    </border>
    <border>
      <left/>
      <right style="hair">
        <color auto="1"/>
      </right>
      <top style="hair">
        <color auto="1"/>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hair">
        <color auto="1"/>
      </right>
      <top/>
      <bottom style="hair">
        <color auto="1"/>
      </bottom>
      <diagonal/>
    </border>
    <border>
      <left style="hair">
        <color indexed="64"/>
      </left>
      <right style="hair">
        <color indexed="64"/>
      </right>
      <top style="hair">
        <color indexed="64"/>
      </top>
      <bottom/>
      <diagonal/>
    </border>
    <border>
      <left style="thick">
        <color rgb="FFFF0000"/>
      </left>
      <right style="thick">
        <color rgb="FFFF0000"/>
      </right>
      <top style="hair">
        <color auto="1"/>
      </top>
      <bottom/>
      <diagonal/>
    </border>
    <border>
      <left style="thick">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diagonal/>
    </border>
    <border>
      <left/>
      <right/>
      <top style="hair">
        <color indexed="64"/>
      </top>
      <bottom style="thick">
        <color indexed="64"/>
      </bottom>
      <diagonal/>
    </border>
    <border>
      <left/>
      <right style="thick">
        <color auto="1"/>
      </right>
      <top style="hair">
        <color auto="1"/>
      </top>
      <bottom style="thick">
        <color auto="1"/>
      </bottom>
      <diagonal/>
    </border>
    <border>
      <left/>
      <right style="dotted">
        <color auto="1"/>
      </right>
      <top style="dotted">
        <color auto="1"/>
      </top>
      <bottom/>
      <diagonal/>
    </border>
    <border>
      <left style="dotted">
        <color auto="1"/>
      </left>
      <right/>
      <top style="dotted">
        <color auto="1"/>
      </top>
      <bottom/>
      <diagonal/>
    </border>
    <border>
      <left/>
      <right/>
      <top style="dotted">
        <color auto="1"/>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373">
    <xf numFmtId="0" fontId="0" fillId="0" borderId="0" xfId="0">
      <alignment vertical="center"/>
    </xf>
    <xf numFmtId="0" fontId="5" fillId="0" borderId="0" xfId="0" applyFont="1">
      <alignment vertical="center"/>
    </xf>
    <xf numFmtId="0" fontId="6" fillId="0" borderId="0" xfId="0" quotePrefix="1" applyFont="1">
      <alignment vertical="center"/>
    </xf>
    <xf numFmtId="0" fontId="8" fillId="0" borderId="0" xfId="0" quotePrefix="1" applyFont="1" applyAlignment="1">
      <alignment vertical="center" wrapText="1"/>
    </xf>
    <xf numFmtId="0" fontId="7" fillId="0" borderId="0" xfId="0" quotePrefix="1" applyFont="1" applyAlignment="1">
      <alignment vertical="center" wrapText="1"/>
    </xf>
    <xf numFmtId="0" fontId="5" fillId="0" borderId="0" xfId="0" applyFont="1" applyFill="1">
      <alignment vertical="center"/>
    </xf>
    <xf numFmtId="0" fontId="7" fillId="0" borderId="0" xfId="0" quotePrefix="1" applyFont="1" applyAlignment="1">
      <alignment horizontal="left" vertical="center" wrapText="1"/>
    </xf>
    <xf numFmtId="0" fontId="5" fillId="0" borderId="0" xfId="0" quotePrefix="1" applyFont="1" applyFill="1">
      <alignment vertical="center"/>
    </xf>
    <xf numFmtId="0" fontId="12" fillId="0" borderId="0" xfId="0" applyFont="1">
      <alignment vertical="center"/>
    </xf>
    <xf numFmtId="0" fontId="2" fillId="0" borderId="0" xfId="0" applyFont="1" applyFill="1" applyAlignment="1">
      <alignment horizontal="left" vertical="center"/>
    </xf>
    <xf numFmtId="14"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5" fillId="0" borderId="0" xfId="0" applyFont="1" applyFill="1" applyAlignment="1">
      <alignment vertical="center" wrapText="1"/>
    </xf>
    <xf numFmtId="14" fontId="2" fillId="5" borderId="4" xfId="0" applyNumberFormat="1"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5" borderId="8" xfId="0" applyFont="1" applyFill="1" applyBorder="1" applyAlignment="1">
      <alignment horizontal="center" vertical="center" wrapText="1"/>
    </xf>
    <xf numFmtId="14" fontId="2" fillId="5" borderId="9" xfId="0" applyNumberFormat="1"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6" borderId="10" xfId="0" applyFont="1" applyFill="1" applyBorder="1" applyAlignment="1">
      <alignment horizontal="center" vertical="center" wrapText="1"/>
    </xf>
    <xf numFmtId="14" fontId="2" fillId="7" borderId="9" xfId="0" applyNumberFormat="1"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9" borderId="10" xfId="0" applyFont="1" applyFill="1" applyBorder="1" applyAlignment="1">
      <alignment horizontal="center" vertical="center" wrapText="1"/>
    </xf>
    <xf numFmtId="14" fontId="2" fillId="10" borderId="9" xfId="0" applyNumberFormat="1" applyFont="1" applyFill="1" applyBorder="1" applyAlignment="1">
      <alignment horizontal="center" vertical="center" wrapText="1"/>
    </xf>
    <xf numFmtId="0" fontId="2" fillId="10" borderId="10"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2" fillId="10" borderId="11"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2" fillId="10" borderId="12" xfId="0" applyFont="1" applyFill="1" applyBorder="1" applyAlignment="1">
      <alignment horizontal="center" vertical="center" wrapText="1"/>
    </xf>
    <xf numFmtId="14" fontId="3" fillId="7" borderId="9" xfId="0" applyNumberFormat="1"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14" fillId="12" borderId="12" xfId="0" applyFont="1" applyFill="1" applyBorder="1" applyAlignment="1">
      <alignment horizontal="center" vertical="center" wrapText="1"/>
    </xf>
    <xf numFmtId="0" fontId="2" fillId="13" borderId="13" xfId="0" applyFont="1" applyFill="1" applyBorder="1" applyAlignment="1">
      <alignment horizontal="center" vertical="center" wrapText="1"/>
    </xf>
    <xf numFmtId="0" fontId="3" fillId="7" borderId="12" xfId="0" applyFont="1" applyFill="1" applyBorder="1" applyAlignment="1">
      <alignment horizontal="center" vertical="center" wrapText="1"/>
    </xf>
    <xf numFmtId="14" fontId="15" fillId="7" borderId="9" xfId="0" applyNumberFormat="1" applyFont="1" applyFill="1" applyBorder="1" applyAlignment="1">
      <alignment horizontal="center" vertical="center" wrapText="1"/>
    </xf>
    <xf numFmtId="0" fontId="15" fillId="7" borderId="10"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16" fillId="7" borderId="10" xfId="0" applyFont="1" applyFill="1" applyBorder="1" applyAlignment="1">
      <alignment horizontal="center" vertical="center" wrapText="1"/>
    </xf>
    <xf numFmtId="0" fontId="14" fillId="14" borderId="10" xfId="0" applyFont="1" applyFill="1" applyBorder="1" applyAlignment="1">
      <alignment horizontal="center" vertical="center" wrapText="1"/>
    </xf>
    <xf numFmtId="0" fontId="17" fillId="7" borderId="11"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2" fillId="15"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3" borderId="10" xfId="0" applyFont="1" applyFill="1" applyBorder="1" applyAlignment="1">
      <alignment horizontal="center" vertical="center" wrapText="1"/>
    </xf>
    <xf numFmtId="14" fontId="3" fillId="16" borderId="4" xfId="0" applyNumberFormat="1" applyFont="1" applyFill="1" applyBorder="1" applyAlignment="1">
      <alignment horizontal="center" vertical="center" wrapText="1"/>
    </xf>
    <xf numFmtId="0" fontId="3" fillId="16" borderId="5" xfId="0" applyFont="1" applyFill="1" applyBorder="1" applyAlignment="1">
      <alignment horizontal="center" vertical="center" wrapText="1"/>
    </xf>
    <xf numFmtId="0" fontId="3" fillId="16" borderId="12" xfId="0" applyFont="1" applyFill="1" applyBorder="1" applyAlignment="1">
      <alignment horizontal="center" vertical="center" wrapText="1"/>
    </xf>
    <xf numFmtId="0" fontId="2" fillId="16" borderId="5" xfId="0" applyFont="1" applyFill="1" applyBorder="1" applyAlignment="1">
      <alignment horizontal="center" vertical="center" wrapText="1"/>
    </xf>
    <xf numFmtId="0" fontId="3" fillId="16" borderId="8" xfId="0" applyFont="1" applyFill="1" applyBorder="1" applyAlignment="1">
      <alignment horizontal="center" vertical="center" wrapText="1"/>
    </xf>
    <xf numFmtId="0" fontId="2" fillId="6" borderId="15"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16" borderId="17"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17" borderId="16" xfId="0" applyFont="1" applyFill="1" applyBorder="1" applyAlignment="1">
      <alignment horizontal="center" vertical="center" wrapText="1"/>
    </xf>
    <xf numFmtId="0" fontId="2" fillId="15" borderId="16" xfId="0" applyFont="1" applyFill="1" applyBorder="1" applyAlignment="1">
      <alignment horizontal="center" vertical="center" wrapText="1"/>
    </xf>
    <xf numFmtId="14" fontId="3" fillId="16" borderId="9" xfId="0" applyNumberFormat="1" applyFont="1" applyFill="1" applyBorder="1" applyAlignment="1">
      <alignment horizontal="center" vertical="center" wrapText="1"/>
    </xf>
    <xf numFmtId="0" fontId="3" fillId="16" borderId="10" xfId="0" applyFont="1" applyFill="1" applyBorder="1" applyAlignment="1">
      <alignment horizontal="center" vertical="center" wrapText="1"/>
    </xf>
    <xf numFmtId="0" fontId="2" fillId="16" borderId="10" xfId="0" applyFont="1" applyFill="1" applyBorder="1" applyAlignment="1">
      <alignment horizontal="center" vertical="center" wrapText="1"/>
    </xf>
    <xf numFmtId="0" fontId="3" fillId="16" borderId="11" xfId="0" applyFont="1" applyFill="1" applyBorder="1" applyAlignment="1">
      <alignment horizontal="center" vertical="center" wrapText="1"/>
    </xf>
    <xf numFmtId="14" fontId="3" fillId="10" borderId="4" xfId="0" applyNumberFormat="1" applyFont="1" applyFill="1" applyBorder="1" applyAlignment="1">
      <alignment horizontal="center" vertical="center" wrapText="1"/>
    </xf>
    <xf numFmtId="0" fontId="3" fillId="10" borderId="5"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3" fillId="10" borderId="10" xfId="0" applyFont="1" applyFill="1" applyBorder="1" applyAlignment="1">
      <alignment horizontal="center" vertical="center" wrapText="1"/>
    </xf>
    <xf numFmtId="0" fontId="14" fillId="18" borderId="16"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14" fillId="19" borderId="5" xfId="0" applyFont="1" applyFill="1" applyBorder="1" applyAlignment="1">
      <alignment horizontal="center" vertical="center" wrapText="1"/>
    </xf>
    <xf numFmtId="0" fontId="3" fillId="20" borderId="16"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19" fillId="21" borderId="16" xfId="0" applyFont="1" applyFill="1" applyBorder="1" applyAlignment="1">
      <alignment horizontal="center" vertical="center" wrapText="1"/>
    </xf>
    <xf numFmtId="0" fontId="2" fillId="10" borderId="19" xfId="0" applyFont="1" applyFill="1" applyBorder="1" applyAlignment="1">
      <alignment horizontal="center" vertical="center" wrapText="1"/>
    </xf>
    <xf numFmtId="0" fontId="2" fillId="10" borderId="16" xfId="0" applyFont="1" applyFill="1" applyBorder="1" applyAlignment="1">
      <alignment horizontal="center" vertical="center" wrapText="1"/>
    </xf>
    <xf numFmtId="14" fontId="3" fillId="10" borderId="9" xfId="0" applyNumberFormat="1" applyFont="1" applyFill="1" applyBorder="1" applyAlignment="1">
      <alignment horizontal="center" vertical="center" wrapText="1"/>
    </xf>
    <xf numFmtId="0" fontId="2" fillId="6" borderId="16" xfId="0" applyFont="1" applyFill="1" applyBorder="1" applyAlignment="1">
      <alignment horizontal="center" vertical="center" wrapText="1"/>
    </xf>
    <xf numFmtId="14" fontId="13" fillId="22" borderId="22" xfId="0" applyNumberFormat="1" applyFont="1" applyFill="1" applyBorder="1" applyAlignment="1">
      <alignment horizontal="center" vertical="center" wrapText="1"/>
    </xf>
    <xf numFmtId="0" fontId="2" fillId="22" borderId="14" xfId="0" applyFont="1" applyFill="1" applyBorder="1" applyAlignment="1">
      <alignment horizontal="center" vertical="center" wrapText="1"/>
    </xf>
    <xf numFmtId="0" fontId="9" fillId="22" borderId="25" xfId="0" applyFont="1" applyFill="1" applyBorder="1" applyAlignment="1">
      <alignment horizontal="center" vertical="center" wrapText="1"/>
    </xf>
    <xf numFmtId="0" fontId="2" fillId="22" borderId="16" xfId="0" applyFont="1" applyFill="1" applyBorder="1" applyAlignment="1">
      <alignment horizontal="center" vertical="center" wrapText="1"/>
    </xf>
    <xf numFmtId="0" fontId="2" fillId="22" borderId="26" xfId="0" applyFont="1" applyFill="1" applyBorder="1" applyAlignment="1">
      <alignment horizontal="center" vertical="center" wrapText="1"/>
    </xf>
    <xf numFmtId="0" fontId="14" fillId="23" borderId="16"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9" fillId="22" borderId="26" xfId="0" applyFont="1" applyFill="1" applyBorder="1" applyAlignment="1">
      <alignment horizontal="center" vertical="center" wrapText="1"/>
    </xf>
    <xf numFmtId="14" fontId="13" fillId="24" borderId="22" xfId="0" applyNumberFormat="1" applyFont="1" applyFill="1" applyBorder="1" applyAlignment="1">
      <alignment horizontal="center" vertical="center" wrapText="1"/>
    </xf>
    <xf numFmtId="0" fontId="2" fillId="24" borderId="16" xfId="0" applyFont="1" applyFill="1" applyBorder="1" applyAlignment="1">
      <alignment horizontal="center" vertical="center" wrapText="1"/>
    </xf>
    <xf numFmtId="0" fontId="2" fillId="24" borderId="26" xfId="0" applyFont="1" applyFill="1" applyBorder="1" applyAlignment="1">
      <alignment horizontal="center" vertical="center" wrapText="1"/>
    </xf>
    <xf numFmtId="0" fontId="14" fillId="11" borderId="16" xfId="0" applyFont="1" applyFill="1" applyBorder="1" applyAlignment="1">
      <alignment horizontal="center" vertical="center" wrapText="1"/>
    </xf>
    <xf numFmtId="0" fontId="3" fillId="24" borderId="16" xfId="0" applyFont="1" applyFill="1" applyBorder="1" applyAlignment="1">
      <alignment horizontal="center" vertical="center" wrapText="1"/>
    </xf>
    <xf numFmtId="0" fontId="3" fillId="25" borderId="16" xfId="0" applyFont="1" applyFill="1" applyBorder="1" applyAlignment="1">
      <alignment horizontal="center" vertical="center" wrapText="1"/>
    </xf>
    <xf numFmtId="0" fontId="3" fillId="24" borderId="26" xfId="0" applyFont="1" applyFill="1" applyBorder="1" applyAlignment="1">
      <alignment horizontal="center" vertical="center" wrapText="1"/>
    </xf>
    <xf numFmtId="14" fontId="13" fillId="24" borderId="27" xfId="0" applyNumberFormat="1" applyFont="1" applyFill="1" applyBorder="1" applyAlignment="1">
      <alignment horizontal="center" vertical="center" wrapText="1"/>
    </xf>
    <xf numFmtId="0" fontId="2" fillId="24" borderId="28" xfId="0" applyFont="1" applyFill="1" applyBorder="1" applyAlignment="1">
      <alignment horizontal="center" vertical="center" wrapText="1"/>
    </xf>
    <xf numFmtId="0" fontId="3" fillId="24" borderId="29" xfId="0" applyFont="1" applyFill="1" applyBorder="1" applyAlignment="1">
      <alignment horizontal="center" vertical="center" wrapText="1"/>
    </xf>
    <xf numFmtId="14" fontId="20" fillId="12" borderId="30" xfId="0" applyNumberFormat="1" applyFont="1" applyFill="1" applyBorder="1" applyAlignment="1">
      <alignment horizontal="center" vertical="center" wrapText="1"/>
    </xf>
    <xf numFmtId="0" fontId="20" fillId="12" borderId="31" xfId="0" applyFont="1" applyFill="1" applyBorder="1" applyAlignment="1">
      <alignment horizontal="center" vertical="center" wrapText="1"/>
    </xf>
    <xf numFmtId="0" fontId="20" fillId="12" borderId="32" xfId="0" applyFont="1" applyFill="1" applyBorder="1" applyAlignment="1">
      <alignment horizontal="center" vertical="center" wrapText="1"/>
    </xf>
    <xf numFmtId="0" fontId="20" fillId="12" borderId="34" xfId="0" applyFont="1" applyFill="1" applyBorder="1" applyAlignment="1">
      <alignment horizontal="center" vertical="center" wrapText="1"/>
    </xf>
    <xf numFmtId="0" fontId="2" fillId="16" borderId="35" xfId="0" applyFont="1" applyFill="1" applyBorder="1" applyAlignment="1">
      <alignment horizontal="center" vertical="center" wrapText="1"/>
    </xf>
    <xf numFmtId="0" fontId="14" fillId="14" borderId="31" xfId="0" applyFont="1" applyFill="1" applyBorder="1" applyAlignment="1">
      <alignment horizontal="center" vertical="center" wrapText="1"/>
    </xf>
    <xf numFmtId="0" fontId="2" fillId="22" borderId="31" xfId="0" applyFont="1" applyFill="1" applyBorder="1" applyAlignment="1">
      <alignment horizontal="center" vertical="center" wrapText="1"/>
    </xf>
    <xf numFmtId="14" fontId="20" fillId="12" borderId="36" xfId="0" applyNumberFormat="1" applyFont="1" applyFill="1" applyBorder="1" applyAlignment="1">
      <alignment horizontal="center" vertical="center" wrapText="1"/>
    </xf>
    <xf numFmtId="0" fontId="20" fillId="12" borderId="35" xfId="0" applyFont="1" applyFill="1" applyBorder="1" applyAlignment="1">
      <alignment horizontal="center" vertical="center" wrapText="1"/>
    </xf>
    <xf numFmtId="0" fontId="20" fillId="12" borderId="37" xfId="0" applyFont="1" applyFill="1" applyBorder="1" applyAlignment="1">
      <alignment horizontal="center" vertical="center" wrapText="1"/>
    </xf>
    <xf numFmtId="0" fontId="14" fillId="14" borderId="39" xfId="0" applyFont="1" applyFill="1" applyBorder="1" applyAlignment="1">
      <alignment horizontal="center" vertical="center" wrapText="1"/>
    </xf>
    <xf numFmtId="0" fontId="20" fillId="12" borderId="40" xfId="0" applyFont="1" applyFill="1" applyBorder="1" applyAlignment="1">
      <alignment horizontal="center" vertical="center" wrapText="1"/>
    </xf>
    <xf numFmtId="0" fontId="2" fillId="6" borderId="31" xfId="0" applyFont="1" applyFill="1" applyBorder="1" applyAlignment="1">
      <alignment horizontal="center" vertical="center" wrapText="1"/>
    </xf>
    <xf numFmtId="0" fontId="3" fillId="6" borderId="41" xfId="0" applyFont="1" applyFill="1" applyBorder="1" applyAlignment="1">
      <alignment horizontal="center" vertical="center" wrapText="1"/>
    </xf>
    <xf numFmtId="0" fontId="14" fillId="11" borderId="35" xfId="0" applyFont="1" applyFill="1" applyBorder="1" applyAlignment="1">
      <alignment horizontal="center" vertical="center" wrapText="1"/>
    </xf>
    <xf numFmtId="0" fontId="20" fillId="12" borderId="42"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2" fillId="10" borderId="35" xfId="0" applyFont="1" applyFill="1" applyBorder="1" applyAlignment="1">
      <alignment horizontal="center" vertical="center" wrapText="1"/>
    </xf>
    <xf numFmtId="0" fontId="14" fillId="17" borderId="31" xfId="0" applyFont="1" applyFill="1" applyBorder="1" applyAlignment="1">
      <alignment horizontal="center" vertical="center" wrapText="1"/>
    </xf>
    <xf numFmtId="0" fontId="14" fillId="11" borderId="31" xfId="0" applyFont="1" applyFill="1" applyBorder="1" applyAlignment="1">
      <alignment horizontal="center" vertical="center" wrapText="1"/>
    </xf>
    <xf numFmtId="0" fontId="14" fillId="12" borderId="31" xfId="0" applyFont="1" applyFill="1" applyBorder="1" applyAlignment="1">
      <alignment horizontal="center" vertical="center" wrapText="1"/>
    </xf>
    <xf numFmtId="0" fontId="2" fillId="5" borderId="31" xfId="0" applyFont="1" applyFill="1" applyBorder="1" applyAlignment="1">
      <alignment horizontal="center" vertical="center" wrapText="1"/>
    </xf>
    <xf numFmtId="14" fontId="20" fillId="26" borderId="30" xfId="0" applyNumberFormat="1" applyFont="1" applyFill="1" applyBorder="1" applyAlignment="1">
      <alignment horizontal="center" vertical="center" wrapText="1"/>
    </xf>
    <xf numFmtId="0" fontId="20" fillId="26" borderId="31" xfId="0" applyFont="1" applyFill="1" applyBorder="1" applyAlignment="1">
      <alignment horizontal="center" vertical="center" wrapText="1"/>
    </xf>
    <xf numFmtId="0" fontId="20" fillId="26" borderId="42" xfId="0" applyFont="1" applyFill="1" applyBorder="1" applyAlignment="1">
      <alignment horizontal="center" vertical="center" wrapText="1"/>
    </xf>
    <xf numFmtId="0" fontId="13" fillId="4" borderId="31" xfId="0" applyFont="1" applyFill="1" applyBorder="1" applyAlignment="1">
      <alignment horizontal="center" vertical="center" wrapText="1"/>
    </xf>
    <xf numFmtId="14" fontId="20" fillId="26" borderId="45" xfId="0" applyNumberFormat="1" applyFont="1" applyFill="1" applyBorder="1" applyAlignment="1">
      <alignment horizontal="center" vertical="center" wrapText="1"/>
    </xf>
    <xf numFmtId="0" fontId="20" fillId="26" borderId="46" xfId="0" applyFont="1" applyFill="1" applyBorder="1" applyAlignment="1">
      <alignment horizontal="center" vertical="center" wrapText="1"/>
    </xf>
    <xf numFmtId="0" fontId="13" fillId="10" borderId="35" xfId="0" applyFont="1" applyFill="1" applyBorder="1" applyAlignment="1">
      <alignment horizontal="center" vertical="center" wrapText="1"/>
    </xf>
    <xf numFmtId="0" fontId="20" fillId="26" borderId="47" xfId="0" applyFont="1" applyFill="1" applyBorder="1" applyAlignment="1">
      <alignment horizontal="center" vertical="center" wrapText="1"/>
    </xf>
    <xf numFmtId="14" fontId="20" fillId="26" borderId="36" xfId="0" applyNumberFormat="1" applyFont="1" applyFill="1" applyBorder="1" applyAlignment="1">
      <alignment horizontal="center" vertical="center" wrapText="1"/>
    </xf>
    <xf numFmtId="0" fontId="20" fillId="26" borderId="35" xfId="0" applyFont="1" applyFill="1" applyBorder="1" applyAlignment="1">
      <alignment horizontal="center" vertical="center" wrapText="1"/>
    </xf>
    <xf numFmtId="0" fontId="20" fillId="26" borderId="37" xfId="0" applyFont="1" applyFill="1" applyBorder="1" applyAlignment="1">
      <alignment horizontal="center" vertical="center" wrapText="1"/>
    </xf>
    <xf numFmtId="0" fontId="20" fillId="26" borderId="48" xfId="0" applyFont="1" applyFill="1" applyBorder="1" applyAlignment="1">
      <alignment horizontal="center" vertical="center" wrapText="1"/>
    </xf>
    <xf numFmtId="0" fontId="20" fillId="14" borderId="39" xfId="0" applyFont="1" applyFill="1" applyBorder="1" applyAlignment="1">
      <alignment horizontal="center" vertical="center" wrapText="1"/>
    </xf>
    <xf numFmtId="0" fontId="20" fillId="26" borderId="49" xfId="0" applyFont="1" applyFill="1" applyBorder="1" applyAlignment="1">
      <alignment horizontal="center" vertical="center" wrapText="1"/>
    </xf>
    <xf numFmtId="0" fontId="13" fillId="16" borderId="35" xfId="0" applyFont="1" applyFill="1" applyBorder="1" applyAlignment="1">
      <alignment horizontal="center" vertical="center" wrapText="1"/>
    </xf>
    <xf numFmtId="0" fontId="20" fillId="26" borderId="32" xfId="0" applyFont="1" applyFill="1" applyBorder="1" applyAlignment="1">
      <alignment horizontal="center" vertical="center" wrapText="1"/>
    </xf>
    <xf numFmtId="0" fontId="13" fillId="27" borderId="31" xfId="0" applyFont="1" applyFill="1" applyBorder="1" applyAlignment="1">
      <alignment horizontal="center" vertical="center" wrapText="1"/>
    </xf>
    <xf numFmtId="0" fontId="14" fillId="26" borderId="31" xfId="0" applyFont="1" applyFill="1" applyBorder="1" applyAlignment="1">
      <alignment horizontal="center" vertical="center" wrapText="1"/>
    </xf>
    <xf numFmtId="0" fontId="13" fillId="16" borderId="31" xfId="0" applyFont="1" applyFill="1" applyBorder="1" applyAlignment="1">
      <alignment horizontal="center" vertical="center" wrapText="1"/>
    </xf>
    <xf numFmtId="0" fontId="20" fillId="26" borderId="50" xfId="0" applyFont="1" applyFill="1" applyBorder="1" applyAlignment="1">
      <alignment horizontal="center" vertical="center" wrapText="1"/>
    </xf>
    <xf numFmtId="0" fontId="20" fillId="26" borderId="34" xfId="0" applyFont="1" applyFill="1" applyBorder="1" applyAlignment="1">
      <alignment horizontal="center" vertical="center" wrapText="1"/>
    </xf>
    <xf numFmtId="0" fontId="20" fillId="17" borderId="31" xfId="0" applyFont="1" applyFill="1" applyBorder="1" applyAlignment="1">
      <alignment horizontal="center" vertical="center" wrapText="1"/>
    </xf>
    <xf numFmtId="0" fontId="21" fillId="26" borderId="42" xfId="0" applyFont="1" applyFill="1" applyBorder="1" applyAlignment="1">
      <alignment horizontal="center" vertical="center" wrapText="1"/>
    </xf>
    <xf numFmtId="0" fontId="13" fillId="5" borderId="31" xfId="0" applyFont="1" applyFill="1" applyBorder="1" applyAlignment="1">
      <alignment horizontal="center" vertical="center" wrapText="1"/>
    </xf>
    <xf numFmtId="0" fontId="13" fillId="22" borderId="31" xfId="0" applyFont="1" applyFill="1" applyBorder="1" applyAlignment="1">
      <alignment horizontal="center" vertical="center" wrapText="1"/>
    </xf>
    <xf numFmtId="14" fontId="20" fillId="18" borderId="30" xfId="0" applyNumberFormat="1" applyFont="1" applyFill="1" applyBorder="1" applyAlignment="1">
      <alignment horizontal="center" vertical="center" wrapText="1"/>
    </xf>
    <xf numFmtId="0" fontId="20" fillId="18" borderId="31" xfId="0" applyFont="1" applyFill="1" applyBorder="1" applyAlignment="1">
      <alignment horizontal="center" vertical="center" wrapText="1"/>
    </xf>
    <xf numFmtId="0" fontId="14" fillId="18" borderId="35" xfId="0" applyFont="1" applyFill="1" applyBorder="1" applyAlignment="1">
      <alignment horizontal="center" vertical="center" wrapText="1"/>
    </xf>
    <xf numFmtId="0" fontId="20" fillId="18" borderId="42" xfId="0" applyFont="1" applyFill="1" applyBorder="1" applyAlignment="1">
      <alignment horizontal="center" vertical="center" wrapText="1"/>
    </xf>
    <xf numFmtId="0" fontId="2" fillId="16" borderId="31" xfId="0" applyFont="1" applyFill="1" applyBorder="1" applyAlignment="1">
      <alignment horizontal="center" vertical="center" wrapText="1"/>
    </xf>
    <xf numFmtId="14" fontId="20" fillId="18" borderId="51" xfId="0" applyNumberFormat="1" applyFont="1" applyFill="1" applyBorder="1" applyAlignment="1">
      <alignment horizontal="center" vertical="center" wrapText="1"/>
    </xf>
    <xf numFmtId="0" fontId="20" fillId="18" borderId="52" xfId="0" applyFont="1" applyFill="1" applyBorder="1" applyAlignment="1">
      <alignment horizontal="center" vertical="center" wrapText="1"/>
    </xf>
    <xf numFmtId="0" fontId="2" fillId="6" borderId="52" xfId="0" applyFont="1" applyFill="1" applyBorder="1" applyAlignment="1">
      <alignment horizontal="center" vertical="center" wrapText="1"/>
    </xf>
    <xf numFmtId="0" fontId="2" fillId="5" borderId="52" xfId="0" applyFont="1" applyFill="1" applyBorder="1" applyAlignment="1">
      <alignment horizontal="center" vertical="center" wrapText="1"/>
    </xf>
    <xf numFmtId="0" fontId="20" fillId="18" borderId="53" xfId="0" applyFont="1" applyFill="1" applyBorder="1" applyAlignment="1">
      <alignment horizontal="center" vertical="center" wrapText="1"/>
    </xf>
    <xf numFmtId="14" fontId="20" fillId="28" borderId="36" xfId="0" applyNumberFormat="1" applyFont="1" applyFill="1" applyBorder="1" applyAlignment="1">
      <alignment horizontal="center" vertical="center" wrapText="1"/>
    </xf>
    <xf numFmtId="0" fontId="20" fillId="28" borderId="35" xfId="0" applyFont="1" applyFill="1" applyBorder="1" applyAlignment="1">
      <alignment horizontal="center" vertical="center" wrapText="1"/>
    </xf>
    <xf numFmtId="0" fontId="2" fillId="20" borderId="35" xfId="0" applyFont="1" applyFill="1" applyBorder="1" applyAlignment="1">
      <alignment horizontal="center" vertical="center" wrapText="1"/>
    </xf>
    <xf numFmtId="0" fontId="20" fillId="28" borderId="49" xfId="0" applyFont="1" applyFill="1" applyBorder="1" applyAlignment="1">
      <alignment horizontal="center" vertical="center" wrapText="1"/>
    </xf>
    <xf numFmtId="14" fontId="20" fillId="28" borderId="30" xfId="0" applyNumberFormat="1" applyFont="1" applyFill="1" applyBorder="1" applyAlignment="1">
      <alignment horizontal="center" vertical="center" wrapText="1"/>
    </xf>
    <xf numFmtId="0" fontId="20" fillId="28" borderId="31" xfId="0" applyFont="1" applyFill="1" applyBorder="1" applyAlignment="1">
      <alignment horizontal="center" vertical="center" wrapText="1"/>
    </xf>
    <xf numFmtId="0" fontId="9" fillId="11" borderId="31" xfId="0" applyFont="1" applyFill="1" applyBorder="1" applyAlignment="1">
      <alignment horizontal="center" vertical="center" wrapText="1"/>
    </xf>
    <xf numFmtId="0" fontId="20" fillId="28" borderId="42" xfId="0" applyFont="1" applyFill="1" applyBorder="1" applyAlignment="1">
      <alignment horizontal="center" vertical="center" wrapText="1"/>
    </xf>
    <xf numFmtId="0" fontId="14" fillId="28" borderId="31" xfId="0" applyFont="1" applyFill="1" applyBorder="1" applyAlignment="1">
      <alignment horizontal="center" vertical="center" wrapText="1"/>
    </xf>
    <xf numFmtId="0" fontId="2" fillId="7" borderId="31" xfId="0" applyFont="1" applyFill="1" applyBorder="1" applyAlignment="1">
      <alignment horizontal="center" vertical="center" wrapText="1"/>
    </xf>
    <xf numFmtId="0" fontId="2" fillId="20" borderId="31" xfId="0" applyFont="1" applyFill="1" applyBorder="1" applyAlignment="1">
      <alignment horizontal="center" vertical="center" wrapText="1"/>
    </xf>
    <xf numFmtId="0" fontId="2" fillId="25" borderId="31" xfId="0" applyFont="1" applyFill="1" applyBorder="1" applyAlignment="1">
      <alignment horizontal="center" vertical="center" wrapText="1"/>
    </xf>
    <xf numFmtId="14" fontId="20" fillId="29" borderId="30" xfId="0" applyNumberFormat="1" applyFont="1" applyFill="1" applyBorder="1" applyAlignment="1">
      <alignment horizontal="center" vertical="center" wrapText="1"/>
    </xf>
    <xf numFmtId="0" fontId="20" fillId="29" borderId="31" xfId="0" applyFont="1" applyFill="1" applyBorder="1" applyAlignment="1">
      <alignment horizontal="center" vertical="center" wrapText="1"/>
    </xf>
    <xf numFmtId="0" fontId="20" fillId="29" borderId="42" xfId="0" applyFont="1" applyFill="1" applyBorder="1" applyAlignment="1">
      <alignment horizontal="center" vertical="center" wrapText="1"/>
    </xf>
    <xf numFmtId="0" fontId="2" fillId="9" borderId="31" xfId="0" applyFont="1" applyFill="1" applyBorder="1" applyAlignment="1">
      <alignment horizontal="center" vertical="center" wrapText="1"/>
    </xf>
    <xf numFmtId="0" fontId="2" fillId="30" borderId="31" xfId="0" applyFont="1" applyFill="1" applyBorder="1" applyAlignment="1">
      <alignment horizontal="center" vertical="center" wrapText="1"/>
    </xf>
    <xf numFmtId="0" fontId="14" fillId="29" borderId="31" xfId="0" applyFont="1" applyFill="1" applyBorder="1" applyAlignment="1">
      <alignment horizontal="center" vertical="center" wrapText="1"/>
    </xf>
    <xf numFmtId="0" fontId="3" fillId="31" borderId="31" xfId="0" applyFont="1" applyFill="1" applyBorder="1" applyAlignment="1">
      <alignment horizontal="center" vertical="center" wrapText="1"/>
    </xf>
    <xf numFmtId="0" fontId="3" fillId="6" borderId="31" xfId="0" applyFont="1" applyFill="1" applyBorder="1" applyAlignment="1">
      <alignment horizontal="center" vertical="center" wrapText="1"/>
    </xf>
    <xf numFmtId="0" fontId="3" fillId="32" borderId="31" xfId="0" applyFont="1" applyFill="1" applyBorder="1" applyAlignment="1">
      <alignment horizontal="center" vertical="center" wrapText="1"/>
    </xf>
    <xf numFmtId="14" fontId="20" fillId="28" borderId="51" xfId="0" applyNumberFormat="1" applyFont="1" applyFill="1" applyBorder="1" applyAlignment="1">
      <alignment horizontal="center" vertical="center" wrapText="1"/>
    </xf>
    <xf numFmtId="0" fontId="20" fillId="28" borderId="52" xfId="0" applyFont="1" applyFill="1" applyBorder="1" applyAlignment="1">
      <alignment horizontal="center" vertical="center" wrapText="1"/>
    </xf>
    <xf numFmtId="0" fontId="3" fillId="32" borderId="52" xfId="0" applyFont="1" applyFill="1" applyBorder="1" applyAlignment="1">
      <alignment horizontal="center" vertical="center" wrapText="1"/>
    </xf>
    <xf numFmtId="0" fontId="20" fillId="28" borderId="53" xfId="0" applyFont="1" applyFill="1" applyBorder="1" applyAlignment="1">
      <alignment horizontal="center" vertical="center" wrapText="1"/>
    </xf>
    <xf numFmtId="14" fontId="20" fillId="28" borderId="35" xfId="0" applyNumberFormat="1" applyFont="1" applyFill="1" applyBorder="1" applyAlignment="1">
      <alignment horizontal="center" vertical="center" wrapText="1"/>
    </xf>
    <xf numFmtId="14" fontId="20" fillId="28" borderId="31" xfId="0" applyNumberFormat="1" applyFont="1" applyFill="1" applyBorder="1" applyAlignment="1">
      <alignment horizontal="center" vertical="center" wrapText="1"/>
    </xf>
    <xf numFmtId="14" fontId="20" fillId="26" borderId="31" xfId="0" applyNumberFormat="1" applyFont="1" applyFill="1" applyBorder="1" applyAlignment="1">
      <alignment horizontal="center" vertical="center" wrapText="1"/>
    </xf>
    <xf numFmtId="14" fontId="14" fillId="26" borderId="31" xfId="0" applyNumberFormat="1" applyFont="1" applyFill="1" applyBorder="1" applyAlignment="1">
      <alignment horizontal="center" vertical="center" wrapText="1"/>
    </xf>
    <xf numFmtId="0" fontId="2" fillId="28" borderId="31" xfId="0" applyFont="1" applyFill="1" applyBorder="1" applyAlignment="1">
      <alignment horizontal="center" vertical="center" wrapText="1"/>
    </xf>
    <xf numFmtId="0" fontId="3" fillId="6" borderId="32" xfId="0" applyFont="1" applyFill="1" applyBorder="1" applyAlignment="1">
      <alignment horizontal="center" vertical="center" wrapText="1"/>
    </xf>
    <xf numFmtId="0" fontId="3" fillId="6" borderId="33" xfId="0" applyFont="1" applyFill="1" applyBorder="1" applyAlignment="1">
      <alignment horizontal="center" vertical="center" wrapText="1"/>
    </xf>
    <xf numFmtId="14" fontId="20" fillId="18" borderId="31" xfId="0" applyNumberFormat="1" applyFont="1" applyFill="1" applyBorder="1" applyAlignment="1">
      <alignment horizontal="center" vertical="center" wrapText="1"/>
    </xf>
    <xf numFmtId="0" fontId="5" fillId="28" borderId="0" xfId="0" applyFont="1" applyFill="1" applyAlignment="1">
      <alignment vertical="center" wrapText="1"/>
    </xf>
    <xf numFmtId="14" fontId="20" fillId="0" borderId="31" xfId="0" applyNumberFormat="1" applyFont="1" applyFill="1" applyBorder="1" applyAlignment="1">
      <alignment horizontal="center" vertical="center" wrapText="1"/>
    </xf>
    <xf numFmtId="0" fontId="20" fillId="0" borderId="31" xfId="0" applyNumberFormat="1" applyFont="1" applyFill="1" applyBorder="1" applyAlignment="1">
      <alignment horizontal="center" vertical="center" wrapText="1"/>
    </xf>
    <xf numFmtId="14" fontId="2" fillId="33" borderId="31" xfId="0" applyNumberFormat="1" applyFont="1" applyFill="1" applyBorder="1" applyAlignment="1">
      <alignment horizontal="center" vertical="center" wrapText="1"/>
    </xf>
    <xf numFmtId="14" fontId="2" fillId="34" borderId="31" xfId="0" applyNumberFormat="1" applyFont="1" applyFill="1" applyBorder="1" applyAlignment="1">
      <alignment horizontal="center" vertical="center" wrapText="1"/>
    </xf>
    <xf numFmtId="14" fontId="20" fillId="0" borderId="32" xfId="0" applyNumberFormat="1" applyFont="1" applyFill="1" applyBorder="1" applyAlignment="1">
      <alignment vertical="center" wrapText="1"/>
    </xf>
    <xf numFmtId="14" fontId="20" fillId="0" borderId="33" xfId="0" applyNumberFormat="1" applyFont="1" applyFill="1" applyBorder="1" applyAlignment="1">
      <alignment vertical="center" wrapText="1"/>
    </xf>
    <xf numFmtId="0" fontId="25" fillId="0" borderId="0" xfId="0" applyFont="1">
      <alignment vertical="center"/>
    </xf>
    <xf numFmtId="0" fontId="10" fillId="0" borderId="0" xfId="0" applyFont="1">
      <alignment vertical="center"/>
    </xf>
    <xf numFmtId="0" fontId="5" fillId="35" borderId="0" xfId="0" applyFont="1" applyFill="1" applyAlignment="1">
      <alignment horizontal="center" vertical="center"/>
    </xf>
    <xf numFmtId="0" fontId="12" fillId="35" borderId="56" xfId="0" applyFont="1" applyFill="1" applyBorder="1" applyAlignment="1">
      <alignment horizontal="center" vertical="center"/>
    </xf>
    <xf numFmtId="0" fontId="5" fillId="35" borderId="0" xfId="0" applyFont="1" applyFill="1" applyBorder="1" applyAlignment="1">
      <alignment horizontal="center" vertical="center"/>
    </xf>
    <xf numFmtId="0" fontId="12" fillId="35" borderId="57" xfId="0" applyFont="1" applyFill="1" applyBorder="1" applyAlignment="1">
      <alignment horizontal="center" vertical="center"/>
    </xf>
    <xf numFmtId="0" fontId="5" fillId="35" borderId="58" xfId="0" applyFont="1" applyFill="1" applyBorder="1" applyAlignment="1">
      <alignment horizontal="center" vertical="center"/>
    </xf>
    <xf numFmtId="176" fontId="5" fillId="0" borderId="61" xfId="0" applyNumberFormat="1" applyFont="1" applyFill="1" applyBorder="1" applyAlignment="1">
      <alignment horizontal="center" vertical="center"/>
    </xf>
    <xf numFmtId="176" fontId="5" fillId="0" borderId="62" xfId="0" applyNumberFormat="1" applyFont="1" applyFill="1" applyBorder="1" applyAlignment="1">
      <alignment horizontal="center" vertical="center"/>
    </xf>
    <xf numFmtId="0" fontId="2" fillId="37" borderId="0" xfId="0" applyFont="1" applyFill="1" applyBorder="1" applyAlignment="1">
      <alignment horizontal="center" vertical="center"/>
    </xf>
    <xf numFmtId="176" fontId="2" fillId="37" borderId="61" xfId="0" applyNumberFormat="1" applyFont="1" applyFill="1" applyBorder="1" applyAlignment="1">
      <alignment horizontal="center" vertical="center"/>
    </xf>
    <xf numFmtId="176" fontId="2" fillId="37" borderId="62" xfId="0" applyNumberFormat="1" applyFont="1" applyFill="1" applyBorder="1" applyAlignment="1">
      <alignment horizontal="center" vertical="center"/>
    </xf>
    <xf numFmtId="0" fontId="5" fillId="0" borderId="0" xfId="0" applyFont="1" applyAlignment="1">
      <alignment horizontal="center" vertical="center"/>
    </xf>
    <xf numFmtId="176" fontId="5" fillId="0" borderId="78" xfId="0" applyNumberFormat="1" applyFont="1" applyFill="1" applyBorder="1" applyAlignment="1">
      <alignment horizontal="center" vertical="center"/>
    </xf>
    <xf numFmtId="176" fontId="2" fillId="37" borderId="78"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0" xfId="0" applyFont="1" applyFill="1" applyBorder="1">
      <alignment vertical="center"/>
    </xf>
    <xf numFmtId="0" fontId="5" fillId="28" borderId="66" xfId="0" applyFont="1" applyFill="1" applyBorder="1" applyAlignment="1">
      <alignment horizontal="right" vertical="center"/>
    </xf>
    <xf numFmtId="0" fontId="12" fillId="26" borderId="79" xfId="0" applyFont="1" applyFill="1" applyBorder="1" applyAlignment="1">
      <alignment horizontal="center" vertical="center"/>
    </xf>
    <xf numFmtId="0" fontId="5" fillId="28" borderId="80" xfId="0" applyFont="1" applyFill="1" applyBorder="1" applyAlignment="1">
      <alignment horizontal="center" vertical="center"/>
    </xf>
    <xf numFmtId="0" fontId="5" fillId="28" borderId="81" xfId="0" applyFont="1" applyFill="1" applyBorder="1" applyAlignment="1">
      <alignment horizontal="center" vertical="center"/>
    </xf>
    <xf numFmtId="0" fontId="5" fillId="0" borderId="82" xfId="0" applyFont="1" applyBorder="1" applyAlignment="1">
      <alignment horizontal="center" vertical="center"/>
    </xf>
    <xf numFmtId="177" fontId="14" fillId="28" borderId="83" xfId="1" applyNumberFormat="1" applyFont="1" applyFill="1" applyBorder="1" applyAlignment="1">
      <alignment horizontal="center" vertical="center"/>
    </xf>
    <xf numFmtId="177" fontId="20" fillId="0" borderId="84" xfId="0" applyNumberFormat="1" applyFont="1" applyFill="1" applyBorder="1" applyAlignment="1">
      <alignment horizontal="center" vertical="center"/>
    </xf>
    <xf numFmtId="177" fontId="20" fillId="0" borderId="85" xfId="0" applyNumberFormat="1" applyFont="1" applyFill="1" applyBorder="1" applyAlignment="1">
      <alignment horizontal="center" vertical="center"/>
    </xf>
    <xf numFmtId="177" fontId="14" fillId="28" borderId="86" xfId="1" applyNumberFormat="1" applyFont="1" applyFill="1" applyBorder="1" applyAlignment="1">
      <alignment horizontal="center" vertical="center"/>
    </xf>
    <xf numFmtId="177" fontId="20" fillId="0" borderId="65" xfId="0" applyNumberFormat="1" applyFont="1" applyFill="1" applyBorder="1" applyAlignment="1">
      <alignment horizontal="center" vertical="center"/>
    </xf>
    <xf numFmtId="0" fontId="5" fillId="28" borderId="60" xfId="0" applyFont="1" applyFill="1" applyBorder="1" applyAlignment="1">
      <alignment horizontal="center" vertical="center"/>
    </xf>
    <xf numFmtId="177" fontId="3" fillId="6" borderId="41" xfId="1" applyNumberFormat="1" applyFont="1" applyFill="1" applyBorder="1" applyAlignment="1">
      <alignment horizontal="center" vertical="center"/>
    </xf>
    <xf numFmtId="177" fontId="12" fillId="28" borderId="87" xfId="0" applyNumberFormat="1" applyFont="1" applyFill="1" applyBorder="1" applyAlignment="1">
      <alignment horizontal="center" vertical="center"/>
    </xf>
    <xf numFmtId="177" fontId="12" fillId="28" borderId="88" xfId="0" applyNumberFormat="1" applyFont="1" applyFill="1" applyBorder="1" applyAlignment="1">
      <alignment horizontal="center" vertical="center"/>
    </xf>
    <xf numFmtId="0" fontId="12" fillId="0" borderId="0" xfId="0" applyFont="1" applyFill="1" applyBorder="1" applyAlignment="1">
      <alignment horizontal="center" vertical="center"/>
    </xf>
    <xf numFmtId="178" fontId="2" fillId="0" borderId="0" xfId="0" applyNumberFormat="1" applyFont="1" applyFill="1" applyBorder="1">
      <alignment vertical="center"/>
    </xf>
    <xf numFmtId="2" fontId="5" fillId="0" borderId="56" xfId="0" applyNumberFormat="1" applyFont="1" applyBorder="1" applyAlignment="1">
      <alignment horizontal="center" vertical="center"/>
    </xf>
    <xf numFmtId="2" fontId="5" fillId="0" borderId="59" xfId="0" applyNumberFormat="1" applyFont="1" applyBorder="1" applyAlignment="1">
      <alignment horizontal="center" vertical="center"/>
    </xf>
    <xf numFmtId="0" fontId="5" fillId="35" borderId="35" xfId="0" applyFont="1" applyFill="1" applyBorder="1" applyAlignment="1">
      <alignment horizontal="center" vertical="center"/>
    </xf>
    <xf numFmtId="0" fontId="12" fillId="35" borderId="35" xfId="0" applyFont="1" applyFill="1" applyBorder="1" applyAlignment="1">
      <alignment horizontal="center" vertical="center"/>
    </xf>
    <xf numFmtId="0" fontId="20" fillId="0" borderId="31" xfId="0" applyFont="1" applyFill="1" applyBorder="1" applyAlignment="1">
      <alignment horizontal="center" vertical="center"/>
    </xf>
    <xf numFmtId="0" fontId="2" fillId="6" borderId="31" xfId="0" applyFont="1" applyFill="1" applyBorder="1" applyAlignment="1">
      <alignment horizontal="center" vertical="center"/>
    </xf>
    <xf numFmtId="0" fontId="2" fillId="6" borderId="31" xfId="1" applyNumberFormat="1" applyFont="1" applyFill="1" applyBorder="1" applyAlignment="1">
      <alignment horizontal="center" vertical="center"/>
    </xf>
    <xf numFmtId="177" fontId="5" fillId="0" borderId="50" xfId="0" applyNumberFormat="1" applyFont="1" applyFill="1" applyBorder="1" applyAlignment="1">
      <alignment horizontal="center" vertical="center"/>
    </xf>
    <xf numFmtId="0" fontId="20" fillId="0" borderId="12" xfId="0" applyFont="1" applyFill="1" applyBorder="1" applyAlignment="1">
      <alignment horizontal="center" vertical="center"/>
    </xf>
    <xf numFmtId="0" fontId="14" fillId="0" borderId="41" xfId="1" applyNumberFormat="1" applyFont="1" applyFill="1" applyBorder="1" applyAlignment="1">
      <alignment horizontal="center" vertical="center"/>
    </xf>
    <xf numFmtId="0" fontId="20" fillId="0" borderId="30" xfId="1" applyNumberFormat="1" applyFont="1" applyFill="1" applyBorder="1" applyAlignment="1">
      <alignment horizontal="center" vertical="center"/>
    </xf>
    <xf numFmtId="0" fontId="2" fillId="6" borderId="33" xfId="0" applyFont="1" applyFill="1" applyBorder="1" applyAlignment="1">
      <alignment horizontal="center" vertical="center"/>
    </xf>
    <xf numFmtId="0" fontId="14" fillId="8" borderId="41" xfId="1" applyNumberFormat="1" applyFont="1" applyFill="1" applyBorder="1" applyAlignment="1">
      <alignment horizontal="center" vertical="center"/>
    </xf>
    <xf numFmtId="177" fontId="5" fillId="0" borderId="38" xfId="0" applyNumberFormat="1" applyFont="1" applyFill="1" applyBorder="1" applyAlignment="1">
      <alignment horizontal="center" vertical="center"/>
    </xf>
    <xf numFmtId="0" fontId="20" fillId="0" borderId="30" xfId="0" applyFont="1" applyFill="1" applyBorder="1" applyAlignment="1">
      <alignment horizontal="center" vertical="center"/>
    </xf>
    <xf numFmtId="0" fontId="20" fillId="0" borderId="32" xfId="0" applyFont="1" applyFill="1" applyBorder="1" applyAlignment="1">
      <alignment horizontal="center" vertical="center"/>
    </xf>
    <xf numFmtId="0" fontId="2" fillId="6" borderId="35" xfId="1" applyNumberFormat="1" applyFont="1" applyFill="1" applyBorder="1" applyAlignment="1">
      <alignment horizontal="center" vertical="center"/>
    </xf>
    <xf numFmtId="177" fontId="5" fillId="0" borderId="33" xfId="0" applyNumberFormat="1" applyFont="1" applyFill="1" applyBorder="1" applyAlignment="1">
      <alignment horizontal="center" vertical="center"/>
    </xf>
    <xf numFmtId="177" fontId="5" fillId="0" borderId="31" xfId="0" applyNumberFormat="1" applyFont="1" applyFill="1" applyBorder="1" applyAlignment="1">
      <alignment horizontal="center" vertical="center"/>
    </xf>
    <xf numFmtId="0" fontId="12" fillId="0" borderId="0" xfId="0" applyFont="1" applyAlignment="1">
      <alignment horizontal="center" vertical="center"/>
    </xf>
    <xf numFmtId="0" fontId="2" fillId="6" borderId="89" xfId="0" applyFont="1" applyFill="1" applyBorder="1" applyAlignment="1">
      <alignment horizontal="center" vertical="center"/>
    </xf>
    <xf numFmtId="0" fontId="20" fillId="0" borderId="33" xfId="0" applyFont="1" applyFill="1" applyBorder="1" applyAlignment="1">
      <alignment horizontal="center" vertical="center"/>
    </xf>
    <xf numFmtId="0" fontId="2" fillId="6" borderId="38" xfId="0" applyFont="1" applyFill="1" applyBorder="1" applyAlignment="1">
      <alignment horizontal="center" vertical="center"/>
    </xf>
    <xf numFmtId="0" fontId="20" fillId="0" borderId="50" xfId="0" applyFont="1" applyFill="1" applyBorder="1" applyAlignment="1">
      <alignment horizontal="center" vertical="center"/>
    </xf>
    <xf numFmtId="0" fontId="2" fillId="6" borderId="50" xfId="1" applyNumberFormat="1" applyFont="1" applyFill="1" applyBorder="1" applyAlignment="1">
      <alignment horizontal="center" vertical="center"/>
    </xf>
    <xf numFmtId="0" fontId="20" fillId="0" borderId="89" xfId="0" applyFont="1" applyFill="1" applyBorder="1" applyAlignment="1">
      <alignment horizontal="center" vertical="center"/>
    </xf>
    <xf numFmtId="0" fontId="2" fillId="6" borderId="50" xfId="0" applyFont="1" applyFill="1" applyBorder="1" applyAlignment="1">
      <alignment horizontal="center" vertical="center"/>
    </xf>
    <xf numFmtId="177" fontId="5" fillId="0" borderId="89" xfId="0" applyNumberFormat="1" applyFont="1" applyFill="1" applyBorder="1" applyAlignment="1">
      <alignment horizontal="center" vertical="center"/>
    </xf>
    <xf numFmtId="0" fontId="20" fillId="0" borderId="0" xfId="0" applyFont="1" applyAlignment="1">
      <alignment horizontal="center" vertical="center"/>
    </xf>
    <xf numFmtId="0" fontId="21" fillId="0" borderId="0" xfId="0" applyFont="1" applyAlignment="1">
      <alignment horizontal="left" vertical="top" wrapText="1"/>
    </xf>
    <xf numFmtId="0" fontId="6" fillId="0" borderId="0" xfId="0" applyFont="1">
      <alignment vertical="center"/>
    </xf>
    <xf numFmtId="0" fontId="3" fillId="3" borderId="0" xfId="0" applyFont="1" applyFill="1" applyBorder="1" applyAlignment="1">
      <alignment horizontal="left" vertical="center"/>
    </xf>
    <xf numFmtId="0" fontId="2" fillId="3" borderId="0" xfId="0" applyFont="1" applyFill="1" applyBorder="1" applyAlignment="1">
      <alignment horizontal="left" vertical="center"/>
    </xf>
    <xf numFmtId="0" fontId="21" fillId="0" borderId="31" xfId="0" applyFont="1" applyBorder="1" applyAlignment="1">
      <alignment horizontal="center" vertical="center" wrapText="1"/>
    </xf>
    <xf numFmtId="0" fontId="5" fillId="0" borderId="50" xfId="0" applyFont="1" applyBorder="1" applyAlignment="1">
      <alignment horizontal="center" vertical="center" wrapText="1"/>
    </xf>
    <xf numFmtId="0" fontId="21" fillId="0" borderId="90" xfId="0" applyFont="1" applyBorder="1" applyAlignment="1">
      <alignment horizontal="center" vertical="center" wrapText="1"/>
    </xf>
    <xf numFmtId="0" fontId="21" fillId="0" borderId="91" xfId="0" applyFont="1" applyBorder="1" applyAlignment="1">
      <alignment horizontal="center" vertical="center" wrapText="1"/>
    </xf>
    <xf numFmtId="0" fontId="21" fillId="0" borderId="89" xfId="0" applyFont="1" applyBorder="1" applyAlignment="1">
      <alignment horizontal="center" vertical="center" wrapText="1"/>
    </xf>
    <xf numFmtId="0" fontId="21" fillId="0" borderId="0" xfId="0" applyFont="1" applyAlignment="1">
      <alignment horizontal="left" vertical="top" wrapText="1"/>
    </xf>
    <xf numFmtId="0" fontId="5" fillId="0" borderId="31" xfId="0" applyFont="1" applyBorder="1" applyAlignment="1">
      <alignment horizontal="center" vertical="center" wrapText="1"/>
    </xf>
    <xf numFmtId="0" fontId="21" fillId="0" borderId="32"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21" fillId="0" borderId="33" xfId="0" applyFont="1" applyFill="1" applyBorder="1" applyAlignment="1">
      <alignment horizontal="center" vertical="center" wrapText="1"/>
    </xf>
    <xf numFmtId="0" fontId="12" fillId="35" borderId="35" xfId="0" applyFont="1" applyFill="1" applyBorder="1" applyAlignment="1">
      <alignment horizontal="center" vertical="center"/>
    </xf>
    <xf numFmtId="0" fontId="21" fillId="0" borderId="33" xfId="0" applyFont="1" applyBorder="1" applyAlignment="1">
      <alignment horizontal="center" vertical="center" wrapText="1"/>
    </xf>
    <xf numFmtId="0" fontId="20" fillId="0" borderId="60" xfId="0" applyFont="1" applyFill="1" applyBorder="1" applyAlignment="1">
      <alignment horizontal="center" vertical="center"/>
    </xf>
    <xf numFmtId="0" fontId="20" fillId="0" borderId="0" xfId="0" applyFont="1" applyFill="1" applyBorder="1" applyAlignment="1">
      <alignment horizontal="center" vertical="center"/>
    </xf>
    <xf numFmtId="176" fontId="14" fillId="36" borderId="63" xfId="0" applyNumberFormat="1" applyFont="1" applyFill="1" applyBorder="1" applyAlignment="1">
      <alignment horizontal="center" vertical="center"/>
    </xf>
    <xf numFmtId="176" fontId="14" fillId="36" borderId="67" xfId="0" applyNumberFormat="1" applyFont="1" applyFill="1" applyBorder="1" applyAlignment="1">
      <alignment horizontal="center" vertical="center"/>
    </xf>
    <xf numFmtId="176" fontId="14" fillId="36" borderId="69" xfId="0" applyNumberFormat="1" applyFont="1" applyFill="1" applyBorder="1" applyAlignment="1">
      <alignment horizontal="center" vertical="center"/>
    </xf>
    <xf numFmtId="176" fontId="20" fillId="0" borderId="64" xfId="0" applyNumberFormat="1" applyFont="1" applyFill="1" applyBorder="1" applyAlignment="1">
      <alignment horizontal="center" vertical="center"/>
    </xf>
    <xf numFmtId="176" fontId="20" fillId="0" borderId="68" xfId="0" applyNumberFormat="1" applyFont="1" applyFill="1" applyBorder="1" applyAlignment="1">
      <alignment horizontal="center" vertical="center"/>
    </xf>
    <xf numFmtId="0" fontId="21" fillId="0" borderId="65" xfId="0" applyFont="1" applyFill="1" applyBorder="1" applyAlignment="1">
      <alignment horizontal="center" vertical="center" wrapText="1"/>
    </xf>
    <xf numFmtId="0" fontId="21" fillId="0" borderId="60" xfId="0" applyFont="1" applyFill="1" applyBorder="1" applyAlignment="1">
      <alignment horizontal="center" vertical="center" wrapText="1"/>
    </xf>
    <xf numFmtId="0" fontId="21" fillId="0" borderId="59"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20" fillId="0" borderId="66" xfId="0" applyFont="1" applyFill="1" applyBorder="1" applyAlignment="1">
      <alignment horizontal="center" vertical="center"/>
    </xf>
    <xf numFmtId="176" fontId="2" fillId="6" borderId="72" xfId="0" applyNumberFormat="1" applyFont="1" applyFill="1" applyBorder="1" applyAlignment="1">
      <alignment horizontal="center" vertical="center"/>
    </xf>
    <xf numFmtId="176" fontId="2" fillId="6" borderId="74" xfId="0" applyNumberFormat="1" applyFont="1" applyFill="1" applyBorder="1" applyAlignment="1">
      <alignment horizontal="center" vertical="center"/>
    </xf>
    <xf numFmtId="176" fontId="2" fillId="6" borderId="75" xfId="0" applyNumberFormat="1" applyFont="1" applyFill="1" applyBorder="1" applyAlignment="1">
      <alignment horizontal="center" vertical="center"/>
    </xf>
    <xf numFmtId="176" fontId="5" fillId="0" borderId="73" xfId="0" applyNumberFormat="1" applyFont="1" applyFill="1" applyBorder="1" applyAlignment="1">
      <alignment horizontal="center" vertical="center"/>
    </xf>
    <xf numFmtId="176" fontId="5" fillId="0" borderId="57" xfId="0" applyNumberFormat="1" applyFont="1" applyFill="1" applyBorder="1" applyAlignment="1">
      <alignment horizontal="center" vertical="center"/>
    </xf>
    <xf numFmtId="176" fontId="5" fillId="0" borderId="76" xfId="0" applyNumberFormat="1" applyFont="1" applyFill="1" applyBorder="1" applyAlignment="1">
      <alignment horizontal="center" vertical="center"/>
    </xf>
    <xf numFmtId="0" fontId="14" fillId="0" borderId="65" xfId="0" applyFont="1" applyFill="1" applyBorder="1" applyAlignment="1">
      <alignment horizontal="center" vertical="center" wrapText="1"/>
    </xf>
    <xf numFmtId="0" fontId="14" fillId="0" borderId="60" xfId="0" applyFont="1" applyFill="1" applyBorder="1" applyAlignment="1">
      <alignment horizontal="center" vertical="center" wrapText="1"/>
    </xf>
    <xf numFmtId="0" fontId="14" fillId="0" borderId="59"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14" fillId="0" borderId="71" xfId="0" applyFont="1" applyFill="1" applyBorder="1" applyAlignment="1">
      <alignment horizontal="center" vertical="center" wrapText="1"/>
    </xf>
    <xf numFmtId="0" fontId="14" fillId="0" borderId="66" xfId="0" applyFont="1" applyFill="1" applyBorder="1" applyAlignment="1">
      <alignment horizontal="center" vertical="center" wrapText="1"/>
    </xf>
    <xf numFmtId="176" fontId="20" fillId="0" borderId="73" xfId="0" applyNumberFormat="1" applyFont="1" applyFill="1" applyBorder="1" applyAlignment="1">
      <alignment horizontal="center" vertical="center"/>
    </xf>
    <xf numFmtId="176" fontId="20" fillId="0" borderId="57" xfId="0" applyNumberFormat="1" applyFont="1" applyFill="1" applyBorder="1" applyAlignment="1">
      <alignment horizontal="center" vertical="center"/>
    </xf>
    <xf numFmtId="176" fontId="20" fillId="0" borderId="76" xfId="0" applyNumberFormat="1" applyFont="1" applyFill="1" applyBorder="1" applyAlignment="1">
      <alignment horizontal="center" vertical="center"/>
    </xf>
    <xf numFmtId="0" fontId="21" fillId="0" borderId="71" xfId="0" applyFont="1" applyFill="1" applyBorder="1" applyAlignment="1">
      <alignment horizontal="center" vertical="center" wrapText="1"/>
    </xf>
    <xf numFmtId="0" fontId="21" fillId="0" borderId="66" xfId="0" applyFont="1" applyFill="1" applyBorder="1" applyAlignment="1">
      <alignment horizontal="center" vertical="center" wrapText="1"/>
    </xf>
    <xf numFmtId="0" fontId="20" fillId="0" borderId="77" xfId="0" applyFont="1" applyFill="1" applyBorder="1" applyAlignment="1">
      <alignment horizontal="center" vertical="center"/>
    </xf>
    <xf numFmtId="0" fontId="20" fillId="0" borderId="58" xfId="0" applyFont="1" applyFill="1" applyBorder="1" applyAlignment="1">
      <alignment horizontal="center" vertical="center"/>
    </xf>
    <xf numFmtId="0" fontId="5" fillId="0" borderId="60" xfId="0" applyFont="1" applyFill="1" applyBorder="1" applyAlignment="1">
      <alignment horizontal="center" vertical="center"/>
    </xf>
    <xf numFmtId="0" fontId="5" fillId="0" borderId="66" xfId="0" applyFont="1" applyFill="1" applyBorder="1" applyAlignment="1">
      <alignment horizontal="center" vertical="center"/>
    </xf>
    <xf numFmtId="0" fontId="12" fillId="35" borderId="59" xfId="0" applyFont="1" applyFill="1" applyBorder="1" applyAlignment="1">
      <alignment horizontal="center" vertical="center"/>
    </xf>
    <xf numFmtId="0" fontId="12" fillId="35" borderId="0" xfId="0" applyFont="1" applyFill="1" applyBorder="1" applyAlignment="1">
      <alignment horizontal="center" vertical="center"/>
    </xf>
    <xf numFmtId="176" fontId="5" fillId="0" borderId="64" xfId="0" applyNumberFormat="1" applyFont="1" applyFill="1" applyBorder="1" applyAlignment="1">
      <alignment horizontal="center" vertical="center"/>
    </xf>
    <xf numFmtId="176" fontId="5" fillId="0" borderId="68" xfId="0" applyNumberFormat="1" applyFont="1" applyFill="1" applyBorder="1" applyAlignment="1">
      <alignment horizontal="center" vertical="center"/>
    </xf>
    <xf numFmtId="176" fontId="5" fillId="0" borderId="70" xfId="0" applyNumberFormat="1" applyFont="1" applyFill="1" applyBorder="1" applyAlignment="1">
      <alignment horizontal="center" vertical="center"/>
    </xf>
    <xf numFmtId="14" fontId="20" fillId="0" borderId="32" xfId="0" applyNumberFormat="1" applyFont="1" applyFill="1" applyBorder="1" applyAlignment="1">
      <alignment horizontal="center" vertical="center" wrapText="1"/>
    </xf>
    <xf numFmtId="14" fontId="20" fillId="0" borderId="33" xfId="0" applyNumberFormat="1" applyFont="1" applyFill="1" applyBorder="1" applyAlignment="1">
      <alignment horizontal="center" vertical="center" wrapText="1"/>
    </xf>
    <xf numFmtId="0" fontId="20" fillId="28" borderId="32" xfId="0" applyFont="1" applyFill="1" applyBorder="1" applyAlignment="1">
      <alignment horizontal="center" vertical="center" wrapText="1"/>
    </xf>
    <xf numFmtId="0" fontId="20" fillId="28" borderId="33" xfId="0" applyFont="1" applyFill="1" applyBorder="1" applyAlignment="1">
      <alignment horizontal="center" vertical="center" wrapText="1"/>
    </xf>
    <xf numFmtId="0" fontId="20" fillId="18" borderId="32" xfId="0" applyFont="1" applyFill="1" applyBorder="1" applyAlignment="1">
      <alignment horizontal="center" vertical="center" wrapText="1"/>
    </xf>
    <xf numFmtId="0" fontId="20" fillId="18" borderId="33" xfId="0" applyFont="1" applyFill="1" applyBorder="1" applyAlignment="1">
      <alignment horizontal="center" vertical="center" wrapText="1"/>
    </xf>
    <xf numFmtId="0" fontId="20" fillId="26" borderId="32" xfId="0" applyFont="1" applyFill="1" applyBorder="1" applyAlignment="1">
      <alignment horizontal="center" vertical="center" wrapText="1"/>
    </xf>
    <xf numFmtId="0" fontId="20" fillId="26" borderId="33" xfId="0" applyFont="1" applyFill="1" applyBorder="1" applyAlignment="1">
      <alignment horizontal="center" vertical="center" wrapText="1"/>
    </xf>
    <xf numFmtId="0" fontId="20" fillId="28" borderId="54" xfId="0" applyFont="1" applyFill="1" applyBorder="1" applyAlignment="1">
      <alignment horizontal="center" vertical="center" wrapText="1"/>
    </xf>
    <xf numFmtId="0" fontId="20" fillId="28" borderId="55" xfId="0" applyFont="1" applyFill="1" applyBorder="1" applyAlignment="1">
      <alignment horizontal="center" vertical="center" wrapText="1"/>
    </xf>
    <xf numFmtId="0" fontId="20" fillId="28" borderId="37" xfId="0" applyFont="1" applyFill="1" applyBorder="1" applyAlignment="1">
      <alignment horizontal="center" vertical="center" wrapText="1"/>
    </xf>
    <xf numFmtId="0" fontId="20" fillId="28" borderId="38" xfId="0" applyFont="1" applyFill="1" applyBorder="1" applyAlignment="1">
      <alignment horizontal="center" vertical="center" wrapText="1"/>
    </xf>
    <xf numFmtId="0" fontId="20" fillId="29" borderId="31" xfId="0" applyFont="1" applyFill="1" applyBorder="1" applyAlignment="1">
      <alignment horizontal="center" vertical="center" wrapText="1"/>
    </xf>
    <xf numFmtId="0" fontId="20" fillId="29" borderId="32" xfId="0" applyFont="1" applyFill="1" applyBorder="1" applyAlignment="1">
      <alignment horizontal="center" vertical="center" wrapText="1"/>
    </xf>
    <xf numFmtId="0" fontId="20" fillId="29" borderId="33" xfId="0" applyFont="1" applyFill="1" applyBorder="1" applyAlignment="1">
      <alignment horizontal="center" vertical="center" wrapText="1"/>
    </xf>
    <xf numFmtId="0" fontId="20" fillId="28" borderId="31" xfId="0" applyFont="1" applyFill="1" applyBorder="1" applyAlignment="1">
      <alignment horizontal="center" vertical="center" wrapText="1"/>
    </xf>
    <xf numFmtId="0" fontId="20" fillId="18" borderId="31" xfId="0" applyFont="1" applyFill="1" applyBorder="1" applyAlignment="1">
      <alignment horizontal="center" vertical="center" wrapText="1"/>
    </xf>
    <xf numFmtId="0" fontId="20" fillId="18" borderId="52" xfId="0" applyFont="1" applyFill="1" applyBorder="1" applyAlignment="1">
      <alignment horizontal="center" vertical="center" wrapText="1"/>
    </xf>
    <xf numFmtId="0" fontId="20" fillId="28" borderId="35" xfId="0" applyFont="1" applyFill="1" applyBorder="1" applyAlignment="1">
      <alignment horizontal="center" vertical="center" wrapText="1"/>
    </xf>
    <xf numFmtId="0" fontId="20" fillId="26" borderId="12" xfId="0" applyFont="1" applyFill="1" applyBorder="1" applyAlignment="1">
      <alignment horizontal="center" vertical="center" wrapText="1"/>
    </xf>
    <xf numFmtId="0" fontId="20" fillId="26" borderId="31" xfId="0" applyFont="1" applyFill="1" applyBorder="1" applyAlignment="1">
      <alignment horizontal="center" vertical="center" wrapText="1"/>
    </xf>
    <xf numFmtId="0" fontId="20" fillId="26" borderId="43" xfId="0" applyFont="1" applyFill="1" applyBorder="1" applyAlignment="1">
      <alignment horizontal="center" vertical="center" wrapText="1"/>
    </xf>
    <xf numFmtId="0" fontId="20" fillId="26" borderId="44" xfId="0" applyFont="1" applyFill="1" applyBorder="1" applyAlignment="1">
      <alignment horizontal="center" vertical="center" wrapText="1"/>
    </xf>
    <xf numFmtId="0" fontId="20" fillId="26" borderId="17" xfId="0" applyFont="1" applyFill="1" applyBorder="1" applyAlignment="1">
      <alignment horizontal="center" vertical="center" wrapText="1"/>
    </xf>
    <xf numFmtId="0" fontId="20" fillId="26" borderId="38" xfId="0" applyFont="1" applyFill="1" applyBorder="1" applyAlignment="1">
      <alignment horizontal="center" vertical="center" wrapText="1"/>
    </xf>
    <xf numFmtId="0" fontId="20" fillId="12" borderId="32" xfId="0" applyFont="1" applyFill="1" applyBorder="1" applyAlignment="1">
      <alignment horizontal="center" vertical="center" wrapText="1"/>
    </xf>
    <xf numFmtId="0" fontId="20" fillId="12" borderId="33" xfId="0" applyFont="1" applyFill="1" applyBorder="1" applyAlignment="1">
      <alignment horizontal="center" vertical="center" wrapText="1"/>
    </xf>
    <xf numFmtId="0" fontId="20" fillId="12" borderId="37" xfId="0" applyFont="1" applyFill="1" applyBorder="1" applyAlignment="1">
      <alignment horizontal="center" vertical="center" wrapText="1"/>
    </xf>
    <xf numFmtId="0" fontId="20" fillId="12" borderId="38" xfId="0" applyFont="1" applyFill="1" applyBorder="1" applyAlignment="1">
      <alignment horizontal="center" vertical="center" wrapText="1"/>
    </xf>
    <xf numFmtId="0" fontId="2" fillId="24" borderId="16" xfId="0" applyFont="1" applyFill="1" applyBorder="1" applyAlignment="1">
      <alignment horizontal="center" vertical="center" wrapText="1"/>
    </xf>
    <xf numFmtId="0" fontId="2" fillId="24" borderId="28" xfId="0" applyFont="1" applyFill="1" applyBorder="1" applyAlignment="1">
      <alignment horizontal="center" vertical="center" wrapText="1"/>
    </xf>
    <xf numFmtId="0" fontId="2" fillId="22" borderId="16" xfId="0" applyFont="1" applyFill="1" applyBorder="1" applyAlignment="1">
      <alignment horizontal="center" vertical="center" wrapText="1"/>
    </xf>
    <xf numFmtId="0" fontId="2" fillId="22" borderId="23" xfId="0" applyFont="1" applyFill="1" applyBorder="1" applyAlignment="1">
      <alignment horizontal="center" vertical="center" wrapText="1"/>
    </xf>
    <xf numFmtId="0" fontId="2" fillId="22" borderId="24"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3" fillId="10" borderId="20" xfId="0" applyFont="1" applyFill="1" applyBorder="1" applyAlignment="1">
      <alignment horizontal="center" vertical="center" wrapText="1"/>
    </xf>
    <xf numFmtId="0" fontId="3" fillId="10" borderId="21"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6" borderId="6" xfId="0" applyFont="1" applyFill="1" applyBorder="1" applyAlignment="1">
      <alignment horizontal="center" vertical="center" wrapText="1"/>
    </xf>
    <xf numFmtId="0" fontId="3" fillId="16" borderId="7"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15" fillId="7" borderId="6" xfId="0" applyFont="1" applyFill="1" applyBorder="1" applyAlignment="1">
      <alignment horizontal="center" vertical="center" wrapText="1"/>
    </xf>
    <xf numFmtId="0" fontId="15" fillId="7" borderId="7"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7" fillId="0" borderId="0" xfId="0" quotePrefix="1" applyFont="1" applyAlignment="1">
      <alignment horizontal="left" vertical="center" wrapText="1"/>
    </xf>
    <xf numFmtId="0" fontId="2" fillId="4" borderId="2" xfId="0" applyFont="1" applyFill="1" applyBorder="1" applyAlignment="1">
      <alignment horizontal="center" vertical="center" wrapText="1"/>
    </xf>
    <xf numFmtId="0" fontId="10" fillId="0" borderId="0" xfId="0" quotePrefix="1" applyFont="1" applyAlignment="1">
      <alignment horizontal="left" vertical="center" wrapText="1"/>
    </xf>
    <xf numFmtId="0" fontId="11" fillId="0" borderId="0" xfId="0" quotePrefix="1" applyFont="1" applyAlignment="1">
      <alignment horizontal="left" vertical="center" wrapText="1"/>
    </xf>
    <xf numFmtId="0" fontId="9" fillId="0" borderId="0" xfId="0" quotePrefix="1" applyFont="1" applyFill="1" applyAlignment="1">
      <alignment horizontal="left" vertical="center"/>
    </xf>
    <xf numFmtId="0" fontId="9" fillId="0" borderId="0" xfId="0" applyFont="1" applyFill="1" applyAlignment="1">
      <alignment horizontal="left" vertical="center"/>
    </xf>
    <xf numFmtId="0" fontId="2" fillId="2" borderId="0" xfId="0" applyFont="1" applyFill="1" applyBorder="1" applyAlignment="1">
      <alignment horizontal="left" vertical="center"/>
    </xf>
    <xf numFmtId="0" fontId="9" fillId="0" borderId="0" xfId="0" quotePrefix="1" applyFont="1" applyAlignment="1">
      <alignment horizontal="left" vertical="center" wrapText="1"/>
    </xf>
  </cellXfs>
  <cellStyles count="2">
    <cellStyle name="쉼표 [0]" xfId="1" builtinId="6"/>
    <cellStyle name="표준"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png"/><Relationship Id="rId18" Type="http://schemas.openxmlformats.org/officeDocument/2006/relationships/image" Target="../media/image18.tmp"/><Relationship Id="rId3" Type="http://schemas.openxmlformats.org/officeDocument/2006/relationships/image" Target="../media/image3.tmp"/><Relationship Id="rId21" Type="http://schemas.openxmlformats.org/officeDocument/2006/relationships/image" Target="../media/image21.tmp"/><Relationship Id="rId7" Type="http://schemas.openxmlformats.org/officeDocument/2006/relationships/image" Target="../media/image7.tmp"/><Relationship Id="rId12" Type="http://schemas.openxmlformats.org/officeDocument/2006/relationships/image" Target="../media/image12.png"/><Relationship Id="rId17" Type="http://schemas.openxmlformats.org/officeDocument/2006/relationships/image" Target="../media/image17.tmp"/><Relationship Id="rId2" Type="http://schemas.openxmlformats.org/officeDocument/2006/relationships/image" Target="../media/image2.tmp"/><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png"/><Relationship Id="rId5" Type="http://schemas.openxmlformats.org/officeDocument/2006/relationships/image" Target="../media/image5.tmp"/><Relationship Id="rId15" Type="http://schemas.openxmlformats.org/officeDocument/2006/relationships/image" Target="../media/image15.tmp"/><Relationship Id="rId10" Type="http://schemas.openxmlformats.org/officeDocument/2006/relationships/image" Target="../media/image10.tmp"/><Relationship Id="rId19" Type="http://schemas.openxmlformats.org/officeDocument/2006/relationships/image" Target="../media/image19.png"/><Relationship Id="rId4" Type="http://schemas.openxmlformats.org/officeDocument/2006/relationships/image" Target="../media/image4.emf"/><Relationship Id="rId9" Type="http://schemas.openxmlformats.org/officeDocument/2006/relationships/image" Target="../media/image9.tmp"/><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3</xdr:col>
      <xdr:colOff>1102660</xdr:colOff>
      <xdr:row>554</xdr:row>
      <xdr:rowOff>179294</xdr:rowOff>
    </xdr:from>
    <xdr:to>
      <xdr:col>4</xdr:col>
      <xdr:colOff>685800</xdr:colOff>
      <xdr:row>559</xdr:row>
      <xdr:rowOff>246529</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08135" y="39527069"/>
          <a:ext cx="1535765" cy="1972235"/>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414617</xdr:colOff>
      <xdr:row>275</xdr:row>
      <xdr:rowOff>235325</xdr:rowOff>
    </xdr:from>
    <xdr:to>
      <xdr:col>3</xdr:col>
      <xdr:colOff>946890</xdr:colOff>
      <xdr:row>276</xdr:row>
      <xdr:rowOff>262762</xdr:rowOff>
    </xdr:to>
    <xdr:sp macro="" textlink="">
      <xdr:nvSpPr>
        <xdr:cNvPr id="3" name="직사각형 2">
          <a:extLst>
            <a:ext uri="{FF2B5EF4-FFF2-40B4-BE49-F238E27FC236}">
              <a16:creationId xmlns:a16="http://schemas.microsoft.com/office/drawing/2014/main" id="{22BDB159-1AC3-4417-8DDF-408650D9F918}"/>
            </a:ext>
          </a:extLst>
        </xdr:cNvPr>
        <xdr:cNvSpPr/>
      </xdr:nvSpPr>
      <xdr:spPr>
        <a:xfrm rot="20678305">
          <a:off x="6120092"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78442</xdr:colOff>
      <xdr:row>266</xdr:row>
      <xdr:rowOff>0</xdr:rowOff>
    </xdr:from>
    <xdr:to>
      <xdr:col>4</xdr:col>
      <xdr:colOff>610715</xdr:colOff>
      <xdr:row>267</xdr:row>
      <xdr:rowOff>27438</xdr:rowOff>
    </xdr:to>
    <xdr:sp macro="" textlink="">
      <xdr:nvSpPr>
        <xdr:cNvPr id="4" name="직사각형 3">
          <a:extLst>
            <a:ext uri="{FF2B5EF4-FFF2-40B4-BE49-F238E27FC236}">
              <a16:creationId xmlns:a16="http://schemas.microsoft.com/office/drawing/2014/main" id="{896A0D1C-23D8-42A8-8E49-9E7F08FCB066}"/>
            </a:ext>
          </a:extLst>
        </xdr:cNvPr>
        <xdr:cNvSpPr/>
      </xdr:nvSpPr>
      <xdr:spPr>
        <a:xfrm rot="20678305">
          <a:off x="7736542"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267</xdr:row>
      <xdr:rowOff>257735</xdr:rowOff>
    </xdr:from>
    <xdr:to>
      <xdr:col>4</xdr:col>
      <xdr:colOff>846037</xdr:colOff>
      <xdr:row>269</xdr:row>
      <xdr:rowOff>16232</xdr:rowOff>
    </xdr:to>
    <xdr:sp macro="" textlink="">
      <xdr:nvSpPr>
        <xdr:cNvPr id="5" name="직사각형 4">
          <a:extLst>
            <a:ext uri="{FF2B5EF4-FFF2-40B4-BE49-F238E27FC236}">
              <a16:creationId xmlns:a16="http://schemas.microsoft.com/office/drawing/2014/main" id="{D495F626-C41A-45D7-870B-52739A483EBD}"/>
            </a:ext>
          </a:extLst>
        </xdr:cNvPr>
        <xdr:cNvSpPr/>
      </xdr:nvSpPr>
      <xdr:spPr>
        <a:xfrm rot="20678305">
          <a:off x="7971864"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414617</xdr:colOff>
      <xdr:row>247</xdr:row>
      <xdr:rowOff>224117</xdr:rowOff>
    </xdr:from>
    <xdr:to>
      <xdr:col>3</xdr:col>
      <xdr:colOff>946890</xdr:colOff>
      <xdr:row>248</xdr:row>
      <xdr:rowOff>254937</xdr:rowOff>
    </xdr:to>
    <xdr:sp macro="" textlink="">
      <xdr:nvSpPr>
        <xdr:cNvPr id="6" name="직사각형 5">
          <a:extLst>
            <a:ext uri="{FF2B5EF4-FFF2-40B4-BE49-F238E27FC236}">
              <a16:creationId xmlns:a16="http://schemas.microsoft.com/office/drawing/2014/main" id="{FC837488-24F4-4A24-AC05-BBBD8CBAB279}"/>
            </a:ext>
          </a:extLst>
        </xdr:cNvPr>
        <xdr:cNvSpPr/>
      </xdr:nvSpPr>
      <xdr:spPr>
        <a:xfrm rot="20678305">
          <a:off x="6120092"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381935</xdr:colOff>
      <xdr:row>244</xdr:row>
      <xdr:rowOff>262142</xdr:rowOff>
    </xdr:from>
    <xdr:to>
      <xdr:col>3</xdr:col>
      <xdr:colOff>914208</xdr:colOff>
      <xdr:row>246</xdr:row>
      <xdr:rowOff>68634</xdr:rowOff>
    </xdr:to>
    <xdr:sp macro="" textlink="">
      <xdr:nvSpPr>
        <xdr:cNvPr id="7" name="직사각형 6">
          <a:extLst>
            <a:ext uri="{FF2B5EF4-FFF2-40B4-BE49-F238E27FC236}">
              <a16:creationId xmlns:a16="http://schemas.microsoft.com/office/drawing/2014/main" id="{3C18CA62-7F00-4AC1-8037-C064C5A72A7A}"/>
            </a:ext>
          </a:extLst>
        </xdr:cNvPr>
        <xdr:cNvSpPr/>
      </xdr:nvSpPr>
      <xdr:spPr>
        <a:xfrm rot="20678305">
          <a:off x="608741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359703</xdr:colOff>
      <xdr:row>240</xdr:row>
      <xdr:rowOff>2061</xdr:rowOff>
    </xdr:from>
    <xdr:to>
      <xdr:col>3</xdr:col>
      <xdr:colOff>891976</xdr:colOff>
      <xdr:row>241</xdr:row>
      <xdr:rowOff>198242</xdr:rowOff>
    </xdr:to>
    <xdr:sp macro="" textlink="">
      <xdr:nvSpPr>
        <xdr:cNvPr id="8" name="직사각형 7">
          <a:extLst>
            <a:ext uri="{FF2B5EF4-FFF2-40B4-BE49-F238E27FC236}">
              <a16:creationId xmlns:a16="http://schemas.microsoft.com/office/drawing/2014/main" id="{0EA70682-7E8E-4656-ABB0-D82CFB3B492B}"/>
            </a:ext>
          </a:extLst>
        </xdr:cNvPr>
        <xdr:cNvSpPr/>
      </xdr:nvSpPr>
      <xdr:spPr>
        <a:xfrm rot="20678305">
          <a:off x="606517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394101</xdr:colOff>
      <xdr:row>255</xdr:row>
      <xdr:rowOff>244137</xdr:rowOff>
    </xdr:from>
    <xdr:to>
      <xdr:col>3</xdr:col>
      <xdr:colOff>926374</xdr:colOff>
      <xdr:row>257</xdr:row>
      <xdr:rowOff>73006</xdr:rowOff>
    </xdr:to>
    <xdr:sp macro="" textlink="">
      <xdr:nvSpPr>
        <xdr:cNvPr id="9" name="직사각형 8">
          <a:extLst>
            <a:ext uri="{FF2B5EF4-FFF2-40B4-BE49-F238E27FC236}">
              <a16:creationId xmlns:a16="http://schemas.microsoft.com/office/drawing/2014/main" id="{9927D361-4F60-4424-BC10-A70491BC3BFE}"/>
            </a:ext>
          </a:extLst>
        </xdr:cNvPr>
        <xdr:cNvSpPr/>
      </xdr:nvSpPr>
      <xdr:spPr>
        <a:xfrm rot="20678305">
          <a:off x="609957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238</xdr:row>
      <xdr:rowOff>236923</xdr:rowOff>
    </xdr:from>
    <xdr:to>
      <xdr:col>3</xdr:col>
      <xdr:colOff>923828</xdr:colOff>
      <xdr:row>240</xdr:row>
      <xdr:rowOff>74649</xdr:rowOff>
    </xdr:to>
    <xdr:sp macro="" textlink="">
      <xdr:nvSpPr>
        <xdr:cNvPr id="10" name="직사각형 9">
          <a:extLst>
            <a:ext uri="{FF2B5EF4-FFF2-40B4-BE49-F238E27FC236}">
              <a16:creationId xmlns:a16="http://schemas.microsoft.com/office/drawing/2014/main" id="{7B830F13-E2DC-4208-A040-89F841F8AD07}"/>
            </a:ext>
          </a:extLst>
        </xdr:cNvPr>
        <xdr:cNvSpPr/>
      </xdr:nvSpPr>
      <xdr:spPr>
        <a:xfrm rot="20678305">
          <a:off x="609703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230</xdr:row>
      <xdr:rowOff>246530</xdr:rowOff>
    </xdr:from>
    <xdr:to>
      <xdr:col>3</xdr:col>
      <xdr:colOff>902068</xdr:colOff>
      <xdr:row>233</xdr:row>
      <xdr:rowOff>84256</xdr:rowOff>
    </xdr:to>
    <xdr:sp macro="" textlink="">
      <xdr:nvSpPr>
        <xdr:cNvPr id="11" name="직사각형 10">
          <a:extLst>
            <a:ext uri="{FF2B5EF4-FFF2-40B4-BE49-F238E27FC236}">
              <a16:creationId xmlns:a16="http://schemas.microsoft.com/office/drawing/2014/main" id="{D273EBF6-2A1D-4D65-8080-CBAB53ABEDDE}"/>
            </a:ext>
          </a:extLst>
        </xdr:cNvPr>
        <xdr:cNvSpPr/>
      </xdr:nvSpPr>
      <xdr:spPr>
        <a:xfrm rot="20678305">
          <a:off x="607527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229</xdr:row>
      <xdr:rowOff>224118</xdr:rowOff>
    </xdr:from>
    <xdr:to>
      <xdr:col>3</xdr:col>
      <xdr:colOff>958097</xdr:colOff>
      <xdr:row>231</xdr:row>
      <xdr:rowOff>61844</xdr:rowOff>
    </xdr:to>
    <xdr:sp macro="" textlink="">
      <xdr:nvSpPr>
        <xdr:cNvPr id="12" name="직사각형 11">
          <a:extLst>
            <a:ext uri="{FF2B5EF4-FFF2-40B4-BE49-F238E27FC236}">
              <a16:creationId xmlns:a16="http://schemas.microsoft.com/office/drawing/2014/main" id="{FCAC5715-8153-4149-8E87-E0163D9EDFD5}"/>
            </a:ext>
          </a:extLst>
        </xdr:cNvPr>
        <xdr:cNvSpPr/>
      </xdr:nvSpPr>
      <xdr:spPr>
        <a:xfrm rot="20678305">
          <a:off x="6131299"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228</xdr:row>
      <xdr:rowOff>224118</xdr:rowOff>
    </xdr:from>
    <xdr:to>
      <xdr:col>3</xdr:col>
      <xdr:colOff>958097</xdr:colOff>
      <xdr:row>230</xdr:row>
      <xdr:rowOff>61844</xdr:rowOff>
    </xdr:to>
    <xdr:sp macro="" textlink="">
      <xdr:nvSpPr>
        <xdr:cNvPr id="13" name="직사각형 12">
          <a:extLst>
            <a:ext uri="{FF2B5EF4-FFF2-40B4-BE49-F238E27FC236}">
              <a16:creationId xmlns:a16="http://schemas.microsoft.com/office/drawing/2014/main" id="{BDD561FA-542D-413C-863B-3D75D2F5912F}"/>
            </a:ext>
          </a:extLst>
        </xdr:cNvPr>
        <xdr:cNvSpPr/>
      </xdr:nvSpPr>
      <xdr:spPr>
        <a:xfrm rot="20678305">
          <a:off x="6131299"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226</xdr:row>
      <xdr:rowOff>246530</xdr:rowOff>
    </xdr:from>
    <xdr:to>
      <xdr:col>3</xdr:col>
      <xdr:colOff>969304</xdr:colOff>
      <xdr:row>228</xdr:row>
      <xdr:rowOff>84255</xdr:rowOff>
    </xdr:to>
    <xdr:sp macro="" textlink="">
      <xdr:nvSpPr>
        <xdr:cNvPr id="14" name="직사각형 13">
          <a:extLst>
            <a:ext uri="{FF2B5EF4-FFF2-40B4-BE49-F238E27FC236}">
              <a16:creationId xmlns:a16="http://schemas.microsoft.com/office/drawing/2014/main" id="{C74A6849-6BD0-4558-9E1D-68D92AB20722}"/>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225</xdr:row>
      <xdr:rowOff>235323</xdr:rowOff>
    </xdr:from>
    <xdr:to>
      <xdr:col>3</xdr:col>
      <xdr:colOff>980507</xdr:colOff>
      <xdr:row>227</xdr:row>
      <xdr:rowOff>73049</xdr:rowOff>
    </xdr:to>
    <xdr:sp macro="" textlink="">
      <xdr:nvSpPr>
        <xdr:cNvPr id="15" name="직사각형 14">
          <a:extLst>
            <a:ext uri="{FF2B5EF4-FFF2-40B4-BE49-F238E27FC236}">
              <a16:creationId xmlns:a16="http://schemas.microsoft.com/office/drawing/2014/main" id="{FBA00F90-ED02-4415-83D6-F148518D8F68}"/>
            </a:ext>
          </a:extLst>
        </xdr:cNvPr>
        <xdr:cNvSpPr/>
      </xdr:nvSpPr>
      <xdr:spPr>
        <a:xfrm rot="20678305">
          <a:off x="6153709"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414616</xdr:colOff>
      <xdr:row>221</xdr:row>
      <xdr:rowOff>235324</xdr:rowOff>
    </xdr:from>
    <xdr:to>
      <xdr:col>3</xdr:col>
      <xdr:colOff>946889</xdr:colOff>
      <xdr:row>223</xdr:row>
      <xdr:rowOff>73049</xdr:rowOff>
    </xdr:to>
    <xdr:sp macro="" textlink="">
      <xdr:nvSpPr>
        <xdr:cNvPr id="16" name="직사각형 15">
          <a:extLst>
            <a:ext uri="{FF2B5EF4-FFF2-40B4-BE49-F238E27FC236}">
              <a16:creationId xmlns:a16="http://schemas.microsoft.com/office/drawing/2014/main" id="{F91FB6C5-308D-4437-9B14-FEDA32D93E12}"/>
            </a:ext>
          </a:extLst>
        </xdr:cNvPr>
        <xdr:cNvSpPr/>
      </xdr:nvSpPr>
      <xdr:spPr>
        <a:xfrm rot="20678305">
          <a:off x="61200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220</xdr:row>
      <xdr:rowOff>195600</xdr:rowOff>
    </xdr:from>
    <xdr:to>
      <xdr:col>3</xdr:col>
      <xdr:colOff>920289</xdr:colOff>
      <xdr:row>222</xdr:row>
      <xdr:rowOff>16821</xdr:rowOff>
    </xdr:to>
    <xdr:sp macro="" textlink="">
      <xdr:nvSpPr>
        <xdr:cNvPr id="17" name="직사각형 16">
          <a:extLst>
            <a:ext uri="{FF2B5EF4-FFF2-40B4-BE49-F238E27FC236}">
              <a16:creationId xmlns:a16="http://schemas.microsoft.com/office/drawing/2014/main" id="{6DDC6FF6-71BF-45BF-AA59-95DC2043A23D}"/>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222</xdr:row>
      <xdr:rowOff>235323</xdr:rowOff>
    </xdr:from>
    <xdr:to>
      <xdr:col>3</xdr:col>
      <xdr:colOff>980507</xdr:colOff>
      <xdr:row>225</xdr:row>
      <xdr:rowOff>73049</xdr:rowOff>
    </xdr:to>
    <xdr:sp macro="" textlink="">
      <xdr:nvSpPr>
        <xdr:cNvPr id="18" name="직사각형 17">
          <a:extLst>
            <a:ext uri="{FF2B5EF4-FFF2-40B4-BE49-F238E27FC236}">
              <a16:creationId xmlns:a16="http://schemas.microsoft.com/office/drawing/2014/main" id="{EA1E144A-71C8-4102-8EBF-292961DE7473}"/>
            </a:ext>
          </a:extLst>
        </xdr:cNvPr>
        <xdr:cNvSpPr/>
      </xdr:nvSpPr>
      <xdr:spPr>
        <a:xfrm rot="20678305">
          <a:off x="6153709"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235</xdr:row>
      <xdr:rowOff>246530</xdr:rowOff>
    </xdr:from>
    <xdr:to>
      <xdr:col>3</xdr:col>
      <xdr:colOff>902068</xdr:colOff>
      <xdr:row>237</xdr:row>
      <xdr:rowOff>84256</xdr:rowOff>
    </xdr:to>
    <xdr:sp macro="" textlink="">
      <xdr:nvSpPr>
        <xdr:cNvPr id="19" name="직사각형 18">
          <a:extLst>
            <a:ext uri="{FF2B5EF4-FFF2-40B4-BE49-F238E27FC236}">
              <a16:creationId xmlns:a16="http://schemas.microsoft.com/office/drawing/2014/main" id="{E2C2D93C-54E3-4BD5-8FCA-848D1025C2F7}"/>
            </a:ext>
          </a:extLst>
        </xdr:cNvPr>
        <xdr:cNvSpPr/>
      </xdr:nvSpPr>
      <xdr:spPr>
        <a:xfrm rot="20678305">
          <a:off x="607527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374979</xdr:colOff>
      <xdr:row>223</xdr:row>
      <xdr:rowOff>250364</xdr:rowOff>
    </xdr:from>
    <xdr:to>
      <xdr:col>3</xdr:col>
      <xdr:colOff>907252</xdr:colOff>
      <xdr:row>225</xdr:row>
      <xdr:rowOff>142355</xdr:rowOff>
    </xdr:to>
    <xdr:sp macro="" textlink="">
      <xdr:nvSpPr>
        <xdr:cNvPr id="20" name="직사각형 19">
          <a:extLst>
            <a:ext uri="{FF2B5EF4-FFF2-40B4-BE49-F238E27FC236}">
              <a16:creationId xmlns:a16="http://schemas.microsoft.com/office/drawing/2014/main" id="{291660C0-982F-4828-9AD8-A3CC0B335CCB}"/>
            </a:ext>
          </a:extLst>
        </xdr:cNvPr>
        <xdr:cNvSpPr/>
      </xdr:nvSpPr>
      <xdr:spPr>
        <a:xfrm rot="20678305">
          <a:off x="6080454"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392206</xdr:colOff>
      <xdr:row>218</xdr:row>
      <xdr:rowOff>246529</xdr:rowOff>
    </xdr:from>
    <xdr:to>
      <xdr:col>3</xdr:col>
      <xdr:colOff>924479</xdr:colOff>
      <xdr:row>220</xdr:row>
      <xdr:rowOff>67751</xdr:rowOff>
    </xdr:to>
    <xdr:sp macro="" textlink="">
      <xdr:nvSpPr>
        <xdr:cNvPr id="21" name="직사각형 20">
          <a:extLst>
            <a:ext uri="{FF2B5EF4-FFF2-40B4-BE49-F238E27FC236}">
              <a16:creationId xmlns:a16="http://schemas.microsoft.com/office/drawing/2014/main" id="{B03D2F4E-2267-4D89-A815-03E6DC4963A4}"/>
            </a:ext>
          </a:extLst>
        </xdr:cNvPr>
        <xdr:cNvSpPr/>
      </xdr:nvSpPr>
      <xdr:spPr>
        <a:xfrm rot="20678305">
          <a:off x="609768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214</xdr:row>
      <xdr:rowOff>235323</xdr:rowOff>
    </xdr:from>
    <xdr:to>
      <xdr:col>3</xdr:col>
      <xdr:colOff>958096</xdr:colOff>
      <xdr:row>216</xdr:row>
      <xdr:rowOff>56544</xdr:rowOff>
    </xdr:to>
    <xdr:sp macro="" textlink="">
      <xdr:nvSpPr>
        <xdr:cNvPr id="22" name="직사각형 21">
          <a:extLst>
            <a:ext uri="{FF2B5EF4-FFF2-40B4-BE49-F238E27FC236}">
              <a16:creationId xmlns:a16="http://schemas.microsoft.com/office/drawing/2014/main" id="{7D94E468-4DB4-407D-BB82-8F395CEBE17A}"/>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437029</xdr:colOff>
      <xdr:row>213</xdr:row>
      <xdr:rowOff>235323</xdr:rowOff>
    </xdr:from>
    <xdr:to>
      <xdr:col>3</xdr:col>
      <xdr:colOff>969302</xdr:colOff>
      <xdr:row>215</xdr:row>
      <xdr:rowOff>56544</xdr:rowOff>
    </xdr:to>
    <xdr:sp macro="" textlink="">
      <xdr:nvSpPr>
        <xdr:cNvPr id="23" name="직사각형 22">
          <a:extLst>
            <a:ext uri="{FF2B5EF4-FFF2-40B4-BE49-F238E27FC236}">
              <a16:creationId xmlns:a16="http://schemas.microsoft.com/office/drawing/2014/main" id="{ED344966-FD06-4D5D-A597-B052BBD9BAAB}"/>
            </a:ext>
          </a:extLst>
        </xdr:cNvPr>
        <xdr:cNvSpPr/>
      </xdr:nvSpPr>
      <xdr:spPr>
        <a:xfrm rot="20678305">
          <a:off x="6142504"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220</xdr:row>
      <xdr:rowOff>235323</xdr:rowOff>
    </xdr:from>
    <xdr:to>
      <xdr:col>3</xdr:col>
      <xdr:colOff>958096</xdr:colOff>
      <xdr:row>222</xdr:row>
      <xdr:rowOff>56544</xdr:rowOff>
    </xdr:to>
    <xdr:sp macro="" textlink="">
      <xdr:nvSpPr>
        <xdr:cNvPr id="24" name="직사각형 23">
          <a:extLst>
            <a:ext uri="{FF2B5EF4-FFF2-40B4-BE49-F238E27FC236}">
              <a16:creationId xmlns:a16="http://schemas.microsoft.com/office/drawing/2014/main" id="{D2369959-175C-46F3-991D-4C791A8EBCDE}"/>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226</xdr:row>
      <xdr:rowOff>195600</xdr:rowOff>
    </xdr:from>
    <xdr:to>
      <xdr:col>3</xdr:col>
      <xdr:colOff>920289</xdr:colOff>
      <xdr:row>228</xdr:row>
      <xdr:rowOff>16821</xdr:rowOff>
    </xdr:to>
    <xdr:sp macro="" textlink="">
      <xdr:nvSpPr>
        <xdr:cNvPr id="25" name="직사각형 24">
          <a:extLst>
            <a:ext uri="{FF2B5EF4-FFF2-40B4-BE49-F238E27FC236}">
              <a16:creationId xmlns:a16="http://schemas.microsoft.com/office/drawing/2014/main" id="{74883848-09F2-4FC9-AB60-A3BC3B50E959}"/>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226</xdr:row>
      <xdr:rowOff>235323</xdr:rowOff>
    </xdr:from>
    <xdr:to>
      <xdr:col>3</xdr:col>
      <xdr:colOff>958096</xdr:colOff>
      <xdr:row>228</xdr:row>
      <xdr:rowOff>56544</xdr:rowOff>
    </xdr:to>
    <xdr:sp macro="" textlink="">
      <xdr:nvSpPr>
        <xdr:cNvPr id="26" name="직사각형 25">
          <a:extLst>
            <a:ext uri="{FF2B5EF4-FFF2-40B4-BE49-F238E27FC236}">
              <a16:creationId xmlns:a16="http://schemas.microsoft.com/office/drawing/2014/main" id="{7A86D6F5-B4FE-4226-AFB7-F0EF5D2911B6}"/>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230</xdr:row>
      <xdr:rowOff>246530</xdr:rowOff>
    </xdr:from>
    <xdr:to>
      <xdr:col>3</xdr:col>
      <xdr:colOff>969304</xdr:colOff>
      <xdr:row>232</xdr:row>
      <xdr:rowOff>84255</xdr:rowOff>
    </xdr:to>
    <xdr:sp macro="" textlink="">
      <xdr:nvSpPr>
        <xdr:cNvPr id="27" name="직사각형 26">
          <a:extLst>
            <a:ext uri="{FF2B5EF4-FFF2-40B4-BE49-F238E27FC236}">
              <a16:creationId xmlns:a16="http://schemas.microsoft.com/office/drawing/2014/main" id="{BFA342FF-6A30-4FB1-AE0A-F9E7C48B41AA}"/>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230</xdr:row>
      <xdr:rowOff>195600</xdr:rowOff>
    </xdr:from>
    <xdr:to>
      <xdr:col>3</xdr:col>
      <xdr:colOff>920289</xdr:colOff>
      <xdr:row>232</xdr:row>
      <xdr:rowOff>16821</xdr:rowOff>
    </xdr:to>
    <xdr:sp macro="" textlink="">
      <xdr:nvSpPr>
        <xdr:cNvPr id="28" name="직사각형 27">
          <a:extLst>
            <a:ext uri="{FF2B5EF4-FFF2-40B4-BE49-F238E27FC236}">
              <a16:creationId xmlns:a16="http://schemas.microsoft.com/office/drawing/2014/main" id="{71F49A62-870A-4649-8FC0-AB047AC422F6}"/>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230</xdr:row>
      <xdr:rowOff>235323</xdr:rowOff>
    </xdr:from>
    <xdr:to>
      <xdr:col>3</xdr:col>
      <xdr:colOff>958096</xdr:colOff>
      <xdr:row>232</xdr:row>
      <xdr:rowOff>56544</xdr:rowOff>
    </xdr:to>
    <xdr:sp macro="" textlink="">
      <xdr:nvSpPr>
        <xdr:cNvPr id="29" name="직사각형 28">
          <a:extLst>
            <a:ext uri="{FF2B5EF4-FFF2-40B4-BE49-F238E27FC236}">
              <a16:creationId xmlns:a16="http://schemas.microsoft.com/office/drawing/2014/main" id="{06E382D3-74A4-4D22-A3AB-6170EB2E600C}"/>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235</xdr:row>
      <xdr:rowOff>246530</xdr:rowOff>
    </xdr:from>
    <xdr:to>
      <xdr:col>3</xdr:col>
      <xdr:colOff>969304</xdr:colOff>
      <xdr:row>237</xdr:row>
      <xdr:rowOff>84255</xdr:rowOff>
    </xdr:to>
    <xdr:sp macro="" textlink="">
      <xdr:nvSpPr>
        <xdr:cNvPr id="30" name="직사각형 29">
          <a:extLst>
            <a:ext uri="{FF2B5EF4-FFF2-40B4-BE49-F238E27FC236}">
              <a16:creationId xmlns:a16="http://schemas.microsoft.com/office/drawing/2014/main" id="{A3E8CD96-659B-4C57-8036-1FA4BB18F925}"/>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235</xdr:row>
      <xdr:rowOff>195600</xdr:rowOff>
    </xdr:from>
    <xdr:to>
      <xdr:col>3</xdr:col>
      <xdr:colOff>920289</xdr:colOff>
      <xdr:row>237</xdr:row>
      <xdr:rowOff>16821</xdr:rowOff>
    </xdr:to>
    <xdr:sp macro="" textlink="">
      <xdr:nvSpPr>
        <xdr:cNvPr id="31" name="직사각형 30">
          <a:extLst>
            <a:ext uri="{FF2B5EF4-FFF2-40B4-BE49-F238E27FC236}">
              <a16:creationId xmlns:a16="http://schemas.microsoft.com/office/drawing/2014/main" id="{89208EF7-5195-477B-9976-0F359DD0C9D2}"/>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235</xdr:row>
      <xdr:rowOff>235323</xdr:rowOff>
    </xdr:from>
    <xdr:to>
      <xdr:col>3</xdr:col>
      <xdr:colOff>958096</xdr:colOff>
      <xdr:row>237</xdr:row>
      <xdr:rowOff>56544</xdr:rowOff>
    </xdr:to>
    <xdr:sp macro="" textlink="">
      <xdr:nvSpPr>
        <xdr:cNvPr id="32" name="직사각형 31">
          <a:extLst>
            <a:ext uri="{FF2B5EF4-FFF2-40B4-BE49-F238E27FC236}">
              <a16:creationId xmlns:a16="http://schemas.microsoft.com/office/drawing/2014/main" id="{4EC333C1-4490-4E49-BF21-A60F38CF1B05}"/>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221</xdr:row>
      <xdr:rowOff>195600</xdr:rowOff>
    </xdr:from>
    <xdr:to>
      <xdr:col>3</xdr:col>
      <xdr:colOff>920289</xdr:colOff>
      <xdr:row>223</xdr:row>
      <xdr:rowOff>16821</xdr:rowOff>
    </xdr:to>
    <xdr:sp macro="" textlink="">
      <xdr:nvSpPr>
        <xdr:cNvPr id="33" name="직사각형 32">
          <a:extLst>
            <a:ext uri="{FF2B5EF4-FFF2-40B4-BE49-F238E27FC236}">
              <a16:creationId xmlns:a16="http://schemas.microsoft.com/office/drawing/2014/main" id="{AB2CA611-7A4A-4D97-ACF6-05A5FEF1F2DC}"/>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221</xdr:row>
      <xdr:rowOff>235323</xdr:rowOff>
    </xdr:from>
    <xdr:to>
      <xdr:col>3</xdr:col>
      <xdr:colOff>958096</xdr:colOff>
      <xdr:row>223</xdr:row>
      <xdr:rowOff>56544</xdr:rowOff>
    </xdr:to>
    <xdr:sp macro="" textlink="">
      <xdr:nvSpPr>
        <xdr:cNvPr id="34" name="직사각형 33">
          <a:extLst>
            <a:ext uri="{FF2B5EF4-FFF2-40B4-BE49-F238E27FC236}">
              <a16:creationId xmlns:a16="http://schemas.microsoft.com/office/drawing/2014/main" id="{830D3D42-F2A2-4A2B-9F7A-434D908675B2}"/>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223</xdr:row>
      <xdr:rowOff>235324</xdr:rowOff>
    </xdr:from>
    <xdr:to>
      <xdr:col>3</xdr:col>
      <xdr:colOff>946889</xdr:colOff>
      <xdr:row>225</xdr:row>
      <xdr:rowOff>73049</xdr:rowOff>
    </xdr:to>
    <xdr:sp macro="" textlink="">
      <xdr:nvSpPr>
        <xdr:cNvPr id="35" name="직사각형 34">
          <a:extLst>
            <a:ext uri="{FF2B5EF4-FFF2-40B4-BE49-F238E27FC236}">
              <a16:creationId xmlns:a16="http://schemas.microsoft.com/office/drawing/2014/main" id="{A20A5B8B-7BA6-4E6F-901F-E04E8D4132E2}"/>
            </a:ext>
          </a:extLst>
        </xdr:cNvPr>
        <xdr:cNvSpPr/>
      </xdr:nvSpPr>
      <xdr:spPr>
        <a:xfrm rot="20678305">
          <a:off x="61200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223</xdr:row>
      <xdr:rowOff>195600</xdr:rowOff>
    </xdr:from>
    <xdr:to>
      <xdr:col>3</xdr:col>
      <xdr:colOff>920289</xdr:colOff>
      <xdr:row>225</xdr:row>
      <xdr:rowOff>16821</xdr:rowOff>
    </xdr:to>
    <xdr:sp macro="" textlink="">
      <xdr:nvSpPr>
        <xdr:cNvPr id="36" name="직사각형 35">
          <a:extLst>
            <a:ext uri="{FF2B5EF4-FFF2-40B4-BE49-F238E27FC236}">
              <a16:creationId xmlns:a16="http://schemas.microsoft.com/office/drawing/2014/main" id="{22E1EC87-35C6-4EF0-807A-7F455F3001F2}"/>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223</xdr:row>
      <xdr:rowOff>235323</xdr:rowOff>
    </xdr:from>
    <xdr:to>
      <xdr:col>3</xdr:col>
      <xdr:colOff>958096</xdr:colOff>
      <xdr:row>225</xdr:row>
      <xdr:rowOff>56544</xdr:rowOff>
    </xdr:to>
    <xdr:sp macro="" textlink="">
      <xdr:nvSpPr>
        <xdr:cNvPr id="37" name="직사각형 36">
          <a:extLst>
            <a:ext uri="{FF2B5EF4-FFF2-40B4-BE49-F238E27FC236}">
              <a16:creationId xmlns:a16="http://schemas.microsoft.com/office/drawing/2014/main" id="{1E712039-FCB0-44DA-94BC-84606CAC8E89}"/>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369795</xdr:colOff>
      <xdr:row>238</xdr:row>
      <xdr:rowOff>246530</xdr:rowOff>
    </xdr:from>
    <xdr:to>
      <xdr:col>3</xdr:col>
      <xdr:colOff>902068</xdr:colOff>
      <xdr:row>240</xdr:row>
      <xdr:rowOff>84256</xdr:rowOff>
    </xdr:to>
    <xdr:sp macro="" textlink="">
      <xdr:nvSpPr>
        <xdr:cNvPr id="38" name="직사각형 37">
          <a:extLst>
            <a:ext uri="{FF2B5EF4-FFF2-40B4-BE49-F238E27FC236}">
              <a16:creationId xmlns:a16="http://schemas.microsoft.com/office/drawing/2014/main" id="{74E1FDE6-60BE-49E8-9C39-C72AAC00F6E0}"/>
            </a:ext>
          </a:extLst>
        </xdr:cNvPr>
        <xdr:cNvSpPr/>
      </xdr:nvSpPr>
      <xdr:spPr>
        <a:xfrm rot="20678305">
          <a:off x="607527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238</xdr:row>
      <xdr:rowOff>246530</xdr:rowOff>
    </xdr:from>
    <xdr:to>
      <xdr:col>3</xdr:col>
      <xdr:colOff>969304</xdr:colOff>
      <xdr:row>240</xdr:row>
      <xdr:rowOff>84255</xdr:rowOff>
    </xdr:to>
    <xdr:sp macro="" textlink="">
      <xdr:nvSpPr>
        <xdr:cNvPr id="39" name="직사각형 38">
          <a:extLst>
            <a:ext uri="{FF2B5EF4-FFF2-40B4-BE49-F238E27FC236}">
              <a16:creationId xmlns:a16="http://schemas.microsoft.com/office/drawing/2014/main" id="{001B020E-EF4C-4923-8B7D-006357FE43F1}"/>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238</xdr:row>
      <xdr:rowOff>195600</xdr:rowOff>
    </xdr:from>
    <xdr:to>
      <xdr:col>3</xdr:col>
      <xdr:colOff>920289</xdr:colOff>
      <xdr:row>240</xdr:row>
      <xdr:rowOff>16821</xdr:rowOff>
    </xdr:to>
    <xdr:sp macro="" textlink="">
      <xdr:nvSpPr>
        <xdr:cNvPr id="40" name="직사각형 39">
          <a:extLst>
            <a:ext uri="{FF2B5EF4-FFF2-40B4-BE49-F238E27FC236}">
              <a16:creationId xmlns:a16="http://schemas.microsoft.com/office/drawing/2014/main" id="{C24FD5EA-A83E-4A5F-A8B9-C6F50ADE887F}"/>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238</xdr:row>
      <xdr:rowOff>235323</xdr:rowOff>
    </xdr:from>
    <xdr:to>
      <xdr:col>3</xdr:col>
      <xdr:colOff>958096</xdr:colOff>
      <xdr:row>240</xdr:row>
      <xdr:rowOff>56544</xdr:rowOff>
    </xdr:to>
    <xdr:sp macro="" textlink="">
      <xdr:nvSpPr>
        <xdr:cNvPr id="41" name="직사각형 40">
          <a:extLst>
            <a:ext uri="{FF2B5EF4-FFF2-40B4-BE49-F238E27FC236}">
              <a16:creationId xmlns:a16="http://schemas.microsoft.com/office/drawing/2014/main" id="{995856C6-D95F-449A-875B-558DED427F55}"/>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391555</xdr:colOff>
      <xdr:row>239</xdr:row>
      <xdr:rowOff>236923</xdr:rowOff>
    </xdr:from>
    <xdr:to>
      <xdr:col>3</xdr:col>
      <xdr:colOff>923828</xdr:colOff>
      <xdr:row>241</xdr:row>
      <xdr:rowOff>74649</xdr:rowOff>
    </xdr:to>
    <xdr:sp macro="" textlink="">
      <xdr:nvSpPr>
        <xdr:cNvPr id="42" name="직사각형 41">
          <a:extLst>
            <a:ext uri="{FF2B5EF4-FFF2-40B4-BE49-F238E27FC236}">
              <a16:creationId xmlns:a16="http://schemas.microsoft.com/office/drawing/2014/main" id="{75013331-A3A3-4DB9-A95D-D65826B2C6F2}"/>
            </a:ext>
          </a:extLst>
        </xdr:cNvPr>
        <xdr:cNvSpPr/>
      </xdr:nvSpPr>
      <xdr:spPr>
        <a:xfrm rot="20678305">
          <a:off x="609703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239</xdr:row>
      <xdr:rowOff>246530</xdr:rowOff>
    </xdr:from>
    <xdr:to>
      <xdr:col>3</xdr:col>
      <xdr:colOff>902068</xdr:colOff>
      <xdr:row>241</xdr:row>
      <xdr:rowOff>84256</xdr:rowOff>
    </xdr:to>
    <xdr:sp macro="" textlink="">
      <xdr:nvSpPr>
        <xdr:cNvPr id="43" name="직사각형 42">
          <a:extLst>
            <a:ext uri="{FF2B5EF4-FFF2-40B4-BE49-F238E27FC236}">
              <a16:creationId xmlns:a16="http://schemas.microsoft.com/office/drawing/2014/main" id="{A8247CD1-944B-4AAD-825E-0261AA290CEC}"/>
            </a:ext>
          </a:extLst>
        </xdr:cNvPr>
        <xdr:cNvSpPr/>
      </xdr:nvSpPr>
      <xdr:spPr>
        <a:xfrm rot="20678305">
          <a:off x="607527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239</xdr:row>
      <xdr:rowOff>246530</xdr:rowOff>
    </xdr:from>
    <xdr:to>
      <xdr:col>3</xdr:col>
      <xdr:colOff>969304</xdr:colOff>
      <xdr:row>241</xdr:row>
      <xdr:rowOff>84255</xdr:rowOff>
    </xdr:to>
    <xdr:sp macro="" textlink="">
      <xdr:nvSpPr>
        <xdr:cNvPr id="44" name="직사각형 43">
          <a:extLst>
            <a:ext uri="{FF2B5EF4-FFF2-40B4-BE49-F238E27FC236}">
              <a16:creationId xmlns:a16="http://schemas.microsoft.com/office/drawing/2014/main" id="{73EFE815-F26F-4A59-BD4C-911B18EDA820}"/>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239</xdr:row>
      <xdr:rowOff>195600</xdr:rowOff>
    </xdr:from>
    <xdr:to>
      <xdr:col>3</xdr:col>
      <xdr:colOff>920289</xdr:colOff>
      <xdr:row>241</xdr:row>
      <xdr:rowOff>16821</xdr:rowOff>
    </xdr:to>
    <xdr:sp macro="" textlink="">
      <xdr:nvSpPr>
        <xdr:cNvPr id="45" name="직사각형 44">
          <a:extLst>
            <a:ext uri="{FF2B5EF4-FFF2-40B4-BE49-F238E27FC236}">
              <a16:creationId xmlns:a16="http://schemas.microsoft.com/office/drawing/2014/main" id="{DD6302C7-8D7A-4D12-A13C-734F169783CB}"/>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239</xdr:row>
      <xdr:rowOff>235323</xdr:rowOff>
    </xdr:from>
    <xdr:to>
      <xdr:col>3</xdr:col>
      <xdr:colOff>958096</xdr:colOff>
      <xdr:row>241</xdr:row>
      <xdr:rowOff>56544</xdr:rowOff>
    </xdr:to>
    <xdr:sp macro="" textlink="">
      <xdr:nvSpPr>
        <xdr:cNvPr id="46" name="직사각형 45">
          <a:extLst>
            <a:ext uri="{FF2B5EF4-FFF2-40B4-BE49-F238E27FC236}">
              <a16:creationId xmlns:a16="http://schemas.microsoft.com/office/drawing/2014/main" id="{CC20968B-0F54-4F4D-B904-39051DD0ACFB}"/>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245</xdr:row>
      <xdr:rowOff>2061</xdr:rowOff>
    </xdr:from>
    <xdr:to>
      <xdr:col>3</xdr:col>
      <xdr:colOff>891976</xdr:colOff>
      <xdr:row>246</xdr:row>
      <xdr:rowOff>198242</xdr:rowOff>
    </xdr:to>
    <xdr:sp macro="" textlink="">
      <xdr:nvSpPr>
        <xdr:cNvPr id="47" name="직사각형 46">
          <a:extLst>
            <a:ext uri="{FF2B5EF4-FFF2-40B4-BE49-F238E27FC236}">
              <a16:creationId xmlns:a16="http://schemas.microsoft.com/office/drawing/2014/main" id="{93A67179-6306-4275-90A2-614535078989}"/>
            </a:ext>
          </a:extLst>
        </xdr:cNvPr>
        <xdr:cNvSpPr/>
      </xdr:nvSpPr>
      <xdr:spPr>
        <a:xfrm rot="20678305">
          <a:off x="606517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244</xdr:row>
      <xdr:rowOff>236923</xdr:rowOff>
    </xdr:from>
    <xdr:to>
      <xdr:col>3</xdr:col>
      <xdr:colOff>923828</xdr:colOff>
      <xdr:row>246</xdr:row>
      <xdr:rowOff>74649</xdr:rowOff>
    </xdr:to>
    <xdr:sp macro="" textlink="">
      <xdr:nvSpPr>
        <xdr:cNvPr id="48" name="직사각형 47">
          <a:extLst>
            <a:ext uri="{FF2B5EF4-FFF2-40B4-BE49-F238E27FC236}">
              <a16:creationId xmlns:a16="http://schemas.microsoft.com/office/drawing/2014/main" id="{392C159E-A1DF-4A1A-B955-AE8F41C9A407}"/>
            </a:ext>
          </a:extLst>
        </xdr:cNvPr>
        <xdr:cNvSpPr/>
      </xdr:nvSpPr>
      <xdr:spPr>
        <a:xfrm rot="20678305">
          <a:off x="609703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244</xdr:row>
      <xdr:rowOff>246530</xdr:rowOff>
    </xdr:from>
    <xdr:to>
      <xdr:col>3</xdr:col>
      <xdr:colOff>902068</xdr:colOff>
      <xdr:row>246</xdr:row>
      <xdr:rowOff>84256</xdr:rowOff>
    </xdr:to>
    <xdr:sp macro="" textlink="">
      <xdr:nvSpPr>
        <xdr:cNvPr id="49" name="직사각형 48">
          <a:extLst>
            <a:ext uri="{FF2B5EF4-FFF2-40B4-BE49-F238E27FC236}">
              <a16:creationId xmlns:a16="http://schemas.microsoft.com/office/drawing/2014/main" id="{62B4C4AC-ACDA-4668-BD60-F3C1C33B50B6}"/>
            </a:ext>
          </a:extLst>
        </xdr:cNvPr>
        <xdr:cNvSpPr/>
      </xdr:nvSpPr>
      <xdr:spPr>
        <a:xfrm rot="20678305">
          <a:off x="607527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244</xdr:row>
      <xdr:rowOff>246530</xdr:rowOff>
    </xdr:from>
    <xdr:to>
      <xdr:col>3</xdr:col>
      <xdr:colOff>969304</xdr:colOff>
      <xdr:row>246</xdr:row>
      <xdr:rowOff>84255</xdr:rowOff>
    </xdr:to>
    <xdr:sp macro="" textlink="">
      <xdr:nvSpPr>
        <xdr:cNvPr id="50" name="직사각형 49">
          <a:extLst>
            <a:ext uri="{FF2B5EF4-FFF2-40B4-BE49-F238E27FC236}">
              <a16:creationId xmlns:a16="http://schemas.microsoft.com/office/drawing/2014/main" id="{83C2CA9A-D141-4B81-9221-06220CF38EDD}"/>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244</xdr:row>
      <xdr:rowOff>195600</xdr:rowOff>
    </xdr:from>
    <xdr:to>
      <xdr:col>3</xdr:col>
      <xdr:colOff>920289</xdr:colOff>
      <xdr:row>246</xdr:row>
      <xdr:rowOff>16821</xdr:rowOff>
    </xdr:to>
    <xdr:sp macro="" textlink="">
      <xdr:nvSpPr>
        <xdr:cNvPr id="51" name="직사각형 50">
          <a:extLst>
            <a:ext uri="{FF2B5EF4-FFF2-40B4-BE49-F238E27FC236}">
              <a16:creationId xmlns:a16="http://schemas.microsoft.com/office/drawing/2014/main" id="{90078FE5-B27B-4AB6-A89B-525B213AEF84}"/>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244</xdr:row>
      <xdr:rowOff>235323</xdr:rowOff>
    </xdr:from>
    <xdr:to>
      <xdr:col>3</xdr:col>
      <xdr:colOff>958096</xdr:colOff>
      <xdr:row>246</xdr:row>
      <xdr:rowOff>56544</xdr:rowOff>
    </xdr:to>
    <xdr:sp macro="" textlink="">
      <xdr:nvSpPr>
        <xdr:cNvPr id="52" name="직사각형 51">
          <a:extLst>
            <a:ext uri="{FF2B5EF4-FFF2-40B4-BE49-F238E27FC236}">
              <a16:creationId xmlns:a16="http://schemas.microsoft.com/office/drawing/2014/main" id="{9675FAEF-2E59-4653-8CD2-22C978C83541}"/>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248</xdr:row>
      <xdr:rowOff>2061</xdr:rowOff>
    </xdr:from>
    <xdr:to>
      <xdr:col>3</xdr:col>
      <xdr:colOff>891976</xdr:colOff>
      <xdr:row>249</xdr:row>
      <xdr:rowOff>198242</xdr:rowOff>
    </xdr:to>
    <xdr:sp macro="" textlink="">
      <xdr:nvSpPr>
        <xdr:cNvPr id="53" name="직사각형 52">
          <a:extLst>
            <a:ext uri="{FF2B5EF4-FFF2-40B4-BE49-F238E27FC236}">
              <a16:creationId xmlns:a16="http://schemas.microsoft.com/office/drawing/2014/main" id="{61A2F83D-7F4B-41B0-8539-5DFA7260CF5C}"/>
            </a:ext>
          </a:extLst>
        </xdr:cNvPr>
        <xdr:cNvSpPr/>
      </xdr:nvSpPr>
      <xdr:spPr>
        <a:xfrm rot="20678305">
          <a:off x="606517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247</xdr:row>
      <xdr:rowOff>236923</xdr:rowOff>
    </xdr:from>
    <xdr:to>
      <xdr:col>3</xdr:col>
      <xdr:colOff>923828</xdr:colOff>
      <xdr:row>249</xdr:row>
      <xdr:rowOff>74649</xdr:rowOff>
    </xdr:to>
    <xdr:sp macro="" textlink="">
      <xdr:nvSpPr>
        <xdr:cNvPr id="54" name="직사각형 53">
          <a:extLst>
            <a:ext uri="{FF2B5EF4-FFF2-40B4-BE49-F238E27FC236}">
              <a16:creationId xmlns:a16="http://schemas.microsoft.com/office/drawing/2014/main" id="{08E3F6E0-93F6-4ECB-ABF5-C6086B031EA3}"/>
            </a:ext>
          </a:extLst>
        </xdr:cNvPr>
        <xdr:cNvSpPr/>
      </xdr:nvSpPr>
      <xdr:spPr>
        <a:xfrm rot="20678305">
          <a:off x="609703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247</xdr:row>
      <xdr:rowOff>246530</xdr:rowOff>
    </xdr:from>
    <xdr:to>
      <xdr:col>3</xdr:col>
      <xdr:colOff>902068</xdr:colOff>
      <xdr:row>249</xdr:row>
      <xdr:rowOff>84256</xdr:rowOff>
    </xdr:to>
    <xdr:sp macro="" textlink="">
      <xdr:nvSpPr>
        <xdr:cNvPr id="55" name="직사각형 54">
          <a:extLst>
            <a:ext uri="{FF2B5EF4-FFF2-40B4-BE49-F238E27FC236}">
              <a16:creationId xmlns:a16="http://schemas.microsoft.com/office/drawing/2014/main" id="{E61F3E06-ABA8-4648-9A73-5649DD0BE7D0}"/>
            </a:ext>
          </a:extLst>
        </xdr:cNvPr>
        <xdr:cNvSpPr/>
      </xdr:nvSpPr>
      <xdr:spPr>
        <a:xfrm rot="20678305">
          <a:off x="607527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247</xdr:row>
      <xdr:rowOff>246530</xdr:rowOff>
    </xdr:from>
    <xdr:to>
      <xdr:col>3</xdr:col>
      <xdr:colOff>969304</xdr:colOff>
      <xdr:row>249</xdr:row>
      <xdr:rowOff>84255</xdr:rowOff>
    </xdr:to>
    <xdr:sp macro="" textlink="">
      <xdr:nvSpPr>
        <xdr:cNvPr id="56" name="직사각형 55">
          <a:extLst>
            <a:ext uri="{FF2B5EF4-FFF2-40B4-BE49-F238E27FC236}">
              <a16:creationId xmlns:a16="http://schemas.microsoft.com/office/drawing/2014/main" id="{A5B319AE-C4E9-4A4F-AA47-7696FAA2E0D0}"/>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247</xdr:row>
      <xdr:rowOff>195600</xdr:rowOff>
    </xdr:from>
    <xdr:to>
      <xdr:col>3</xdr:col>
      <xdr:colOff>920289</xdr:colOff>
      <xdr:row>249</xdr:row>
      <xdr:rowOff>16821</xdr:rowOff>
    </xdr:to>
    <xdr:sp macro="" textlink="">
      <xdr:nvSpPr>
        <xdr:cNvPr id="57" name="직사각형 56">
          <a:extLst>
            <a:ext uri="{FF2B5EF4-FFF2-40B4-BE49-F238E27FC236}">
              <a16:creationId xmlns:a16="http://schemas.microsoft.com/office/drawing/2014/main" id="{7D1F6402-7EA9-4117-BA07-B773290E68F5}"/>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247</xdr:row>
      <xdr:rowOff>235323</xdr:rowOff>
    </xdr:from>
    <xdr:to>
      <xdr:col>3</xdr:col>
      <xdr:colOff>958096</xdr:colOff>
      <xdr:row>249</xdr:row>
      <xdr:rowOff>56544</xdr:rowOff>
    </xdr:to>
    <xdr:sp macro="" textlink="">
      <xdr:nvSpPr>
        <xdr:cNvPr id="58" name="직사각형 57">
          <a:extLst>
            <a:ext uri="{FF2B5EF4-FFF2-40B4-BE49-F238E27FC236}">
              <a16:creationId xmlns:a16="http://schemas.microsoft.com/office/drawing/2014/main" id="{C6A0AC90-A20D-458F-8837-AD6907B144F7}"/>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208</xdr:row>
      <xdr:rowOff>246530</xdr:rowOff>
    </xdr:from>
    <xdr:to>
      <xdr:col>3</xdr:col>
      <xdr:colOff>969304</xdr:colOff>
      <xdr:row>210</xdr:row>
      <xdr:rowOff>84255</xdr:rowOff>
    </xdr:to>
    <xdr:sp macro="" textlink="">
      <xdr:nvSpPr>
        <xdr:cNvPr id="59" name="직사각형 58">
          <a:extLst>
            <a:ext uri="{FF2B5EF4-FFF2-40B4-BE49-F238E27FC236}">
              <a16:creationId xmlns:a16="http://schemas.microsoft.com/office/drawing/2014/main" id="{E28E376F-9471-4D99-81FD-A0D0869E9E39}"/>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208</xdr:row>
      <xdr:rowOff>195600</xdr:rowOff>
    </xdr:from>
    <xdr:to>
      <xdr:col>3</xdr:col>
      <xdr:colOff>920289</xdr:colOff>
      <xdr:row>210</xdr:row>
      <xdr:rowOff>16821</xdr:rowOff>
    </xdr:to>
    <xdr:sp macro="" textlink="">
      <xdr:nvSpPr>
        <xdr:cNvPr id="60" name="직사각형 59">
          <a:extLst>
            <a:ext uri="{FF2B5EF4-FFF2-40B4-BE49-F238E27FC236}">
              <a16:creationId xmlns:a16="http://schemas.microsoft.com/office/drawing/2014/main" id="{3DADBDE7-B45E-4EB4-A7A5-17E5B4EEC735}"/>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208</xdr:row>
      <xdr:rowOff>235323</xdr:rowOff>
    </xdr:from>
    <xdr:to>
      <xdr:col>3</xdr:col>
      <xdr:colOff>958096</xdr:colOff>
      <xdr:row>210</xdr:row>
      <xdr:rowOff>56544</xdr:rowOff>
    </xdr:to>
    <xdr:sp macro="" textlink="">
      <xdr:nvSpPr>
        <xdr:cNvPr id="61" name="직사각형 60">
          <a:extLst>
            <a:ext uri="{FF2B5EF4-FFF2-40B4-BE49-F238E27FC236}">
              <a16:creationId xmlns:a16="http://schemas.microsoft.com/office/drawing/2014/main" id="{836CC93C-FCC3-4376-9897-C26D8C2E4AAC}"/>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203</xdr:row>
      <xdr:rowOff>246530</xdr:rowOff>
    </xdr:from>
    <xdr:to>
      <xdr:col>3</xdr:col>
      <xdr:colOff>969304</xdr:colOff>
      <xdr:row>205</xdr:row>
      <xdr:rowOff>84255</xdr:rowOff>
    </xdr:to>
    <xdr:sp macro="" textlink="">
      <xdr:nvSpPr>
        <xdr:cNvPr id="62" name="직사각형 61">
          <a:extLst>
            <a:ext uri="{FF2B5EF4-FFF2-40B4-BE49-F238E27FC236}">
              <a16:creationId xmlns:a16="http://schemas.microsoft.com/office/drawing/2014/main" id="{74A150CC-2727-4648-962E-0361653F60FA}"/>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203</xdr:row>
      <xdr:rowOff>195600</xdr:rowOff>
    </xdr:from>
    <xdr:to>
      <xdr:col>3</xdr:col>
      <xdr:colOff>920289</xdr:colOff>
      <xdr:row>205</xdr:row>
      <xdr:rowOff>16821</xdr:rowOff>
    </xdr:to>
    <xdr:sp macro="" textlink="">
      <xdr:nvSpPr>
        <xdr:cNvPr id="63" name="직사각형 62">
          <a:extLst>
            <a:ext uri="{FF2B5EF4-FFF2-40B4-BE49-F238E27FC236}">
              <a16:creationId xmlns:a16="http://schemas.microsoft.com/office/drawing/2014/main" id="{460BBDF8-851A-4152-A347-1057C6CBEAD9}"/>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203</xdr:row>
      <xdr:rowOff>235323</xdr:rowOff>
    </xdr:from>
    <xdr:to>
      <xdr:col>3</xdr:col>
      <xdr:colOff>958096</xdr:colOff>
      <xdr:row>205</xdr:row>
      <xdr:rowOff>56544</xdr:rowOff>
    </xdr:to>
    <xdr:sp macro="" textlink="">
      <xdr:nvSpPr>
        <xdr:cNvPr id="64" name="직사각형 63">
          <a:extLst>
            <a:ext uri="{FF2B5EF4-FFF2-40B4-BE49-F238E27FC236}">
              <a16:creationId xmlns:a16="http://schemas.microsoft.com/office/drawing/2014/main" id="{7F96582B-96F2-4C50-BB2F-AF77B06E7514}"/>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431666</xdr:colOff>
      <xdr:row>197</xdr:row>
      <xdr:rowOff>2494</xdr:rowOff>
    </xdr:from>
    <xdr:to>
      <xdr:col>3</xdr:col>
      <xdr:colOff>963939</xdr:colOff>
      <xdr:row>198</xdr:row>
      <xdr:rowOff>59743</xdr:rowOff>
    </xdr:to>
    <xdr:sp macro="" textlink="">
      <xdr:nvSpPr>
        <xdr:cNvPr id="65" name="직사각형 64">
          <a:extLst>
            <a:ext uri="{FF2B5EF4-FFF2-40B4-BE49-F238E27FC236}">
              <a16:creationId xmlns:a16="http://schemas.microsoft.com/office/drawing/2014/main" id="{CC0E94CB-A24C-46A4-99D9-19D331AF3B99}"/>
            </a:ext>
          </a:extLst>
        </xdr:cNvPr>
        <xdr:cNvSpPr/>
      </xdr:nvSpPr>
      <xdr:spPr>
        <a:xfrm rot="20678305">
          <a:off x="613714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407541</xdr:colOff>
      <xdr:row>198</xdr:row>
      <xdr:rowOff>254413</xdr:rowOff>
    </xdr:from>
    <xdr:to>
      <xdr:col>3</xdr:col>
      <xdr:colOff>939814</xdr:colOff>
      <xdr:row>200</xdr:row>
      <xdr:rowOff>82746</xdr:rowOff>
    </xdr:to>
    <xdr:sp macro="" textlink="">
      <xdr:nvSpPr>
        <xdr:cNvPr id="66" name="직사각형 65">
          <a:extLst>
            <a:ext uri="{FF2B5EF4-FFF2-40B4-BE49-F238E27FC236}">
              <a16:creationId xmlns:a16="http://schemas.microsoft.com/office/drawing/2014/main" id="{37F2B279-5942-4F22-91F4-1508FC22A6FC}"/>
            </a:ext>
          </a:extLst>
        </xdr:cNvPr>
        <xdr:cNvSpPr/>
      </xdr:nvSpPr>
      <xdr:spPr>
        <a:xfrm rot="20678305">
          <a:off x="611301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201</xdr:row>
      <xdr:rowOff>246530</xdr:rowOff>
    </xdr:from>
    <xdr:to>
      <xdr:col>3</xdr:col>
      <xdr:colOff>969304</xdr:colOff>
      <xdr:row>203</xdr:row>
      <xdr:rowOff>84255</xdr:rowOff>
    </xdr:to>
    <xdr:sp macro="" textlink="">
      <xdr:nvSpPr>
        <xdr:cNvPr id="67" name="직사각형 66">
          <a:extLst>
            <a:ext uri="{FF2B5EF4-FFF2-40B4-BE49-F238E27FC236}">
              <a16:creationId xmlns:a16="http://schemas.microsoft.com/office/drawing/2014/main" id="{13ED7C2D-7020-40DD-8716-A0BB8B8ACA68}"/>
            </a:ext>
          </a:extLst>
        </xdr:cNvPr>
        <xdr:cNvSpPr/>
      </xdr:nvSpPr>
      <xdr:spPr>
        <a:xfrm rot="20678305">
          <a:off x="614250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201</xdr:row>
      <xdr:rowOff>195600</xdr:rowOff>
    </xdr:from>
    <xdr:to>
      <xdr:col>3</xdr:col>
      <xdr:colOff>920289</xdr:colOff>
      <xdr:row>203</xdr:row>
      <xdr:rowOff>16821</xdr:rowOff>
    </xdr:to>
    <xdr:sp macro="" textlink="">
      <xdr:nvSpPr>
        <xdr:cNvPr id="68" name="직사각형 67">
          <a:extLst>
            <a:ext uri="{FF2B5EF4-FFF2-40B4-BE49-F238E27FC236}">
              <a16:creationId xmlns:a16="http://schemas.microsoft.com/office/drawing/2014/main" id="{7A9C01F1-614E-4F2B-B6C4-927F27887AF0}"/>
            </a:ext>
          </a:extLst>
        </xdr:cNvPr>
        <xdr:cNvSpPr/>
      </xdr:nvSpPr>
      <xdr:spPr>
        <a:xfrm rot="20678305">
          <a:off x="60934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201</xdr:row>
      <xdr:rowOff>235323</xdr:rowOff>
    </xdr:from>
    <xdr:to>
      <xdr:col>3</xdr:col>
      <xdr:colOff>958096</xdr:colOff>
      <xdr:row>203</xdr:row>
      <xdr:rowOff>56544</xdr:rowOff>
    </xdr:to>
    <xdr:sp macro="" textlink="">
      <xdr:nvSpPr>
        <xdr:cNvPr id="69" name="직사각형 68">
          <a:extLst>
            <a:ext uri="{FF2B5EF4-FFF2-40B4-BE49-F238E27FC236}">
              <a16:creationId xmlns:a16="http://schemas.microsoft.com/office/drawing/2014/main" id="{8D53DD63-400E-46FC-AC53-34FFB74A4705}"/>
            </a:ext>
          </a:extLst>
        </xdr:cNvPr>
        <xdr:cNvSpPr/>
      </xdr:nvSpPr>
      <xdr:spPr>
        <a:xfrm rot="20678305">
          <a:off x="613129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414618</xdr:colOff>
      <xdr:row>205</xdr:row>
      <xdr:rowOff>246530</xdr:rowOff>
    </xdr:from>
    <xdr:to>
      <xdr:col>3</xdr:col>
      <xdr:colOff>946891</xdr:colOff>
      <xdr:row>207</xdr:row>
      <xdr:rowOff>67753</xdr:rowOff>
    </xdr:to>
    <xdr:sp macro="" textlink="">
      <xdr:nvSpPr>
        <xdr:cNvPr id="70" name="직사각형 69">
          <a:extLst>
            <a:ext uri="{FF2B5EF4-FFF2-40B4-BE49-F238E27FC236}">
              <a16:creationId xmlns:a16="http://schemas.microsoft.com/office/drawing/2014/main" id="{77A44003-18B2-49A6-9A5F-CA1E2596118D}"/>
            </a:ext>
          </a:extLst>
        </xdr:cNvPr>
        <xdr:cNvSpPr/>
      </xdr:nvSpPr>
      <xdr:spPr>
        <a:xfrm rot="20678305">
          <a:off x="6120093"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206</xdr:row>
      <xdr:rowOff>257734</xdr:rowOff>
    </xdr:from>
    <xdr:to>
      <xdr:col>3</xdr:col>
      <xdr:colOff>946890</xdr:colOff>
      <xdr:row>208</xdr:row>
      <xdr:rowOff>78957</xdr:rowOff>
    </xdr:to>
    <xdr:sp macro="" textlink="">
      <xdr:nvSpPr>
        <xdr:cNvPr id="71" name="직사각형 70">
          <a:extLst>
            <a:ext uri="{FF2B5EF4-FFF2-40B4-BE49-F238E27FC236}">
              <a16:creationId xmlns:a16="http://schemas.microsoft.com/office/drawing/2014/main" id="{99EAB9BC-6B02-4FC1-BF2B-DE782E141DE7}"/>
            </a:ext>
          </a:extLst>
        </xdr:cNvPr>
        <xdr:cNvSpPr/>
      </xdr:nvSpPr>
      <xdr:spPr>
        <a:xfrm rot="20678305">
          <a:off x="6120092"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6</xdr:col>
      <xdr:colOff>2050677</xdr:colOff>
      <xdr:row>198</xdr:row>
      <xdr:rowOff>257735</xdr:rowOff>
    </xdr:from>
    <xdr:to>
      <xdr:col>8</xdr:col>
      <xdr:colOff>33619</xdr:colOff>
      <xdr:row>200</xdr:row>
      <xdr:rowOff>0</xdr:rowOff>
    </xdr:to>
    <xdr:sp macro="" textlink="">
      <xdr:nvSpPr>
        <xdr:cNvPr id="72" name="직사각형 71">
          <a:extLst>
            <a:ext uri="{FF2B5EF4-FFF2-40B4-BE49-F238E27FC236}">
              <a16:creationId xmlns:a16="http://schemas.microsoft.com/office/drawing/2014/main" id="{D06ACA3D-EED6-40B0-AB7C-C3967C205181}"/>
            </a:ext>
          </a:extLst>
        </xdr:cNvPr>
        <xdr:cNvSpPr/>
      </xdr:nvSpPr>
      <xdr:spPr>
        <a:xfrm>
          <a:off x="13537827" y="24374475"/>
          <a:ext cx="2097742"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203</xdr:row>
      <xdr:rowOff>0</xdr:rowOff>
    </xdr:from>
    <xdr:to>
      <xdr:col>8</xdr:col>
      <xdr:colOff>44824</xdr:colOff>
      <xdr:row>204</xdr:row>
      <xdr:rowOff>11206</xdr:rowOff>
    </xdr:to>
    <xdr:sp macro="" textlink="">
      <xdr:nvSpPr>
        <xdr:cNvPr id="73" name="직사각형 72">
          <a:extLst>
            <a:ext uri="{FF2B5EF4-FFF2-40B4-BE49-F238E27FC236}">
              <a16:creationId xmlns:a16="http://schemas.microsoft.com/office/drawing/2014/main" id="{F34FF2EF-F369-4FC7-813A-F6BE464F399B}"/>
            </a:ext>
          </a:extLst>
        </xdr:cNvPr>
        <xdr:cNvSpPr/>
      </xdr:nvSpPr>
      <xdr:spPr>
        <a:xfrm>
          <a:off x="13544550" y="24374475"/>
          <a:ext cx="21022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226</xdr:row>
      <xdr:rowOff>0</xdr:rowOff>
    </xdr:from>
    <xdr:to>
      <xdr:col>8</xdr:col>
      <xdr:colOff>44824</xdr:colOff>
      <xdr:row>227</xdr:row>
      <xdr:rowOff>11206</xdr:rowOff>
    </xdr:to>
    <xdr:sp macro="" textlink="">
      <xdr:nvSpPr>
        <xdr:cNvPr id="74" name="직사각형 73">
          <a:extLst>
            <a:ext uri="{FF2B5EF4-FFF2-40B4-BE49-F238E27FC236}">
              <a16:creationId xmlns:a16="http://schemas.microsoft.com/office/drawing/2014/main" id="{FA9CAE6E-93A3-4A10-9DA8-AFD586433496}"/>
            </a:ext>
          </a:extLst>
        </xdr:cNvPr>
        <xdr:cNvSpPr/>
      </xdr:nvSpPr>
      <xdr:spPr>
        <a:xfrm>
          <a:off x="13544550" y="24374475"/>
          <a:ext cx="21022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392206</xdr:colOff>
      <xdr:row>184</xdr:row>
      <xdr:rowOff>235325</xdr:rowOff>
    </xdr:from>
    <xdr:to>
      <xdr:col>3</xdr:col>
      <xdr:colOff>924479</xdr:colOff>
      <xdr:row>187</xdr:row>
      <xdr:rowOff>63657</xdr:rowOff>
    </xdr:to>
    <xdr:sp macro="" textlink="">
      <xdr:nvSpPr>
        <xdr:cNvPr id="75" name="직사각형 74">
          <a:extLst>
            <a:ext uri="{FF2B5EF4-FFF2-40B4-BE49-F238E27FC236}">
              <a16:creationId xmlns:a16="http://schemas.microsoft.com/office/drawing/2014/main" id="{74839160-FC7C-4044-822F-484DAA395D22}"/>
            </a:ext>
          </a:extLst>
        </xdr:cNvPr>
        <xdr:cNvSpPr/>
      </xdr:nvSpPr>
      <xdr:spPr>
        <a:xfrm rot="20678305">
          <a:off x="609768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392206</xdr:colOff>
      <xdr:row>177</xdr:row>
      <xdr:rowOff>235325</xdr:rowOff>
    </xdr:from>
    <xdr:to>
      <xdr:col>3</xdr:col>
      <xdr:colOff>924479</xdr:colOff>
      <xdr:row>179</xdr:row>
      <xdr:rowOff>63657</xdr:rowOff>
    </xdr:to>
    <xdr:sp macro="" textlink="">
      <xdr:nvSpPr>
        <xdr:cNvPr id="76" name="직사각형 75">
          <a:extLst>
            <a:ext uri="{FF2B5EF4-FFF2-40B4-BE49-F238E27FC236}">
              <a16:creationId xmlns:a16="http://schemas.microsoft.com/office/drawing/2014/main" id="{F0B524BB-0FBF-4C70-B5B1-21B43FD498C1}"/>
            </a:ext>
          </a:extLst>
        </xdr:cNvPr>
        <xdr:cNvSpPr/>
      </xdr:nvSpPr>
      <xdr:spPr>
        <a:xfrm rot="20678305">
          <a:off x="609768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414618</xdr:colOff>
      <xdr:row>188</xdr:row>
      <xdr:rowOff>246529</xdr:rowOff>
    </xdr:from>
    <xdr:to>
      <xdr:col>3</xdr:col>
      <xdr:colOff>946891</xdr:colOff>
      <xdr:row>190</xdr:row>
      <xdr:rowOff>34837</xdr:rowOff>
    </xdr:to>
    <xdr:sp macro="" textlink="">
      <xdr:nvSpPr>
        <xdr:cNvPr id="77" name="직사각형 76">
          <a:extLst>
            <a:ext uri="{FF2B5EF4-FFF2-40B4-BE49-F238E27FC236}">
              <a16:creationId xmlns:a16="http://schemas.microsoft.com/office/drawing/2014/main" id="{8CADFB1C-B417-4D0F-8AF1-F5E153C5399C}"/>
            </a:ext>
          </a:extLst>
        </xdr:cNvPr>
        <xdr:cNvSpPr/>
      </xdr:nvSpPr>
      <xdr:spPr>
        <a:xfrm rot="20678305">
          <a:off x="6120093"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414617</xdr:colOff>
      <xdr:row>182</xdr:row>
      <xdr:rowOff>246528</xdr:rowOff>
    </xdr:from>
    <xdr:to>
      <xdr:col>3</xdr:col>
      <xdr:colOff>946890</xdr:colOff>
      <xdr:row>184</xdr:row>
      <xdr:rowOff>34836</xdr:rowOff>
    </xdr:to>
    <xdr:sp macro="" textlink="">
      <xdr:nvSpPr>
        <xdr:cNvPr id="78" name="직사각형 77">
          <a:extLst>
            <a:ext uri="{FF2B5EF4-FFF2-40B4-BE49-F238E27FC236}">
              <a16:creationId xmlns:a16="http://schemas.microsoft.com/office/drawing/2014/main" id="{87DF36F5-9B1E-4569-A1BC-58694B1CF3AB}"/>
            </a:ext>
          </a:extLst>
        </xdr:cNvPr>
        <xdr:cNvSpPr/>
      </xdr:nvSpPr>
      <xdr:spPr>
        <a:xfrm rot="20678305">
          <a:off x="6120092"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403413</xdr:colOff>
      <xdr:row>179</xdr:row>
      <xdr:rowOff>246529</xdr:rowOff>
    </xdr:from>
    <xdr:to>
      <xdr:col>3</xdr:col>
      <xdr:colOff>935686</xdr:colOff>
      <xdr:row>181</xdr:row>
      <xdr:rowOff>34837</xdr:rowOff>
    </xdr:to>
    <xdr:sp macro="" textlink="">
      <xdr:nvSpPr>
        <xdr:cNvPr id="79" name="직사각형 78">
          <a:extLst>
            <a:ext uri="{FF2B5EF4-FFF2-40B4-BE49-F238E27FC236}">
              <a16:creationId xmlns:a16="http://schemas.microsoft.com/office/drawing/2014/main" id="{0C7C8510-122B-431A-BAF9-09DA57AA4D94}"/>
            </a:ext>
          </a:extLst>
        </xdr:cNvPr>
        <xdr:cNvSpPr/>
      </xdr:nvSpPr>
      <xdr:spPr>
        <a:xfrm rot="20678305">
          <a:off x="6108888"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392206</xdr:colOff>
      <xdr:row>176</xdr:row>
      <xdr:rowOff>0</xdr:rowOff>
    </xdr:from>
    <xdr:to>
      <xdr:col>3</xdr:col>
      <xdr:colOff>924479</xdr:colOff>
      <xdr:row>177</xdr:row>
      <xdr:rowOff>63657</xdr:rowOff>
    </xdr:to>
    <xdr:sp macro="" textlink="">
      <xdr:nvSpPr>
        <xdr:cNvPr id="80" name="직사각형 79">
          <a:extLst>
            <a:ext uri="{FF2B5EF4-FFF2-40B4-BE49-F238E27FC236}">
              <a16:creationId xmlns:a16="http://schemas.microsoft.com/office/drawing/2014/main" id="{20F921C4-5336-4E45-B3F2-2A2BEE37EE6A}"/>
            </a:ext>
          </a:extLst>
        </xdr:cNvPr>
        <xdr:cNvSpPr/>
      </xdr:nvSpPr>
      <xdr:spPr>
        <a:xfrm rot="20678305">
          <a:off x="609768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169</xdr:row>
      <xdr:rowOff>235324</xdr:rowOff>
    </xdr:from>
    <xdr:to>
      <xdr:col>3</xdr:col>
      <xdr:colOff>946889</xdr:colOff>
      <xdr:row>173</xdr:row>
      <xdr:rowOff>23631</xdr:rowOff>
    </xdr:to>
    <xdr:sp macro="" textlink="">
      <xdr:nvSpPr>
        <xdr:cNvPr id="81" name="직사각형 80">
          <a:extLst>
            <a:ext uri="{FF2B5EF4-FFF2-40B4-BE49-F238E27FC236}">
              <a16:creationId xmlns:a16="http://schemas.microsoft.com/office/drawing/2014/main" id="{AD01DBBA-F314-4882-8C81-EB74C5217D73}"/>
            </a:ext>
          </a:extLst>
        </xdr:cNvPr>
        <xdr:cNvSpPr/>
      </xdr:nvSpPr>
      <xdr:spPr>
        <a:xfrm rot="20678305">
          <a:off x="6120091"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324971</xdr:colOff>
      <xdr:row>167</xdr:row>
      <xdr:rowOff>246531</xdr:rowOff>
    </xdr:from>
    <xdr:to>
      <xdr:col>3</xdr:col>
      <xdr:colOff>857244</xdr:colOff>
      <xdr:row>170</xdr:row>
      <xdr:rowOff>34839</xdr:rowOff>
    </xdr:to>
    <xdr:sp macro="" textlink="">
      <xdr:nvSpPr>
        <xdr:cNvPr id="82" name="직사각형 81">
          <a:extLst>
            <a:ext uri="{FF2B5EF4-FFF2-40B4-BE49-F238E27FC236}">
              <a16:creationId xmlns:a16="http://schemas.microsoft.com/office/drawing/2014/main" id="{7D376790-F3A6-4759-BA5D-8B3E353DF3D3}"/>
            </a:ext>
          </a:extLst>
        </xdr:cNvPr>
        <xdr:cNvSpPr/>
      </xdr:nvSpPr>
      <xdr:spPr>
        <a:xfrm rot="20678305">
          <a:off x="603044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editAs="oneCell">
    <xdr:from>
      <xdr:col>0</xdr:col>
      <xdr:colOff>112058</xdr:colOff>
      <xdr:row>640</xdr:row>
      <xdr:rowOff>105111</xdr:rowOff>
    </xdr:from>
    <xdr:to>
      <xdr:col>3</xdr:col>
      <xdr:colOff>212912</xdr:colOff>
      <xdr:row>669</xdr:row>
      <xdr:rowOff>53682</xdr:rowOff>
    </xdr:to>
    <xdr:pic>
      <xdr:nvPicPr>
        <xdr:cNvPr id="83" name="그림 82">
          <a:extLst>
            <a:ext uri="{FF2B5EF4-FFF2-40B4-BE49-F238E27FC236}">
              <a16:creationId xmlns:a16="http://schemas.microsoft.com/office/drawing/2014/main" id="{2A6A9743-BE70-4AE8-BEA3-2F2B53909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058" y="66799161"/>
          <a:ext cx="5806329" cy="8092446"/>
        </a:xfrm>
        <a:prstGeom prst="rect">
          <a:avLst/>
        </a:prstGeom>
      </xdr:spPr>
    </xdr:pic>
    <xdr:clientData/>
  </xdr:twoCellAnchor>
  <xdr:twoCellAnchor editAs="oneCell">
    <xdr:from>
      <xdr:col>3</xdr:col>
      <xdr:colOff>190500</xdr:colOff>
      <xdr:row>641</xdr:row>
      <xdr:rowOff>156884</xdr:rowOff>
    </xdr:from>
    <xdr:to>
      <xdr:col>6</xdr:col>
      <xdr:colOff>92672</xdr:colOff>
      <xdr:row>669</xdr:row>
      <xdr:rowOff>44826</xdr:rowOff>
    </xdr:to>
    <xdr:pic>
      <xdr:nvPicPr>
        <xdr:cNvPr id="84" name="그림 83">
          <a:extLst>
            <a:ext uri="{FF2B5EF4-FFF2-40B4-BE49-F238E27FC236}">
              <a16:creationId xmlns:a16="http://schemas.microsoft.com/office/drawing/2014/main" id="{496A409F-0B0C-4597-8EBE-EE24CC6C2A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95975" y="66993809"/>
          <a:ext cx="5683847" cy="7888942"/>
        </a:xfrm>
        <a:prstGeom prst="rect">
          <a:avLst/>
        </a:prstGeom>
      </xdr:spPr>
    </xdr:pic>
    <xdr:clientData/>
  </xdr:twoCellAnchor>
  <xdr:twoCellAnchor editAs="oneCell">
    <xdr:from>
      <xdr:col>6</xdr:col>
      <xdr:colOff>56028</xdr:colOff>
      <xdr:row>641</xdr:row>
      <xdr:rowOff>150160</xdr:rowOff>
    </xdr:from>
    <xdr:to>
      <xdr:col>8</xdr:col>
      <xdr:colOff>1871383</xdr:colOff>
      <xdr:row>665</xdr:row>
      <xdr:rowOff>63420</xdr:rowOff>
    </xdr:to>
    <xdr:pic>
      <xdr:nvPicPr>
        <xdr:cNvPr id="85" name="그림 84">
          <a:extLst>
            <a:ext uri="{FF2B5EF4-FFF2-40B4-BE49-F238E27FC236}">
              <a16:creationId xmlns:a16="http://schemas.microsoft.com/office/drawing/2014/main" id="{32238880-7BDB-45B2-AD72-91048E6183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543178" y="66987085"/>
          <a:ext cx="5930155" cy="6771259"/>
        </a:xfrm>
        <a:prstGeom prst="rect">
          <a:avLst/>
        </a:prstGeom>
      </xdr:spPr>
    </xdr:pic>
    <xdr:clientData/>
  </xdr:twoCellAnchor>
  <xdr:twoCellAnchor>
    <xdr:from>
      <xdr:col>2</xdr:col>
      <xdr:colOff>997323</xdr:colOff>
      <xdr:row>645</xdr:row>
      <xdr:rowOff>100853</xdr:rowOff>
    </xdr:from>
    <xdr:to>
      <xdr:col>3</xdr:col>
      <xdr:colOff>112059</xdr:colOff>
      <xdr:row>646</xdr:row>
      <xdr:rowOff>113738</xdr:rowOff>
    </xdr:to>
    <xdr:sp macro="" textlink="">
      <xdr:nvSpPr>
        <xdr:cNvPr id="86" name="직사각형 85">
          <a:extLst>
            <a:ext uri="{FF2B5EF4-FFF2-40B4-BE49-F238E27FC236}">
              <a16:creationId xmlns:a16="http://schemas.microsoft.com/office/drawing/2014/main" id="{C04C80D1-0747-4875-B465-7E217056AA3F}"/>
            </a:ext>
          </a:extLst>
        </xdr:cNvPr>
        <xdr:cNvSpPr/>
      </xdr:nvSpPr>
      <xdr:spPr>
        <a:xfrm>
          <a:off x="4750173" y="68080778"/>
          <a:ext cx="1067361" cy="298635"/>
        </a:xfrm>
        <a:prstGeom prst="rect">
          <a:avLst/>
        </a:prstGeom>
        <a:solidFill>
          <a:srgbClr val="FFFFCC">
            <a:alpha val="30000"/>
          </a:srgbClr>
        </a:solidFill>
        <a:ln w="2857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806823</xdr:colOff>
      <xdr:row>664</xdr:row>
      <xdr:rowOff>11207</xdr:rowOff>
    </xdr:from>
    <xdr:to>
      <xdr:col>6</xdr:col>
      <xdr:colOff>-1</xdr:colOff>
      <xdr:row>665</xdr:row>
      <xdr:rowOff>56030</xdr:rowOff>
    </xdr:to>
    <xdr:sp macro="" textlink="">
      <xdr:nvSpPr>
        <xdr:cNvPr id="87" name="직사각형 86">
          <a:extLst>
            <a:ext uri="{FF2B5EF4-FFF2-40B4-BE49-F238E27FC236}">
              <a16:creationId xmlns:a16="http://schemas.microsoft.com/office/drawing/2014/main" id="{73DDD049-C14F-4139-A71C-A5EBDDF9DE5C}"/>
            </a:ext>
          </a:extLst>
        </xdr:cNvPr>
        <xdr:cNvSpPr/>
      </xdr:nvSpPr>
      <xdr:spPr>
        <a:xfrm>
          <a:off x="10417548" y="73420382"/>
          <a:ext cx="1069601" cy="330573"/>
        </a:xfrm>
        <a:prstGeom prst="rect">
          <a:avLst/>
        </a:prstGeom>
        <a:solidFill>
          <a:srgbClr val="FFFFCC">
            <a:alpha val="30000"/>
          </a:srgbClr>
        </a:solidFill>
        <a:ln w="2857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683559</xdr:colOff>
      <xdr:row>648</xdr:row>
      <xdr:rowOff>168087</xdr:rowOff>
    </xdr:from>
    <xdr:to>
      <xdr:col>8</xdr:col>
      <xdr:colOff>1770529</xdr:colOff>
      <xdr:row>649</xdr:row>
      <xdr:rowOff>224117</xdr:rowOff>
    </xdr:to>
    <xdr:sp macro="" textlink="">
      <xdr:nvSpPr>
        <xdr:cNvPr id="88" name="직사각형 87">
          <a:extLst>
            <a:ext uri="{FF2B5EF4-FFF2-40B4-BE49-F238E27FC236}">
              <a16:creationId xmlns:a16="http://schemas.microsoft.com/office/drawing/2014/main" id="{A25FEF23-5069-42EA-8473-D6429DC19A67}"/>
            </a:ext>
          </a:extLst>
        </xdr:cNvPr>
        <xdr:cNvSpPr/>
      </xdr:nvSpPr>
      <xdr:spPr>
        <a:xfrm>
          <a:off x="16285509" y="69005262"/>
          <a:ext cx="1086970" cy="341780"/>
        </a:xfrm>
        <a:prstGeom prst="rect">
          <a:avLst/>
        </a:prstGeom>
        <a:solidFill>
          <a:srgbClr val="FFFFCC">
            <a:alpha val="30000"/>
          </a:srgbClr>
        </a:solidFill>
        <a:ln w="2857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180948</xdr:colOff>
      <xdr:row>536</xdr:row>
      <xdr:rowOff>268942</xdr:rowOff>
    </xdr:from>
    <xdr:to>
      <xdr:col>3</xdr:col>
      <xdr:colOff>696418</xdr:colOff>
      <xdr:row>537</xdr:row>
      <xdr:rowOff>224119</xdr:rowOff>
    </xdr:to>
    <xdr:sp macro="" textlink="">
      <xdr:nvSpPr>
        <xdr:cNvPr id="89" name="화살표: 줄무늬가 있는 오른쪽 182">
          <a:extLst>
            <a:ext uri="{FF2B5EF4-FFF2-40B4-BE49-F238E27FC236}">
              <a16:creationId xmlns:a16="http://schemas.microsoft.com/office/drawing/2014/main" id="{F04BCEFA-7CB8-4E7E-9D1B-3C39C6C464B4}"/>
            </a:ext>
          </a:extLst>
        </xdr:cNvPr>
        <xdr:cNvSpPr/>
      </xdr:nvSpPr>
      <xdr:spPr>
        <a:xfrm rot="16200000">
          <a:off x="6023694" y="33650146"/>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519</xdr:row>
      <xdr:rowOff>22412</xdr:rowOff>
    </xdr:from>
    <xdr:to>
      <xdr:col>3</xdr:col>
      <xdr:colOff>739587</xdr:colOff>
      <xdr:row>519</xdr:row>
      <xdr:rowOff>268942</xdr:rowOff>
    </xdr:to>
    <xdr:sp macro="" textlink="">
      <xdr:nvSpPr>
        <xdr:cNvPr id="90" name="화살표: 줄무늬가 있는 오른쪽 183">
          <a:extLst>
            <a:ext uri="{FF2B5EF4-FFF2-40B4-BE49-F238E27FC236}">
              <a16:creationId xmlns:a16="http://schemas.microsoft.com/office/drawing/2014/main" id="{246B7333-A40F-4C7E-8039-C68DE2E349AD}"/>
            </a:ext>
          </a:extLst>
        </xdr:cNvPr>
        <xdr:cNvSpPr/>
      </xdr:nvSpPr>
      <xdr:spPr>
        <a:xfrm rot="5400000">
          <a:off x="6064062" y="285486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513</xdr:row>
      <xdr:rowOff>22412</xdr:rowOff>
    </xdr:from>
    <xdr:to>
      <xdr:col>3</xdr:col>
      <xdr:colOff>739587</xdr:colOff>
      <xdr:row>513</xdr:row>
      <xdr:rowOff>268942</xdr:rowOff>
    </xdr:to>
    <xdr:sp macro="" textlink="">
      <xdr:nvSpPr>
        <xdr:cNvPr id="91" name="화살표: 줄무늬가 있는 오른쪽 185">
          <a:extLst>
            <a:ext uri="{FF2B5EF4-FFF2-40B4-BE49-F238E27FC236}">
              <a16:creationId xmlns:a16="http://schemas.microsoft.com/office/drawing/2014/main" id="{D60CD4F6-BC65-48C9-A1E1-8026F857160A}"/>
            </a:ext>
          </a:extLst>
        </xdr:cNvPr>
        <xdr:cNvSpPr/>
      </xdr:nvSpPr>
      <xdr:spPr>
        <a:xfrm rot="5400000">
          <a:off x="6064062" y="268341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531</xdr:row>
      <xdr:rowOff>22412</xdr:rowOff>
    </xdr:from>
    <xdr:to>
      <xdr:col>3</xdr:col>
      <xdr:colOff>739587</xdr:colOff>
      <xdr:row>531</xdr:row>
      <xdr:rowOff>268942</xdr:rowOff>
    </xdr:to>
    <xdr:sp macro="" textlink="">
      <xdr:nvSpPr>
        <xdr:cNvPr id="92" name="화살표: 줄무늬가 있는 오른쪽 187">
          <a:extLst>
            <a:ext uri="{FF2B5EF4-FFF2-40B4-BE49-F238E27FC236}">
              <a16:creationId xmlns:a16="http://schemas.microsoft.com/office/drawing/2014/main" id="{77D4B8A4-B8CE-448E-8AF6-6A1EBB666529}"/>
            </a:ext>
          </a:extLst>
        </xdr:cNvPr>
        <xdr:cNvSpPr/>
      </xdr:nvSpPr>
      <xdr:spPr>
        <a:xfrm rot="5400000">
          <a:off x="6064062" y="319776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516</xdr:row>
      <xdr:rowOff>22412</xdr:rowOff>
    </xdr:from>
    <xdr:to>
      <xdr:col>3</xdr:col>
      <xdr:colOff>739587</xdr:colOff>
      <xdr:row>516</xdr:row>
      <xdr:rowOff>268942</xdr:rowOff>
    </xdr:to>
    <xdr:sp macro="" textlink="">
      <xdr:nvSpPr>
        <xdr:cNvPr id="93" name="화살표: 줄무늬가 있는 오른쪽 189">
          <a:extLst>
            <a:ext uri="{FF2B5EF4-FFF2-40B4-BE49-F238E27FC236}">
              <a16:creationId xmlns:a16="http://schemas.microsoft.com/office/drawing/2014/main" id="{6223051E-57BD-42D0-87F6-E310CCCD2ABF}"/>
            </a:ext>
          </a:extLst>
        </xdr:cNvPr>
        <xdr:cNvSpPr/>
      </xdr:nvSpPr>
      <xdr:spPr>
        <a:xfrm rot="5400000">
          <a:off x="6064062" y="276914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1109383</xdr:colOff>
      <xdr:row>518</xdr:row>
      <xdr:rowOff>145677</xdr:rowOff>
    </xdr:from>
    <xdr:to>
      <xdr:col>4</xdr:col>
      <xdr:colOff>739587</xdr:colOff>
      <xdr:row>526</xdr:row>
      <xdr:rowOff>280147</xdr:rowOff>
    </xdr:to>
    <xdr:sp macro="" textlink="">
      <xdr:nvSpPr>
        <xdr:cNvPr id="94" name="줄무늬가 있는 오른쪽 화살표 1">
          <a:extLst>
            <a:ext uri="{FF2B5EF4-FFF2-40B4-BE49-F238E27FC236}">
              <a16:creationId xmlns:a16="http://schemas.microsoft.com/office/drawing/2014/main" id="{83A5C1D7-ED50-4FC5-B695-05EC6228950E}"/>
            </a:ext>
          </a:extLst>
        </xdr:cNvPr>
        <xdr:cNvSpPr/>
      </xdr:nvSpPr>
      <xdr:spPr>
        <a:xfrm rot="10800000">
          <a:off x="6814858" y="28520652"/>
          <a:ext cx="1582829" cy="2420470"/>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944056</xdr:colOff>
      <xdr:row>564</xdr:row>
      <xdr:rowOff>253229</xdr:rowOff>
    </xdr:from>
    <xdr:to>
      <xdr:col>3</xdr:col>
      <xdr:colOff>224202</xdr:colOff>
      <xdr:row>566</xdr:row>
      <xdr:rowOff>43392</xdr:rowOff>
    </xdr:to>
    <xdr:sp macro="" textlink="">
      <xdr:nvSpPr>
        <xdr:cNvPr id="95" name="직사각형 94">
          <a:extLst>
            <a:ext uri="{FF2B5EF4-FFF2-40B4-BE49-F238E27FC236}">
              <a16:creationId xmlns:a16="http://schemas.microsoft.com/office/drawing/2014/main" id="{49E0EC99-65F8-4871-8CCC-7EA4E5639E95}"/>
            </a:ext>
          </a:extLst>
        </xdr:cNvPr>
        <xdr:cNvSpPr/>
      </xdr:nvSpPr>
      <xdr:spPr>
        <a:xfrm rot="21177727">
          <a:off x="4696906" y="43582454"/>
          <a:ext cx="1232771" cy="4378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1</xdr:col>
      <xdr:colOff>1714499</xdr:colOff>
      <xdr:row>637</xdr:row>
      <xdr:rowOff>201706</xdr:rowOff>
    </xdr:from>
    <xdr:to>
      <xdr:col>2</xdr:col>
      <xdr:colOff>994644</xdr:colOff>
      <xdr:row>639</xdr:row>
      <xdr:rowOff>59104</xdr:rowOff>
    </xdr:to>
    <xdr:sp macro="" textlink="">
      <xdr:nvSpPr>
        <xdr:cNvPr id="96" name="직사각형 95">
          <a:extLst>
            <a:ext uri="{FF2B5EF4-FFF2-40B4-BE49-F238E27FC236}">
              <a16:creationId xmlns:a16="http://schemas.microsoft.com/office/drawing/2014/main" id="{51B1D63C-7FE0-486C-B3A6-1FB76B3ABC8B}"/>
            </a:ext>
          </a:extLst>
        </xdr:cNvPr>
        <xdr:cNvSpPr/>
      </xdr:nvSpPr>
      <xdr:spPr>
        <a:xfrm rot="21177727">
          <a:off x="3514724" y="66038506"/>
          <a:ext cx="1232770" cy="428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1199030</xdr:colOff>
      <xdr:row>543</xdr:row>
      <xdr:rowOff>78441</xdr:rowOff>
    </xdr:from>
    <xdr:to>
      <xdr:col>3</xdr:col>
      <xdr:colOff>1389529</xdr:colOff>
      <xdr:row>545</xdr:row>
      <xdr:rowOff>235323</xdr:rowOff>
    </xdr:to>
    <xdr:sp macro="" textlink="">
      <xdr:nvSpPr>
        <xdr:cNvPr id="97" name="이등변 삼각형 96">
          <a:extLst>
            <a:ext uri="{FF2B5EF4-FFF2-40B4-BE49-F238E27FC236}">
              <a16:creationId xmlns:a16="http://schemas.microsoft.com/office/drawing/2014/main" id="{855937B9-F210-4074-9847-97C91B77CCDD}"/>
            </a:ext>
          </a:extLst>
        </xdr:cNvPr>
        <xdr:cNvSpPr/>
      </xdr:nvSpPr>
      <xdr:spPr>
        <a:xfrm rot="10800000">
          <a:off x="6904505" y="35578116"/>
          <a:ext cx="190499" cy="747432"/>
        </a:xfrm>
        <a:prstGeom prst="triangle">
          <a:avLst/>
        </a:prstGeom>
        <a:solidFill>
          <a:srgbClr val="FF0000">
            <a:alpha val="5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355822</xdr:colOff>
      <xdr:row>163</xdr:row>
      <xdr:rowOff>222779</xdr:rowOff>
    </xdr:from>
    <xdr:to>
      <xdr:col>3</xdr:col>
      <xdr:colOff>888095</xdr:colOff>
      <xdr:row>165</xdr:row>
      <xdr:rowOff>28581</xdr:rowOff>
    </xdr:to>
    <xdr:sp macro="" textlink="">
      <xdr:nvSpPr>
        <xdr:cNvPr id="98" name="직사각형 97">
          <a:extLst>
            <a:ext uri="{FF2B5EF4-FFF2-40B4-BE49-F238E27FC236}">
              <a16:creationId xmlns:a16="http://schemas.microsoft.com/office/drawing/2014/main" id="{B9E54B3E-4DC6-427D-999A-8399D606959E}"/>
            </a:ext>
          </a:extLst>
        </xdr:cNvPr>
        <xdr:cNvSpPr/>
      </xdr:nvSpPr>
      <xdr:spPr>
        <a:xfrm rot="20678305">
          <a:off x="6061297"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376517</xdr:colOff>
      <xdr:row>168</xdr:row>
      <xdr:rowOff>242046</xdr:rowOff>
    </xdr:from>
    <xdr:to>
      <xdr:col>3</xdr:col>
      <xdr:colOff>908790</xdr:colOff>
      <xdr:row>171</xdr:row>
      <xdr:rowOff>30354</xdr:rowOff>
    </xdr:to>
    <xdr:sp macro="" textlink="">
      <xdr:nvSpPr>
        <xdr:cNvPr id="99" name="직사각형 98">
          <a:extLst>
            <a:ext uri="{FF2B5EF4-FFF2-40B4-BE49-F238E27FC236}">
              <a16:creationId xmlns:a16="http://schemas.microsoft.com/office/drawing/2014/main" id="{ED681F52-AF7D-4DA1-8601-2CF0C5E416A7}"/>
            </a:ext>
          </a:extLst>
        </xdr:cNvPr>
        <xdr:cNvSpPr/>
      </xdr:nvSpPr>
      <xdr:spPr>
        <a:xfrm rot="20678305">
          <a:off x="6081992"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313765</xdr:colOff>
      <xdr:row>164</xdr:row>
      <xdr:rowOff>235323</xdr:rowOff>
    </xdr:from>
    <xdr:to>
      <xdr:col>3</xdr:col>
      <xdr:colOff>846038</xdr:colOff>
      <xdr:row>166</xdr:row>
      <xdr:rowOff>56666</xdr:rowOff>
    </xdr:to>
    <xdr:sp macro="" textlink="">
      <xdr:nvSpPr>
        <xdr:cNvPr id="100" name="직사각형 99">
          <a:extLst>
            <a:ext uri="{FF2B5EF4-FFF2-40B4-BE49-F238E27FC236}">
              <a16:creationId xmlns:a16="http://schemas.microsoft.com/office/drawing/2014/main" id="{D21B9DF3-C48D-4F09-8E94-3C5B347058F8}"/>
            </a:ext>
          </a:extLst>
        </xdr:cNvPr>
        <xdr:cNvSpPr/>
      </xdr:nvSpPr>
      <xdr:spPr>
        <a:xfrm rot="20678305">
          <a:off x="6019240"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277180</xdr:colOff>
      <xdr:row>162</xdr:row>
      <xdr:rowOff>213316</xdr:rowOff>
    </xdr:from>
    <xdr:to>
      <xdr:col>3</xdr:col>
      <xdr:colOff>975595</xdr:colOff>
      <xdr:row>164</xdr:row>
      <xdr:rowOff>34659</xdr:rowOff>
    </xdr:to>
    <xdr:sp macro="" textlink="">
      <xdr:nvSpPr>
        <xdr:cNvPr id="101" name="직사각형 100">
          <a:extLst>
            <a:ext uri="{FF2B5EF4-FFF2-40B4-BE49-F238E27FC236}">
              <a16:creationId xmlns:a16="http://schemas.microsoft.com/office/drawing/2014/main" id="{24796D63-C1D8-4529-A889-5971759226A9}"/>
            </a:ext>
          </a:extLst>
        </xdr:cNvPr>
        <xdr:cNvSpPr/>
      </xdr:nvSpPr>
      <xdr:spPr>
        <a:xfrm rot="20678305">
          <a:off x="5982655"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355822</xdr:colOff>
      <xdr:row>160</xdr:row>
      <xdr:rowOff>222779</xdr:rowOff>
    </xdr:from>
    <xdr:to>
      <xdr:col>3</xdr:col>
      <xdr:colOff>888095</xdr:colOff>
      <xdr:row>162</xdr:row>
      <xdr:rowOff>28581</xdr:rowOff>
    </xdr:to>
    <xdr:sp macro="" textlink="">
      <xdr:nvSpPr>
        <xdr:cNvPr id="102" name="직사각형 101">
          <a:extLst>
            <a:ext uri="{FF2B5EF4-FFF2-40B4-BE49-F238E27FC236}">
              <a16:creationId xmlns:a16="http://schemas.microsoft.com/office/drawing/2014/main" id="{4A4526D8-7A9D-4F9F-8B38-714D3D97D2B6}"/>
            </a:ext>
          </a:extLst>
        </xdr:cNvPr>
        <xdr:cNvSpPr/>
      </xdr:nvSpPr>
      <xdr:spPr>
        <a:xfrm rot="20678305">
          <a:off x="6061297"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152</xdr:row>
      <xdr:rowOff>222779</xdr:rowOff>
    </xdr:from>
    <xdr:to>
      <xdr:col>3</xdr:col>
      <xdr:colOff>888095</xdr:colOff>
      <xdr:row>154</xdr:row>
      <xdr:rowOff>28581</xdr:rowOff>
    </xdr:to>
    <xdr:sp macro="" textlink="">
      <xdr:nvSpPr>
        <xdr:cNvPr id="103" name="직사각형 102">
          <a:extLst>
            <a:ext uri="{FF2B5EF4-FFF2-40B4-BE49-F238E27FC236}">
              <a16:creationId xmlns:a16="http://schemas.microsoft.com/office/drawing/2014/main" id="{80336DDF-4621-46F5-8F37-9DE9982C4930}"/>
            </a:ext>
          </a:extLst>
        </xdr:cNvPr>
        <xdr:cNvSpPr/>
      </xdr:nvSpPr>
      <xdr:spPr>
        <a:xfrm rot="20678305">
          <a:off x="6061297"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151</xdr:row>
      <xdr:rowOff>222779</xdr:rowOff>
    </xdr:from>
    <xdr:to>
      <xdr:col>3</xdr:col>
      <xdr:colOff>888095</xdr:colOff>
      <xdr:row>153</xdr:row>
      <xdr:rowOff>28581</xdr:rowOff>
    </xdr:to>
    <xdr:sp macro="" textlink="">
      <xdr:nvSpPr>
        <xdr:cNvPr id="104" name="직사각형 103">
          <a:extLst>
            <a:ext uri="{FF2B5EF4-FFF2-40B4-BE49-F238E27FC236}">
              <a16:creationId xmlns:a16="http://schemas.microsoft.com/office/drawing/2014/main" id="{78FB5A24-2085-4C11-82E5-1E465E8AC3E1}"/>
            </a:ext>
          </a:extLst>
        </xdr:cNvPr>
        <xdr:cNvSpPr/>
      </xdr:nvSpPr>
      <xdr:spPr>
        <a:xfrm rot="20678305">
          <a:off x="6061297"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150</xdr:row>
      <xdr:rowOff>222779</xdr:rowOff>
    </xdr:from>
    <xdr:to>
      <xdr:col>3</xdr:col>
      <xdr:colOff>888095</xdr:colOff>
      <xdr:row>152</xdr:row>
      <xdr:rowOff>28581</xdr:rowOff>
    </xdr:to>
    <xdr:sp macro="" textlink="">
      <xdr:nvSpPr>
        <xdr:cNvPr id="105" name="직사각형 104">
          <a:extLst>
            <a:ext uri="{FF2B5EF4-FFF2-40B4-BE49-F238E27FC236}">
              <a16:creationId xmlns:a16="http://schemas.microsoft.com/office/drawing/2014/main" id="{3CA77615-2A32-43B3-8C5A-8D1B216CC174}"/>
            </a:ext>
          </a:extLst>
        </xdr:cNvPr>
        <xdr:cNvSpPr/>
      </xdr:nvSpPr>
      <xdr:spPr>
        <a:xfrm rot="20678305">
          <a:off x="6061297"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149</xdr:row>
      <xdr:rowOff>222779</xdr:rowOff>
    </xdr:from>
    <xdr:to>
      <xdr:col>3</xdr:col>
      <xdr:colOff>888095</xdr:colOff>
      <xdr:row>151</xdr:row>
      <xdr:rowOff>28581</xdr:rowOff>
    </xdr:to>
    <xdr:sp macro="" textlink="">
      <xdr:nvSpPr>
        <xdr:cNvPr id="106" name="직사각형 105">
          <a:extLst>
            <a:ext uri="{FF2B5EF4-FFF2-40B4-BE49-F238E27FC236}">
              <a16:creationId xmlns:a16="http://schemas.microsoft.com/office/drawing/2014/main" id="{E00A9B28-9A0C-4DD8-87B9-C31B6B4453CE}"/>
            </a:ext>
          </a:extLst>
        </xdr:cNvPr>
        <xdr:cNvSpPr/>
      </xdr:nvSpPr>
      <xdr:spPr>
        <a:xfrm rot="20678305">
          <a:off x="6061297"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147</xdr:row>
      <xdr:rowOff>0</xdr:rowOff>
    </xdr:from>
    <xdr:to>
      <xdr:col>3</xdr:col>
      <xdr:colOff>888095</xdr:colOff>
      <xdr:row>148</xdr:row>
      <xdr:rowOff>28581</xdr:rowOff>
    </xdr:to>
    <xdr:sp macro="" textlink="">
      <xdr:nvSpPr>
        <xdr:cNvPr id="107" name="직사각형 106">
          <a:extLst>
            <a:ext uri="{FF2B5EF4-FFF2-40B4-BE49-F238E27FC236}">
              <a16:creationId xmlns:a16="http://schemas.microsoft.com/office/drawing/2014/main" id="{F4617BDD-8DF0-411D-BAF0-004EEB05B05F}"/>
            </a:ext>
          </a:extLst>
        </xdr:cNvPr>
        <xdr:cNvSpPr/>
      </xdr:nvSpPr>
      <xdr:spPr>
        <a:xfrm rot="20678305">
          <a:off x="6061297"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143</xdr:row>
      <xdr:rowOff>228423</xdr:rowOff>
    </xdr:from>
    <xdr:to>
      <xdr:col>3</xdr:col>
      <xdr:colOff>921908</xdr:colOff>
      <xdr:row>145</xdr:row>
      <xdr:rowOff>33933</xdr:rowOff>
    </xdr:to>
    <xdr:sp macro="" textlink="">
      <xdr:nvSpPr>
        <xdr:cNvPr id="108" name="직사각형 107">
          <a:extLst>
            <a:ext uri="{FF2B5EF4-FFF2-40B4-BE49-F238E27FC236}">
              <a16:creationId xmlns:a16="http://schemas.microsoft.com/office/drawing/2014/main" id="{62EB3948-6D26-452E-898C-70E0367EF5C2}"/>
            </a:ext>
          </a:extLst>
        </xdr:cNvPr>
        <xdr:cNvSpPr/>
      </xdr:nvSpPr>
      <xdr:spPr>
        <a:xfrm rot="20678305">
          <a:off x="5928968"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528</xdr:row>
      <xdr:rowOff>22412</xdr:rowOff>
    </xdr:from>
    <xdr:to>
      <xdr:col>3</xdr:col>
      <xdr:colOff>739587</xdr:colOff>
      <xdr:row>528</xdr:row>
      <xdr:rowOff>268942</xdr:rowOff>
    </xdr:to>
    <xdr:sp macro="" textlink="">
      <xdr:nvSpPr>
        <xdr:cNvPr id="109" name="화살표: 줄무늬가 있는 오른쪽 213">
          <a:extLst>
            <a:ext uri="{FF2B5EF4-FFF2-40B4-BE49-F238E27FC236}">
              <a16:creationId xmlns:a16="http://schemas.microsoft.com/office/drawing/2014/main" id="{12F4D923-8E6A-4985-BB1A-7F4D11380F50}"/>
            </a:ext>
          </a:extLst>
        </xdr:cNvPr>
        <xdr:cNvSpPr/>
      </xdr:nvSpPr>
      <xdr:spPr>
        <a:xfrm rot="5400000">
          <a:off x="6064062" y="311204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534</xdr:row>
      <xdr:rowOff>22412</xdr:rowOff>
    </xdr:from>
    <xdr:to>
      <xdr:col>3</xdr:col>
      <xdr:colOff>739587</xdr:colOff>
      <xdr:row>534</xdr:row>
      <xdr:rowOff>268942</xdr:rowOff>
    </xdr:to>
    <xdr:sp macro="" textlink="">
      <xdr:nvSpPr>
        <xdr:cNvPr id="110" name="화살표: 줄무늬가 있는 오른쪽 214">
          <a:extLst>
            <a:ext uri="{FF2B5EF4-FFF2-40B4-BE49-F238E27FC236}">
              <a16:creationId xmlns:a16="http://schemas.microsoft.com/office/drawing/2014/main" id="{953D8A2B-182C-4852-9CF5-415F2CC88813}"/>
            </a:ext>
          </a:extLst>
        </xdr:cNvPr>
        <xdr:cNvSpPr/>
      </xdr:nvSpPr>
      <xdr:spPr>
        <a:xfrm rot="5400000">
          <a:off x="6064062" y="328349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223493</xdr:colOff>
      <xdr:row>130</xdr:row>
      <xdr:rowOff>228423</xdr:rowOff>
    </xdr:from>
    <xdr:to>
      <xdr:col>3</xdr:col>
      <xdr:colOff>921908</xdr:colOff>
      <xdr:row>132</xdr:row>
      <xdr:rowOff>33933</xdr:rowOff>
    </xdr:to>
    <xdr:sp macro="" textlink="">
      <xdr:nvSpPr>
        <xdr:cNvPr id="111" name="직사각형 110">
          <a:extLst>
            <a:ext uri="{FF2B5EF4-FFF2-40B4-BE49-F238E27FC236}">
              <a16:creationId xmlns:a16="http://schemas.microsoft.com/office/drawing/2014/main" id="{674EFC35-77AC-44FB-B24C-24ACF93555D7}"/>
            </a:ext>
          </a:extLst>
        </xdr:cNvPr>
        <xdr:cNvSpPr/>
      </xdr:nvSpPr>
      <xdr:spPr>
        <a:xfrm rot="20678305">
          <a:off x="5928968"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223493</xdr:colOff>
      <xdr:row>139</xdr:row>
      <xdr:rowOff>228423</xdr:rowOff>
    </xdr:from>
    <xdr:to>
      <xdr:col>3</xdr:col>
      <xdr:colOff>921908</xdr:colOff>
      <xdr:row>141</xdr:row>
      <xdr:rowOff>33933</xdr:rowOff>
    </xdr:to>
    <xdr:sp macro="" textlink="">
      <xdr:nvSpPr>
        <xdr:cNvPr id="112" name="직사각형 111">
          <a:extLst>
            <a:ext uri="{FF2B5EF4-FFF2-40B4-BE49-F238E27FC236}">
              <a16:creationId xmlns:a16="http://schemas.microsoft.com/office/drawing/2014/main" id="{1DDFB468-8D09-4E17-93F8-9A2D7126F283}"/>
            </a:ext>
          </a:extLst>
        </xdr:cNvPr>
        <xdr:cNvSpPr/>
      </xdr:nvSpPr>
      <xdr:spPr>
        <a:xfrm rot="20678305">
          <a:off x="5928968"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381001</xdr:colOff>
      <xdr:row>134</xdr:row>
      <xdr:rowOff>235323</xdr:rowOff>
    </xdr:from>
    <xdr:to>
      <xdr:col>3</xdr:col>
      <xdr:colOff>913274</xdr:colOff>
      <xdr:row>135</xdr:row>
      <xdr:rowOff>263903</xdr:rowOff>
    </xdr:to>
    <xdr:sp macro="" textlink="">
      <xdr:nvSpPr>
        <xdr:cNvPr id="113" name="직사각형 112">
          <a:extLst>
            <a:ext uri="{FF2B5EF4-FFF2-40B4-BE49-F238E27FC236}">
              <a16:creationId xmlns:a16="http://schemas.microsoft.com/office/drawing/2014/main" id="{F455A2B6-3A39-4DAA-BE09-F9B271CA38BE}"/>
            </a:ext>
          </a:extLst>
        </xdr:cNvPr>
        <xdr:cNvSpPr/>
      </xdr:nvSpPr>
      <xdr:spPr>
        <a:xfrm rot="20678305">
          <a:off x="6086476"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459442</xdr:colOff>
      <xdr:row>133</xdr:row>
      <xdr:rowOff>246527</xdr:rowOff>
    </xdr:from>
    <xdr:to>
      <xdr:col>3</xdr:col>
      <xdr:colOff>991715</xdr:colOff>
      <xdr:row>135</xdr:row>
      <xdr:rowOff>6166</xdr:rowOff>
    </xdr:to>
    <xdr:sp macro="" textlink="">
      <xdr:nvSpPr>
        <xdr:cNvPr id="114" name="직사각형 113">
          <a:extLst>
            <a:ext uri="{FF2B5EF4-FFF2-40B4-BE49-F238E27FC236}">
              <a16:creationId xmlns:a16="http://schemas.microsoft.com/office/drawing/2014/main" id="{5B0B660B-583D-487A-AB47-90DEA5E6F9F3}"/>
            </a:ext>
          </a:extLst>
        </xdr:cNvPr>
        <xdr:cNvSpPr/>
      </xdr:nvSpPr>
      <xdr:spPr>
        <a:xfrm rot="20678305">
          <a:off x="6164917"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402787</xdr:colOff>
      <xdr:row>132</xdr:row>
      <xdr:rowOff>262040</xdr:rowOff>
    </xdr:from>
    <xdr:to>
      <xdr:col>3</xdr:col>
      <xdr:colOff>935060</xdr:colOff>
      <xdr:row>134</xdr:row>
      <xdr:rowOff>21680</xdr:rowOff>
    </xdr:to>
    <xdr:sp macro="" textlink="">
      <xdr:nvSpPr>
        <xdr:cNvPr id="115" name="직사각형 114">
          <a:extLst>
            <a:ext uri="{FF2B5EF4-FFF2-40B4-BE49-F238E27FC236}">
              <a16:creationId xmlns:a16="http://schemas.microsoft.com/office/drawing/2014/main" id="{41537C73-D72B-4F03-8ACC-08F8882042FC}"/>
            </a:ext>
          </a:extLst>
        </xdr:cNvPr>
        <xdr:cNvSpPr/>
      </xdr:nvSpPr>
      <xdr:spPr>
        <a:xfrm rot="20678305">
          <a:off x="6108262"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387099</xdr:colOff>
      <xdr:row>131</xdr:row>
      <xdr:rowOff>235147</xdr:rowOff>
    </xdr:from>
    <xdr:to>
      <xdr:col>3</xdr:col>
      <xdr:colOff>919372</xdr:colOff>
      <xdr:row>132</xdr:row>
      <xdr:rowOff>263728</xdr:rowOff>
    </xdr:to>
    <xdr:sp macro="" textlink="">
      <xdr:nvSpPr>
        <xdr:cNvPr id="116" name="직사각형 115">
          <a:extLst>
            <a:ext uri="{FF2B5EF4-FFF2-40B4-BE49-F238E27FC236}">
              <a16:creationId xmlns:a16="http://schemas.microsoft.com/office/drawing/2014/main" id="{7877DD95-9058-40CF-8948-142F3E0A0A45}"/>
            </a:ext>
          </a:extLst>
        </xdr:cNvPr>
        <xdr:cNvSpPr/>
      </xdr:nvSpPr>
      <xdr:spPr>
        <a:xfrm rot="20678305">
          <a:off x="6092574" y="243744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125</xdr:row>
      <xdr:rowOff>0</xdr:rowOff>
    </xdr:from>
    <xdr:to>
      <xdr:col>3</xdr:col>
      <xdr:colOff>921908</xdr:colOff>
      <xdr:row>126</xdr:row>
      <xdr:rowOff>33933</xdr:rowOff>
    </xdr:to>
    <xdr:sp macro="" textlink="">
      <xdr:nvSpPr>
        <xdr:cNvPr id="117" name="직사각형 116">
          <a:extLst>
            <a:ext uri="{FF2B5EF4-FFF2-40B4-BE49-F238E27FC236}">
              <a16:creationId xmlns:a16="http://schemas.microsoft.com/office/drawing/2014/main" id="{F953E0C4-CF54-43D7-BD76-C75DD670823E}"/>
            </a:ext>
          </a:extLst>
        </xdr:cNvPr>
        <xdr:cNvSpPr/>
      </xdr:nvSpPr>
      <xdr:spPr>
        <a:xfrm rot="20678305">
          <a:off x="5928968"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180948</xdr:colOff>
      <xdr:row>509</xdr:row>
      <xdr:rowOff>268942</xdr:rowOff>
    </xdr:from>
    <xdr:to>
      <xdr:col>3</xdr:col>
      <xdr:colOff>696418</xdr:colOff>
      <xdr:row>510</xdr:row>
      <xdr:rowOff>224119</xdr:rowOff>
    </xdr:to>
    <xdr:sp macro="" textlink="">
      <xdr:nvSpPr>
        <xdr:cNvPr id="118" name="화살표: 줄무늬가 있는 오른쪽 155">
          <a:extLst>
            <a:ext uri="{FF2B5EF4-FFF2-40B4-BE49-F238E27FC236}">
              <a16:creationId xmlns:a16="http://schemas.microsoft.com/office/drawing/2014/main" id="{5A10E3FB-0C9A-43EB-9AE6-B9109114AA2F}"/>
            </a:ext>
          </a:extLst>
        </xdr:cNvPr>
        <xdr:cNvSpPr/>
      </xdr:nvSpPr>
      <xdr:spPr>
        <a:xfrm rot="16200000">
          <a:off x="6023694" y="25934896"/>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180948</xdr:colOff>
      <xdr:row>524</xdr:row>
      <xdr:rowOff>268942</xdr:rowOff>
    </xdr:from>
    <xdr:to>
      <xdr:col>3</xdr:col>
      <xdr:colOff>696418</xdr:colOff>
      <xdr:row>525</xdr:row>
      <xdr:rowOff>224119</xdr:rowOff>
    </xdr:to>
    <xdr:sp macro="" textlink="">
      <xdr:nvSpPr>
        <xdr:cNvPr id="119" name="화살표: 줄무늬가 있는 오른쪽 191">
          <a:extLst>
            <a:ext uri="{FF2B5EF4-FFF2-40B4-BE49-F238E27FC236}">
              <a16:creationId xmlns:a16="http://schemas.microsoft.com/office/drawing/2014/main" id="{161D5B6A-19FD-426F-A89A-809F61526364}"/>
            </a:ext>
          </a:extLst>
        </xdr:cNvPr>
        <xdr:cNvSpPr/>
      </xdr:nvSpPr>
      <xdr:spPr>
        <a:xfrm rot="16200000">
          <a:off x="6023694" y="30221146"/>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522</xdr:row>
      <xdr:rowOff>22412</xdr:rowOff>
    </xdr:from>
    <xdr:to>
      <xdr:col>3</xdr:col>
      <xdr:colOff>739587</xdr:colOff>
      <xdr:row>522</xdr:row>
      <xdr:rowOff>268942</xdr:rowOff>
    </xdr:to>
    <xdr:sp macro="" textlink="">
      <xdr:nvSpPr>
        <xdr:cNvPr id="120" name="화살표: 줄무늬가 있는 오른쪽 193">
          <a:extLst>
            <a:ext uri="{FF2B5EF4-FFF2-40B4-BE49-F238E27FC236}">
              <a16:creationId xmlns:a16="http://schemas.microsoft.com/office/drawing/2014/main" id="{CB52C138-189C-49E3-8CAC-F264BE5F32A9}"/>
            </a:ext>
          </a:extLst>
        </xdr:cNvPr>
        <xdr:cNvSpPr/>
      </xdr:nvSpPr>
      <xdr:spPr>
        <a:xfrm rot="5400000">
          <a:off x="6064062" y="294059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239037</xdr:colOff>
      <xdr:row>116</xdr:row>
      <xdr:rowOff>232519</xdr:rowOff>
    </xdr:from>
    <xdr:to>
      <xdr:col>3</xdr:col>
      <xdr:colOff>937452</xdr:colOff>
      <xdr:row>118</xdr:row>
      <xdr:rowOff>0</xdr:rowOff>
    </xdr:to>
    <xdr:sp macro="" textlink="">
      <xdr:nvSpPr>
        <xdr:cNvPr id="121" name="직사각형 120">
          <a:extLst>
            <a:ext uri="{FF2B5EF4-FFF2-40B4-BE49-F238E27FC236}">
              <a16:creationId xmlns:a16="http://schemas.microsoft.com/office/drawing/2014/main" id="{8E055713-9D53-447B-9F59-7CF105E03AEB}"/>
            </a:ext>
          </a:extLst>
        </xdr:cNvPr>
        <xdr:cNvSpPr/>
      </xdr:nvSpPr>
      <xdr:spPr>
        <a:xfrm rot="20678305">
          <a:off x="5944512"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279522</xdr:colOff>
      <xdr:row>123</xdr:row>
      <xdr:rowOff>235323</xdr:rowOff>
    </xdr:from>
    <xdr:to>
      <xdr:col>3</xdr:col>
      <xdr:colOff>977937</xdr:colOff>
      <xdr:row>124</xdr:row>
      <xdr:rowOff>235324</xdr:rowOff>
    </xdr:to>
    <xdr:sp macro="" textlink="">
      <xdr:nvSpPr>
        <xdr:cNvPr id="122" name="직사각형 121">
          <a:extLst>
            <a:ext uri="{FF2B5EF4-FFF2-40B4-BE49-F238E27FC236}">
              <a16:creationId xmlns:a16="http://schemas.microsoft.com/office/drawing/2014/main" id="{8928A912-F84D-4DEF-AA12-EE59FF777FE1}"/>
            </a:ext>
          </a:extLst>
        </xdr:cNvPr>
        <xdr:cNvSpPr/>
      </xdr:nvSpPr>
      <xdr:spPr>
        <a:xfrm rot="20678305">
          <a:off x="5984997"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122</xdr:row>
      <xdr:rowOff>190500</xdr:rowOff>
    </xdr:from>
    <xdr:to>
      <xdr:col>3</xdr:col>
      <xdr:colOff>911326</xdr:colOff>
      <xdr:row>123</xdr:row>
      <xdr:rowOff>190501</xdr:rowOff>
    </xdr:to>
    <xdr:sp macro="" textlink="">
      <xdr:nvSpPr>
        <xdr:cNvPr id="123" name="직사각형 122">
          <a:extLst>
            <a:ext uri="{FF2B5EF4-FFF2-40B4-BE49-F238E27FC236}">
              <a16:creationId xmlns:a16="http://schemas.microsoft.com/office/drawing/2014/main" id="{305C58BC-4EF3-4503-8C46-FE66D0A8823C}"/>
            </a:ext>
          </a:extLst>
        </xdr:cNvPr>
        <xdr:cNvSpPr/>
      </xdr:nvSpPr>
      <xdr:spPr>
        <a:xfrm rot="20678305">
          <a:off x="5918386"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119</xdr:row>
      <xdr:rowOff>235325</xdr:rowOff>
    </xdr:from>
    <xdr:to>
      <xdr:col>3</xdr:col>
      <xdr:colOff>922533</xdr:colOff>
      <xdr:row>121</xdr:row>
      <xdr:rowOff>69145</xdr:rowOff>
    </xdr:to>
    <xdr:sp macro="" textlink="">
      <xdr:nvSpPr>
        <xdr:cNvPr id="124" name="직사각형 123">
          <a:extLst>
            <a:ext uri="{FF2B5EF4-FFF2-40B4-BE49-F238E27FC236}">
              <a16:creationId xmlns:a16="http://schemas.microsoft.com/office/drawing/2014/main" id="{533C2DAC-0837-465D-AA07-A5F249E43BCC}"/>
            </a:ext>
          </a:extLst>
        </xdr:cNvPr>
        <xdr:cNvSpPr/>
      </xdr:nvSpPr>
      <xdr:spPr>
        <a:xfrm rot="20678305">
          <a:off x="5929593"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114</xdr:row>
      <xdr:rowOff>212912</xdr:rowOff>
    </xdr:from>
    <xdr:to>
      <xdr:col>3</xdr:col>
      <xdr:colOff>978561</xdr:colOff>
      <xdr:row>115</xdr:row>
      <xdr:rowOff>212913</xdr:rowOff>
    </xdr:to>
    <xdr:sp macro="" textlink="">
      <xdr:nvSpPr>
        <xdr:cNvPr id="125" name="직사각형 124">
          <a:extLst>
            <a:ext uri="{FF2B5EF4-FFF2-40B4-BE49-F238E27FC236}">
              <a16:creationId xmlns:a16="http://schemas.microsoft.com/office/drawing/2014/main" id="{5E3ABECA-35FC-4234-BFDA-5BEC326B7E8A}"/>
            </a:ext>
          </a:extLst>
        </xdr:cNvPr>
        <xdr:cNvSpPr/>
      </xdr:nvSpPr>
      <xdr:spPr>
        <a:xfrm rot="20678305">
          <a:off x="5985621"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302556</xdr:colOff>
      <xdr:row>109</xdr:row>
      <xdr:rowOff>224118</xdr:rowOff>
    </xdr:from>
    <xdr:to>
      <xdr:col>3</xdr:col>
      <xdr:colOff>1000971</xdr:colOff>
      <xdr:row>111</xdr:row>
      <xdr:rowOff>224119</xdr:rowOff>
    </xdr:to>
    <xdr:sp macro="" textlink="">
      <xdr:nvSpPr>
        <xdr:cNvPr id="126" name="직사각형 125">
          <a:extLst>
            <a:ext uri="{FF2B5EF4-FFF2-40B4-BE49-F238E27FC236}">
              <a16:creationId xmlns:a16="http://schemas.microsoft.com/office/drawing/2014/main" id="{445A9CBE-A66C-4F3B-8645-F2FAB661FA19}"/>
            </a:ext>
          </a:extLst>
        </xdr:cNvPr>
        <xdr:cNvSpPr/>
      </xdr:nvSpPr>
      <xdr:spPr>
        <a:xfrm rot="20678305">
          <a:off x="6008031"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239037</xdr:colOff>
      <xdr:row>108</xdr:row>
      <xdr:rowOff>232519</xdr:rowOff>
    </xdr:from>
    <xdr:to>
      <xdr:col>3</xdr:col>
      <xdr:colOff>937452</xdr:colOff>
      <xdr:row>110</xdr:row>
      <xdr:rowOff>66340</xdr:rowOff>
    </xdr:to>
    <xdr:sp macro="" textlink="">
      <xdr:nvSpPr>
        <xdr:cNvPr id="127" name="직사각형 126">
          <a:extLst>
            <a:ext uri="{FF2B5EF4-FFF2-40B4-BE49-F238E27FC236}">
              <a16:creationId xmlns:a16="http://schemas.microsoft.com/office/drawing/2014/main" id="{11C8C0E7-6603-4403-895A-77B6267FA8E6}"/>
            </a:ext>
          </a:extLst>
        </xdr:cNvPr>
        <xdr:cNvSpPr/>
      </xdr:nvSpPr>
      <xdr:spPr>
        <a:xfrm rot="20678305">
          <a:off x="5944512"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106</xdr:row>
      <xdr:rowOff>212912</xdr:rowOff>
    </xdr:from>
    <xdr:to>
      <xdr:col>3</xdr:col>
      <xdr:colOff>978561</xdr:colOff>
      <xdr:row>108</xdr:row>
      <xdr:rowOff>212913</xdr:rowOff>
    </xdr:to>
    <xdr:sp macro="" textlink="">
      <xdr:nvSpPr>
        <xdr:cNvPr id="128" name="직사각형 127">
          <a:extLst>
            <a:ext uri="{FF2B5EF4-FFF2-40B4-BE49-F238E27FC236}">
              <a16:creationId xmlns:a16="http://schemas.microsoft.com/office/drawing/2014/main" id="{ADFD930A-18C1-4825-9806-0DAB025B4CD7}"/>
            </a:ext>
          </a:extLst>
        </xdr:cNvPr>
        <xdr:cNvSpPr/>
      </xdr:nvSpPr>
      <xdr:spPr>
        <a:xfrm rot="20678305">
          <a:off x="5985621"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107</xdr:row>
      <xdr:rowOff>221367</xdr:rowOff>
    </xdr:from>
    <xdr:to>
      <xdr:col>3</xdr:col>
      <xdr:colOff>954136</xdr:colOff>
      <xdr:row>109</xdr:row>
      <xdr:rowOff>0</xdr:rowOff>
    </xdr:to>
    <xdr:sp macro="" textlink="">
      <xdr:nvSpPr>
        <xdr:cNvPr id="129" name="직사각형 128">
          <a:extLst>
            <a:ext uri="{FF2B5EF4-FFF2-40B4-BE49-F238E27FC236}">
              <a16:creationId xmlns:a16="http://schemas.microsoft.com/office/drawing/2014/main" id="{6A03D269-0B55-43AF-813F-EC90CAEB7AF9}"/>
            </a:ext>
          </a:extLst>
        </xdr:cNvPr>
        <xdr:cNvSpPr/>
      </xdr:nvSpPr>
      <xdr:spPr>
        <a:xfrm rot="20678305">
          <a:off x="5961196"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353709</xdr:colOff>
      <xdr:row>110</xdr:row>
      <xdr:rowOff>221752</xdr:rowOff>
    </xdr:from>
    <xdr:to>
      <xdr:col>3</xdr:col>
      <xdr:colOff>1052124</xdr:colOff>
      <xdr:row>112</xdr:row>
      <xdr:rowOff>29167</xdr:rowOff>
    </xdr:to>
    <xdr:sp macro="" textlink="">
      <xdr:nvSpPr>
        <xdr:cNvPr id="130" name="직사각형 129">
          <a:extLst>
            <a:ext uri="{FF2B5EF4-FFF2-40B4-BE49-F238E27FC236}">
              <a16:creationId xmlns:a16="http://schemas.microsoft.com/office/drawing/2014/main" id="{9104CAE2-2A3C-43CF-B2F5-F36E6D7E1E6B}"/>
            </a:ext>
          </a:extLst>
        </xdr:cNvPr>
        <xdr:cNvSpPr/>
      </xdr:nvSpPr>
      <xdr:spPr>
        <a:xfrm rot="20678305">
          <a:off x="6059184"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1</xdr:col>
      <xdr:colOff>1199030</xdr:colOff>
      <xdr:row>543</xdr:row>
      <xdr:rowOff>78441</xdr:rowOff>
    </xdr:from>
    <xdr:to>
      <xdr:col>1</xdr:col>
      <xdr:colOff>1389529</xdr:colOff>
      <xdr:row>545</xdr:row>
      <xdr:rowOff>235323</xdr:rowOff>
    </xdr:to>
    <xdr:sp macro="" textlink="">
      <xdr:nvSpPr>
        <xdr:cNvPr id="131" name="이등변 삼각형 130">
          <a:extLst>
            <a:ext uri="{FF2B5EF4-FFF2-40B4-BE49-F238E27FC236}">
              <a16:creationId xmlns:a16="http://schemas.microsoft.com/office/drawing/2014/main" id="{DF4EAA27-EED2-4FC3-9B0D-8C752410648D}"/>
            </a:ext>
          </a:extLst>
        </xdr:cNvPr>
        <xdr:cNvSpPr/>
      </xdr:nvSpPr>
      <xdr:spPr>
        <a:xfrm rot="10800000">
          <a:off x="2999255" y="35578116"/>
          <a:ext cx="190499" cy="747432"/>
        </a:xfrm>
        <a:prstGeom prst="triangle">
          <a:avLst/>
        </a:prstGeom>
        <a:solidFill>
          <a:srgbClr val="FF0000">
            <a:alpha val="5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311750</xdr:colOff>
      <xdr:row>100</xdr:row>
      <xdr:rowOff>210159</xdr:rowOff>
    </xdr:from>
    <xdr:to>
      <xdr:col>3</xdr:col>
      <xdr:colOff>1010165</xdr:colOff>
      <xdr:row>103</xdr:row>
      <xdr:rowOff>39187</xdr:rowOff>
    </xdr:to>
    <xdr:sp macro="" textlink="">
      <xdr:nvSpPr>
        <xdr:cNvPr id="132" name="직사각형 131">
          <a:extLst>
            <a:ext uri="{FF2B5EF4-FFF2-40B4-BE49-F238E27FC236}">
              <a16:creationId xmlns:a16="http://schemas.microsoft.com/office/drawing/2014/main" id="{EE78CD4F-E074-4C1B-B615-AE215D652BF4}"/>
            </a:ext>
          </a:extLst>
        </xdr:cNvPr>
        <xdr:cNvSpPr/>
      </xdr:nvSpPr>
      <xdr:spPr>
        <a:xfrm rot="20678305">
          <a:off x="6017225"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103</xdr:row>
      <xdr:rowOff>221367</xdr:rowOff>
    </xdr:from>
    <xdr:to>
      <xdr:col>3</xdr:col>
      <xdr:colOff>954136</xdr:colOff>
      <xdr:row>105</xdr:row>
      <xdr:rowOff>50394</xdr:rowOff>
    </xdr:to>
    <xdr:sp macro="" textlink="">
      <xdr:nvSpPr>
        <xdr:cNvPr id="133" name="직사각형 132">
          <a:extLst>
            <a:ext uri="{FF2B5EF4-FFF2-40B4-BE49-F238E27FC236}">
              <a16:creationId xmlns:a16="http://schemas.microsoft.com/office/drawing/2014/main" id="{A86FD56E-0108-49B3-8DC1-2FC1A7609893}"/>
            </a:ext>
          </a:extLst>
        </xdr:cNvPr>
        <xdr:cNvSpPr/>
      </xdr:nvSpPr>
      <xdr:spPr>
        <a:xfrm rot="20678305">
          <a:off x="5961196"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97</xdr:row>
      <xdr:rowOff>221367</xdr:rowOff>
    </xdr:from>
    <xdr:to>
      <xdr:col>3</xdr:col>
      <xdr:colOff>954136</xdr:colOff>
      <xdr:row>99</xdr:row>
      <xdr:rowOff>50394</xdr:rowOff>
    </xdr:to>
    <xdr:sp macro="" textlink="">
      <xdr:nvSpPr>
        <xdr:cNvPr id="134" name="직사각형 133">
          <a:extLst>
            <a:ext uri="{FF2B5EF4-FFF2-40B4-BE49-F238E27FC236}">
              <a16:creationId xmlns:a16="http://schemas.microsoft.com/office/drawing/2014/main" id="{3EB0AD4A-F61B-4273-ABA5-969BA99A9754}"/>
            </a:ext>
          </a:extLst>
        </xdr:cNvPr>
        <xdr:cNvSpPr/>
      </xdr:nvSpPr>
      <xdr:spPr>
        <a:xfrm rot="20678305">
          <a:off x="5961196"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94</xdr:row>
      <xdr:rowOff>221367</xdr:rowOff>
    </xdr:from>
    <xdr:to>
      <xdr:col>3</xdr:col>
      <xdr:colOff>954136</xdr:colOff>
      <xdr:row>96</xdr:row>
      <xdr:rowOff>50394</xdr:rowOff>
    </xdr:to>
    <xdr:sp macro="" textlink="">
      <xdr:nvSpPr>
        <xdr:cNvPr id="135" name="직사각형 134">
          <a:extLst>
            <a:ext uri="{FF2B5EF4-FFF2-40B4-BE49-F238E27FC236}">
              <a16:creationId xmlns:a16="http://schemas.microsoft.com/office/drawing/2014/main" id="{E39F6B46-4D18-44CD-A040-1DC17CA10195}"/>
            </a:ext>
          </a:extLst>
        </xdr:cNvPr>
        <xdr:cNvSpPr/>
      </xdr:nvSpPr>
      <xdr:spPr>
        <a:xfrm rot="20678305">
          <a:off x="5961196"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93</xdr:row>
      <xdr:rowOff>221367</xdr:rowOff>
    </xdr:from>
    <xdr:to>
      <xdr:col>3</xdr:col>
      <xdr:colOff>954136</xdr:colOff>
      <xdr:row>95</xdr:row>
      <xdr:rowOff>50394</xdr:rowOff>
    </xdr:to>
    <xdr:sp macro="" textlink="">
      <xdr:nvSpPr>
        <xdr:cNvPr id="136" name="직사각형 135">
          <a:extLst>
            <a:ext uri="{FF2B5EF4-FFF2-40B4-BE49-F238E27FC236}">
              <a16:creationId xmlns:a16="http://schemas.microsoft.com/office/drawing/2014/main" id="{50FF1A47-5229-4D7E-B761-835B481EA555}"/>
            </a:ext>
          </a:extLst>
        </xdr:cNvPr>
        <xdr:cNvSpPr/>
      </xdr:nvSpPr>
      <xdr:spPr>
        <a:xfrm rot="20678305">
          <a:off x="5961196"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342389</xdr:colOff>
      <xdr:row>86</xdr:row>
      <xdr:rowOff>212912</xdr:rowOff>
    </xdr:from>
    <xdr:to>
      <xdr:col>3</xdr:col>
      <xdr:colOff>1040804</xdr:colOff>
      <xdr:row>89</xdr:row>
      <xdr:rowOff>253129</xdr:rowOff>
    </xdr:to>
    <xdr:sp macro="" textlink="">
      <xdr:nvSpPr>
        <xdr:cNvPr id="137" name="직사각형 136">
          <a:extLst>
            <a:ext uri="{FF2B5EF4-FFF2-40B4-BE49-F238E27FC236}">
              <a16:creationId xmlns:a16="http://schemas.microsoft.com/office/drawing/2014/main" id="{F602F2FD-21C2-4936-9842-4D540CB47030}"/>
            </a:ext>
          </a:extLst>
        </xdr:cNvPr>
        <xdr:cNvSpPr/>
      </xdr:nvSpPr>
      <xdr:spPr>
        <a:xfrm rot="20678305">
          <a:off x="6047864" y="24320687"/>
          <a:ext cx="698415" cy="53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322956</xdr:colOff>
      <xdr:row>89</xdr:row>
      <xdr:rowOff>221367</xdr:rowOff>
    </xdr:from>
    <xdr:to>
      <xdr:col>3</xdr:col>
      <xdr:colOff>1021371</xdr:colOff>
      <xdr:row>92</xdr:row>
      <xdr:rowOff>50394</xdr:rowOff>
    </xdr:to>
    <xdr:sp macro="" textlink="">
      <xdr:nvSpPr>
        <xdr:cNvPr id="138" name="직사각형 137">
          <a:extLst>
            <a:ext uri="{FF2B5EF4-FFF2-40B4-BE49-F238E27FC236}">
              <a16:creationId xmlns:a16="http://schemas.microsoft.com/office/drawing/2014/main" id="{3E3A161A-0C5B-42C0-967B-AA2CB9F9340E}"/>
            </a:ext>
          </a:extLst>
        </xdr:cNvPr>
        <xdr:cNvSpPr/>
      </xdr:nvSpPr>
      <xdr:spPr>
        <a:xfrm rot="20678305">
          <a:off x="6028431"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291551</xdr:colOff>
      <xdr:row>87</xdr:row>
      <xdr:rowOff>212913</xdr:rowOff>
    </xdr:from>
    <xdr:to>
      <xdr:col>3</xdr:col>
      <xdr:colOff>989966</xdr:colOff>
      <xdr:row>90</xdr:row>
      <xdr:rowOff>23037</xdr:rowOff>
    </xdr:to>
    <xdr:sp macro="" textlink="">
      <xdr:nvSpPr>
        <xdr:cNvPr id="139" name="직사각형 138">
          <a:extLst>
            <a:ext uri="{FF2B5EF4-FFF2-40B4-BE49-F238E27FC236}">
              <a16:creationId xmlns:a16="http://schemas.microsoft.com/office/drawing/2014/main" id="{C4702CDE-124D-412A-BC79-0762A0E31522}"/>
            </a:ext>
          </a:extLst>
        </xdr:cNvPr>
        <xdr:cNvSpPr/>
      </xdr:nvSpPr>
      <xdr:spPr>
        <a:xfrm rot="20678305">
          <a:off x="5997026"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82</xdr:row>
      <xdr:rowOff>0</xdr:rowOff>
    </xdr:from>
    <xdr:to>
      <xdr:col>3</xdr:col>
      <xdr:colOff>989966</xdr:colOff>
      <xdr:row>83</xdr:row>
      <xdr:rowOff>23037</xdr:rowOff>
    </xdr:to>
    <xdr:sp macro="" textlink="">
      <xdr:nvSpPr>
        <xdr:cNvPr id="140" name="직사각형 139">
          <a:extLst>
            <a:ext uri="{FF2B5EF4-FFF2-40B4-BE49-F238E27FC236}">
              <a16:creationId xmlns:a16="http://schemas.microsoft.com/office/drawing/2014/main" id="{D41FF2B9-6477-4790-9F0C-7717D1754D18}"/>
            </a:ext>
          </a:extLst>
        </xdr:cNvPr>
        <xdr:cNvSpPr/>
      </xdr:nvSpPr>
      <xdr:spPr>
        <a:xfrm rot="20678305">
          <a:off x="5997026" y="23040975"/>
          <a:ext cx="698415" cy="2897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269942</xdr:colOff>
      <xdr:row>80</xdr:row>
      <xdr:rowOff>239752</xdr:rowOff>
    </xdr:from>
    <xdr:to>
      <xdr:col>3</xdr:col>
      <xdr:colOff>968357</xdr:colOff>
      <xdr:row>82</xdr:row>
      <xdr:rowOff>0</xdr:rowOff>
    </xdr:to>
    <xdr:sp macro="" textlink="">
      <xdr:nvSpPr>
        <xdr:cNvPr id="141" name="직사각형 140">
          <a:extLst>
            <a:ext uri="{FF2B5EF4-FFF2-40B4-BE49-F238E27FC236}">
              <a16:creationId xmlns:a16="http://schemas.microsoft.com/office/drawing/2014/main" id="{B5801DBE-C23C-4FD2-BAA3-A56672E7762A}"/>
            </a:ext>
          </a:extLst>
        </xdr:cNvPr>
        <xdr:cNvSpPr/>
      </xdr:nvSpPr>
      <xdr:spPr>
        <a:xfrm rot="20678305">
          <a:off x="5975417" y="22747327"/>
          <a:ext cx="698415" cy="2936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261040</xdr:colOff>
      <xdr:row>72</xdr:row>
      <xdr:rowOff>227848</xdr:rowOff>
    </xdr:from>
    <xdr:to>
      <xdr:col>3</xdr:col>
      <xdr:colOff>959455</xdr:colOff>
      <xdr:row>73</xdr:row>
      <xdr:rowOff>262912</xdr:rowOff>
    </xdr:to>
    <xdr:sp macro="" textlink="">
      <xdr:nvSpPr>
        <xdr:cNvPr id="142" name="직사각형 141">
          <a:extLst>
            <a:ext uri="{FF2B5EF4-FFF2-40B4-BE49-F238E27FC236}">
              <a16:creationId xmlns:a16="http://schemas.microsoft.com/office/drawing/2014/main" id="{44C16CFE-8D3F-43DE-A5AE-A56E7B791205}"/>
            </a:ext>
          </a:extLst>
        </xdr:cNvPr>
        <xdr:cNvSpPr/>
      </xdr:nvSpPr>
      <xdr:spPr>
        <a:xfrm rot="20678305">
          <a:off x="5966515" y="20601823"/>
          <a:ext cx="698415" cy="3017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289808</xdr:colOff>
      <xdr:row>82</xdr:row>
      <xdr:rowOff>228860</xdr:rowOff>
    </xdr:from>
    <xdr:to>
      <xdr:col>3</xdr:col>
      <xdr:colOff>988223</xdr:colOff>
      <xdr:row>86</xdr:row>
      <xdr:rowOff>3614</xdr:rowOff>
    </xdr:to>
    <xdr:sp macro="" textlink="">
      <xdr:nvSpPr>
        <xdr:cNvPr id="143" name="직사각형 142">
          <a:extLst>
            <a:ext uri="{FF2B5EF4-FFF2-40B4-BE49-F238E27FC236}">
              <a16:creationId xmlns:a16="http://schemas.microsoft.com/office/drawing/2014/main" id="{1A24C7CC-2115-4CDA-BD4E-2EA87A30D838}"/>
            </a:ext>
          </a:extLst>
        </xdr:cNvPr>
        <xdr:cNvSpPr/>
      </xdr:nvSpPr>
      <xdr:spPr>
        <a:xfrm rot="20678305">
          <a:off x="5995283" y="23269835"/>
          <a:ext cx="698415" cy="8415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105</xdr:row>
      <xdr:rowOff>212913</xdr:rowOff>
    </xdr:from>
    <xdr:to>
      <xdr:col>3</xdr:col>
      <xdr:colOff>978561</xdr:colOff>
      <xdr:row>108</xdr:row>
      <xdr:rowOff>46735</xdr:rowOff>
    </xdr:to>
    <xdr:sp macro="" textlink="">
      <xdr:nvSpPr>
        <xdr:cNvPr id="144" name="직사각형 143">
          <a:extLst>
            <a:ext uri="{FF2B5EF4-FFF2-40B4-BE49-F238E27FC236}">
              <a16:creationId xmlns:a16="http://schemas.microsoft.com/office/drawing/2014/main" id="{9564CC8A-F03C-4187-9C46-8471C716D877}"/>
            </a:ext>
          </a:extLst>
        </xdr:cNvPr>
        <xdr:cNvSpPr/>
      </xdr:nvSpPr>
      <xdr:spPr>
        <a:xfrm rot="20678305">
          <a:off x="5985621"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1</xdr:col>
      <xdr:colOff>324967</xdr:colOff>
      <xdr:row>551</xdr:row>
      <xdr:rowOff>190497</xdr:rowOff>
    </xdr:from>
    <xdr:to>
      <xdr:col>1</xdr:col>
      <xdr:colOff>616322</xdr:colOff>
      <xdr:row>563</xdr:row>
      <xdr:rowOff>336176</xdr:rowOff>
    </xdr:to>
    <xdr:sp macro="" textlink="">
      <xdr:nvSpPr>
        <xdr:cNvPr id="145" name="이등변 삼각형 144">
          <a:extLst>
            <a:ext uri="{FF2B5EF4-FFF2-40B4-BE49-F238E27FC236}">
              <a16:creationId xmlns:a16="http://schemas.microsoft.com/office/drawing/2014/main" id="{84142E24-6264-43D7-95ED-C57F7DB77252}"/>
            </a:ext>
          </a:extLst>
        </xdr:cNvPr>
        <xdr:cNvSpPr/>
      </xdr:nvSpPr>
      <xdr:spPr>
        <a:xfrm rot="10800000">
          <a:off x="2125192" y="38052372"/>
          <a:ext cx="291355" cy="5232029"/>
        </a:xfrm>
        <a:prstGeom prst="triangle">
          <a:avLst/>
        </a:prstGeom>
        <a:solidFill>
          <a:schemeClr val="accent6">
            <a:lumMod val="20000"/>
            <a:lumOff val="8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336178</xdr:colOff>
      <xdr:row>551</xdr:row>
      <xdr:rowOff>179293</xdr:rowOff>
    </xdr:from>
    <xdr:to>
      <xdr:col>3</xdr:col>
      <xdr:colOff>616324</xdr:colOff>
      <xdr:row>551</xdr:row>
      <xdr:rowOff>605116</xdr:rowOff>
    </xdr:to>
    <xdr:sp macro="" textlink="">
      <xdr:nvSpPr>
        <xdr:cNvPr id="146" name="이등변 삼각형 145">
          <a:extLst>
            <a:ext uri="{FF2B5EF4-FFF2-40B4-BE49-F238E27FC236}">
              <a16:creationId xmlns:a16="http://schemas.microsoft.com/office/drawing/2014/main" id="{0F013E53-4B6D-45BA-BBFB-33C4E50A4144}"/>
            </a:ext>
          </a:extLst>
        </xdr:cNvPr>
        <xdr:cNvSpPr/>
      </xdr:nvSpPr>
      <xdr:spPr>
        <a:xfrm rot="10800000">
          <a:off x="6041653" y="38041168"/>
          <a:ext cx="280146" cy="425823"/>
        </a:xfrm>
        <a:prstGeom prst="triangle">
          <a:avLst/>
        </a:prstGeom>
        <a:solidFill>
          <a:schemeClr val="accent6">
            <a:lumMod val="20000"/>
            <a:lumOff val="8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291551</xdr:colOff>
      <xdr:row>99</xdr:row>
      <xdr:rowOff>212913</xdr:rowOff>
    </xdr:from>
    <xdr:to>
      <xdr:col>3</xdr:col>
      <xdr:colOff>989966</xdr:colOff>
      <xdr:row>101</xdr:row>
      <xdr:rowOff>23037</xdr:rowOff>
    </xdr:to>
    <xdr:sp macro="" textlink="">
      <xdr:nvSpPr>
        <xdr:cNvPr id="147" name="직사각형 146">
          <a:extLst>
            <a:ext uri="{FF2B5EF4-FFF2-40B4-BE49-F238E27FC236}">
              <a16:creationId xmlns:a16="http://schemas.microsoft.com/office/drawing/2014/main" id="{B1C42BFE-4CC6-46C2-9DF3-3BBFC2761477}"/>
            </a:ext>
          </a:extLst>
        </xdr:cNvPr>
        <xdr:cNvSpPr/>
      </xdr:nvSpPr>
      <xdr:spPr>
        <a:xfrm rot="20678305">
          <a:off x="5997026" y="243744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77</xdr:row>
      <xdr:rowOff>229874</xdr:rowOff>
    </xdr:from>
    <xdr:to>
      <xdr:col>3</xdr:col>
      <xdr:colOff>1003123</xdr:colOff>
      <xdr:row>79</xdr:row>
      <xdr:rowOff>5658</xdr:rowOff>
    </xdr:to>
    <xdr:sp macro="" textlink="">
      <xdr:nvSpPr>
        <xdr:cNvPr id="148" name="직사각형 147">
          <a:extLst>
            <a:ext uri="{FF2B5EF4-FFF2-40B4-BE49-F238E27FC236}">
              <a16:creationId xmlns:a16="http://schemas.microsoft.com/office/drawing/2014/main" id="{804A8B5A-8B87-4374-9DEA-1E5B8CE9C03A}"/>
            </a:ext>
          </a:extLst>
        </xdr:cNvPr>
        <xdr:cNvSpPr/>
      </xdr:nvSpPr>
      <xdr:spPr>
        <a:xfrm rot="20678305">
          <a:off x="6010183" y="21937349"/>
          <a:ext cx="698415" cy="3091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292354</xdr:colOff>
      <xdr:row>76</xdr:row>
      <xdr:rowOff>206134</xdr:rowOff>
    </xdr:from>
    <xdr:to>
      <xdr:col>3</xdr:col>
      <xdr:colOff>990769</xdr:colOff>
      <xdr:row>78</xdr:row>
      <xdr:rowOff>37456</xdr:rowOff>
    </xdr:to>
    <xdr:sp macro="" textlink="">
      <xdr:nvSpPr>
        <xdr:cNvPr id="149" name="직사각형 148">
          <a:extLst>
            <a:ext uri="{FF2B5EF4-FFF2-40B4-BE49-F238E27FC236}">
              <a16:creationId xmlns:a16="http://schemas.microsoft.com/office/drawing/2014/main" id="{46FF881D-2DCF-436E-8161-AFA4C71EE698}"/>
            </a:ext>
          </a:extLst>
        </xdr:cNvPr>
        <xdr:cNvSpPr/>
      </xdr:nvSpPr>
      <xdr:spPr>
        <a:xfrm rot="20678305">
          <a:off x="5997829" y="21646909"/>
          <a:ext cx="698415" cy="3647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75</xdr:row>
      <xdr:rowOff>229874</xdr:rowOff>
    </xdr:from>
    <xdr:to>
      <xdr:col>3</xdr:col>
      <xdr:colOff>1003123</xdr:colOff>
      <xdr:row>77</xdr:row>
      <xdr:rowOff>5658</xdr:rowOff>
    </xdr:to>
    <xdr:sp macro="" textlink="">
      <xdr:nvSpPr>
        <xdr:cNvPr id="150" name="직사각형 149">
          <a:extLst>
            <a:ext uri="{FF2B5EF4-FFF2-40B4-BE49-F238E27FC236}">
              <a16:creationId xmlns:a16="http://schemas.microsoft.com/office/drawing/2014/main" id="{78BD3C4B-97CB-4CF5-9670-9DED3F1322A1}"/>
            </a:ext>
          </a:extLst>
        </xdr:cNvPr>
        <xdr:cNvSpPr/>
      </xdr:nvSpPr>
      <xdr:spPr>
        <a:xfrm rot="20678305">
          <a:off x="6010183" y="21403949"/>
          <a:ext cx="698415" cy="3091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70</xdr:row>
      <xdr:rowOff>229874</xdr:rowOff>
    </xdr:from>
    <xdr:to>
      <xdr:col>3</xdr:col>
      <xdr:colOff>1003123</xdr:colOff>
      <xdr:row>73</xdr:row>
      <xdr:rowOff>5658</xdr:rowOff>
    </xdr:to>
    <xdr:sp macro="" textlink="">
      <xdr:nvSpPr>
        <xdr:cNvPr id="151" name="직사각형 150">
          <a:extLst>
            <a:ext uri="{FF2B5EF4-FFF2-40B4-BE49-F238E27FC236}">
              <a16:creationId xmlns:a16="http://schemas.microsoft.com/office/drawing/2014/main" id="{47CD569D-A2C7-4F2E-907E-352DD62575B9}"/>
            </a:ext>
          </a:extLst>
        </xdr:cNvPr>
        <xdr:cNvSpPr/>
      </xdr:nvSpPr>
      <xdr:spPr>
        <a:xfrm rot="20678305">
          <a:off x="6010183" y="20070449"/>
          <a:ext cx="698415" cy="5758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67</xdr:row>
      <xdr:rowOff>229874</xdr:rowOff>
    </xdr:from>
    <xdr:to>
      <xdr:col>3</xdr:col>
      <xdr:colOff>1003123</xdr:colOff>
      <xdr:row>70</xdr:row>
      <xdr:rowOff>5658</xdr:rowOff>
    </xdr:to>
    <xdr:sp macro="" textlink="">
      <xdr:nvSpPr>
        <xdr:cNvPr id="152" name="직사각형 151">
          <a:extLst>
            <a:ext uri="{FF2B5EF4-FFF2-40B4-BE49-F238E27FC236}">
              <a16:creationId xmlns:a16="http://schemas.microsoft.com/office/drawing/2014/main" id="{E340139B-06B8-4D5F-85B1-BA9BD6F72CC7}"/>
            </a:ext>
          </a:extLst>
        </xdr:cNvPr>
        <xdr:cNvSpPr/>
      </xdr:nvSpPr>
      <xdr:spPr>
        <a:xfrm rot="20678305">
          <a:off x="6010183" y="19270349"/>
          <a:ext cx="698415" cy="5758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66</xdr:row>
      <xdr:rowOff>229874</xdr:rowOff>
    </xdr:from>
    <xdr:to>
      <xdr:col>3</xdr:col>
      <xdr:colOff>1003123</xdr:colOff>
      <xdr:row>68</xdr:row>
      <xdr:rowOff>5658</xdr:rowOff>
    </xdr:to>
    <xdr:sp macro="" textlink="">
      <xdr:nvSpPr>
        <xdr:cNvPr id="153" name="직사각형 152">
          <a:extLst>
            <a:ext uri="{FF2B5EF4-FFF2-40B4-BE49-F238E27FC236}">
              <a16:creationId xmlns:a16="http://schemas.microsoft.com/office/drawing/2014/main" id="{C41B5839-BC2C-4DEF-A6FE-5831ECD4EEB4}"/>
            </a:ext>
          </a:extLst>
        </xdr:cNvPr>
        <xdr:cNvSpPr/>
      </xdr:nvSpPr>
      <xdr:spPr>
        <a:xfrm rot="20678305">
          <a:off x="6010183" y="19003649"/>
          <a:ext cx="698415" cy="3091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281927</xdr:colOff>
      <xdr:row>63</xdr:row>
      <xdr:rowOff>232946</xdr:rowOff>
    </xdr:from>
    <xdr:to>
      <xdr:col>3</xdr:col>
      <xdr:colOff>980342</xdr:colOff>
      <xdr:row>65</xdr:row>
      <xdr:rowOff>105678</xdr:rowOff>
    </xdr:to>
    <xdr:sp macro="" textlink="">
      <xdr:nvSpPr>
        <xdr:cNvPr id="154" name="직사각형 153">
          <a:extLst>
            <a:ext uri="{FF2B5EF4-FFF2-40B4-BE49-F238E27FC236}">
              <a16:creationId xmlns:a16="http://schemas.microsoft.com/office/drawing/2014/main" id="{E55E78B9-F117-4AD1-B9B5-65C853CAC8A4}"/>
            </a:ext>
          </a:extLst>
        </xdr:cNvPr>
        <xdr:cNvSpPr/>
      </xdr:nvSpPr>
      <xdr:spPr>
        <a:xfrm rot="20678305">
          <a:off x="5987402" y="18206621"/>
          <a:ext cx="698415" cy="4061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editAs="oneCell">
    <xdr:from>
      <xdr:col>3</xdr:col>
      <xdr:colOff>0</xdr:colOff>
      <xdr:row>70</xdr:row>
      <xdr:rowOff>0</xdr:rowOff>
    </xdr:from>
    <xdr:to>
      <xdr:col>4</xdr:col>
      <xdr:colOff>9525</xdr:colOff>
      <xdr:row>71</xdr:row>
      <xdr:rowOff>1</xdr:rowOff>
    </xdr:to>
    <xdr:pic>
      <xdr:nvPicPr>
        <xdr:cNvPr id="155" name="그림 154">
          <a:extLst>
            <a:ext uri="{FF2B5EF4-FFF2-40B4-BE49-F238E27FC236}">
              <a16:creationId xmlns:a16="http://schemas.microsoft.com/office/drawing/2014/main" id="{DB93E363-399B-4BC9-8244-9B66FFD62DF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05475" y="19840575"/>
          <a:ext cx="1962150" cy="266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xdr:row>
      <xdr:rowOff>0</xdr:rowOff>
    </xdr:from>
    <xdr:to>
      <xdr:col>4</xdr:col>
      <xdr:colOff>9525</xdr:colOff>
      <xdr:row>64</xdr:row>
      <xdr:rowOff>1</xdr:rowOff>
    </xdr:to>
    <xdr:pic>
      <xdr:nvPicPr>
        <xdr:cNvPr id="156" name="그림 155">
          <a:extLst>
            <a:ext uri="{FF2B5EF4-FFF2-40B4-BE49-F238E27FC236}">
              <a16:creationId xmlns:a16="http://schemas.microsoft.com/office/drawing/2014/main" id="{AAD2E527-1E6F-4654-830E-2FE5DD099E1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05475" y="17973675"/>
          <a:ext cx="1962150" cy="266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347383</xdr:colOff>
      <xdr:row>554</xdr:row>
      <xdr:rowOff>168087</xdr:rowOff>
    </xdr:from>
    <xdr:to>
      <xdr:col>3</xdr:col>
      <xdr:colOff>616324</xdr:colOff>
      <xdr:row>564</xdr:row>
      <xdr:rowOff>11204</xdr:rowOff>
    </xdr:to>
    <xdr:sp macro="" textlink="">
      <xdr:nvSpPr>
        <xdr:cNvPr id="157" name="이등변 삼각형 156">
          <a:extLst>
            <a:ext uri="{FF2B5EF4-FFF2-40B4-BE49-F238E27FC236}">
              <a16:creationId xmlns:a16="http://schemas.microsoft.com/office/drawing/2014/main" id="{EEBF5EEB-B9FB-46BA-A132-D0F00C826A5F}"/>
            </a:ext>
          </a:extLst>
        </xdr:cNvPr>
        <xdr:cNvSpPr/>
      </xdr:nvSpPr>
      <xdr:spPr>
        <a:xfrm rot="10800000">
          <a:off x="6052858" y="39515862"/>
          <a:ext cx="268941" cy="3824567"/>
        </a:xfrm>
        <a:prstGeom prst="triangle">
          <a:avLst/>
        </a:prstGeom>
        <a:solidFill>
          <a:schemeClr val="accent6">
            <a:lumMod val="20000"/>
            <a:lumOff val="8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1210236</xdr:colOff>
      <xdr:row>514</xdr:row>
      <xdr:rowOff>56029</xdr:rowOff>
    </xdr:from>
    <xdr:to>
      <xdr:col>1</xdr:col>
      <xdr:colOff>1423148</xdr:colOff>
      <xdr:row>514</xdr:row>
      <xdr:rowOff>212911</xdr:rowOff>
    </xdr:to>
    <xdr:sp macro="" textlink="">
      <xdr:nvSpPr>
        <xdr:cNvPr id="158" name="이등변 삼각형 157">
          <a:extLst>
            <a:ext uri="{FF2B5EF4-FFF2-40B4-BE49-F238E27FC236}">
              <a16:creationId xmlns:a16="http://schemas.microsoft.com/office/drawing/2014/main" id="{B9252BE9-FF9D-4D37-BFF5-056F461E5C2B}"/>
            </a:ext>
          </a:extLst>
        </xdr:cNvPr>
        <xdr:cNvSpPr/>
      </xdr:nvSpPr>
      <xdr:spPr>
        <a:xfrm>
          <a:off x="3010461" y="27288004"/>
          <a:ext cx="212912" cy="156882"/>
        </a:xfrm>
        <a:prstGeom prst="triangl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3</xdr:col>
      <xdr:colOff>0</xdr:colOff>
      <xdr:row>71</xdr:row>
      <xdr:rowOff>0</xdr:rowOff>
    </xdr:from>
    <xdr:ext cx="1959349" cy="278466"/>
    <xdr:pic>
      <xdr:nvPicPr>
        <xdr:cNvPr id="159" name="그림 158">
          <a:extLst>
            <a:ext uri="{FF2B5EF4-FFF2-40B4-BE49-F238E27FC236}">
              <a16:creationId xmlns:a16="http://schemas.microsoft.com/office/drawing/2014/main" id="{FD454391-EC01-48AD-8C48-868173CF1DD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05475" y="20107275"/>
          <a:ext cx="1959349" cy="2784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280148</xdr:colOff>
      <xdr:row>71</xdr:row>
      <xdr:rowOff>235324</xdr:rowOff>
    </xdr:from>
    <xdr:to>
      <xdr:col>3</xdr:col>
      <xdr:colOff>978563</xdr:colOff>
      <xdr:row>73</xdr:row>
      <xdr:rowOff>11108</xdr:rowOff>
    </xdr:to>
    <xdr:sp macro="" textlink="">
      <xdr:nvSpPr>
        <xdr:cNvPr id="160" name="직사각형 159">
          <a:extLst>
            <a:ext uri="{FF2B5EF4-FFF2-40B4-BE49-F238E27FC236}">
              <a16:creationId xmlns:a16="http://schemas.microsoft.com/office/drawing/2014/main" id="{5BFFE553-0FD5-4980-B9CC-0372F491462E}"/>
            </a:ext>
          </a:extLst>
        </xdr:cNvPr>
        <xdr:cNvSpPr/>
      </xdr:nvSpPr>
      <xdr:spPr>
        <a:xfrm rot="20678305">
          <a:off x="5985623" y="20342599"/>
          <a:ext cx="698415" cy="3091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261040</xdr:colOff>
      <xdr:row>57</xdr:row>
      <xdr:rowOff>227848</xdr:rowOff>
    </xdr:from>
    <xdr:to>
      <xdr:col>3</xdr:col>
      <xdr:colOff>959455</xdr:colOff>
      <xdr:row>58</xdr:row>
      <xdr:rowOff>262912</xdr:rowOff>
    </xdr:to>
    <xdr:sp macro="" textlink="">
      <xdr:nvSpPr>
        <xdr:cNvPr id="161" name="직사각형 160">
          <a:extLst>
            <a:ext uri="{FF2B5EF4-FFF2-40B4-BE49-F238E27FC236}">
              <a16:creationId xmlns:a16="http://schemas.microsoft.com/office/drawing/2014/main" id="{B470A2CE-CC75-4340-A8CD-12A7D149F4B8}"/>
            </a:ext>
          </a:extLst>
        </xdr:cNvPr>
        <xdr:cNvSpPr/>
      </xdr:nvSpPr>
      <xdr:spPr>
        <a:xfrm rot="20678305">
          <a:off x="5966515" y="16601323"/>
          <a:ext cx="698415" cy="3017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65</xdr:row>
      <xdr:rowOff>235323</xdr:rowOff>
    </xdr:from>
    <xdr:to>
      <xdr:col>3</xdr:col>
      <xdr:colOff>1012180</xdr:colOff>
      <xdr:row>68</xdr:row>
      <xdr:rowOff>11108</xdr:rowOff>
    </xdr:to>
    <xdr:sp macro="" textlink="">
      <xdr:nvSpPr>
        <xdr:cNvPr id="162" name="직사각형 161">
          <a:extLst>
            <a:ext uri="{FF2B5EF4-FFF2-40B4-BE49-F238E27FC236}">
              <a16:creationId xmlns:a16="http://schemas.microsoft.com/office/drawing/2014/main" id="{984FCC11-87AB-4A24-95FD-2E76D5C9898F}"/>
            </a:ext>
          </a:extLst>
        </xdr:cNvPr>
        <xdr:cNvSpPr/>
      </xdr:nvSpPr>
      <xdr:spPr>
        <a:xfrm rot="20678305">
          <a:off x="6019240" y="18742398"/>
          <a:ext cx="698415" cy="5758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291351</xdr:colOff>
      <xdr:row>56</xdr:row>
      <xdr:rowOff>392207</xdr:rowOff>
    </xdr:from>
    <xdr:to>
      <xdr:col>3</xdr:col>
      <xdr:colOff>989766</xdr:colOff>
      <xdr:row>58</xdr:row>
      <xdr:rowOff>264938</xdr:rowOff>
    </xdr:to>
    <xdr:sp macro="" textlink="">
      <xdr:nvSpPr>
        <xdr:cNvPr id="163" name="직사각형 162">
          <a:extLst>
            <a:ext uri="{FF2B5EF4-FFF2-40B4-BE49-F238E27FC236}">
              <a16:creationId xmlns:a16="http://schemas.microsoft.com/office/drawing/2014/main" id="{CB6824F5-1ED2-4574-9AB9-8249117AF769}"/>
            </a:ext>
          </a:extLst>
        </xdr:cNvPr>
        <xdr:cNvSpPr/>
      </xdr:nvSpPr>
      <xdr:spPr>
        <a:xfrm rot="20678305">
          <a:off x="5996826" y="16298957"/>
          <a:ext cx="698415" cy="6061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249834</xdr:colOff>
      <xdr:row>56</xdr:row>
      <xdr:rowOff>70966</xdr:rowOff>
    </xdr:from>
    <xdr:to>
      <xdr:col>3</xdr:col>
      <xdr:colOff>948249</xdr:colOff>
      <xdr:row>56</xdr:row>
      <xdr:rowOff>374971</xdr:rowOff>
    </xdr:to>
    <xdr:sp macro="" textlink="">
      <xdr:nvSpPr>
        <xdr:cNvPr id="164" name="직사각형 163">
          <a:extLst>
            <a:ext uri="{FF2B5EF4-FFF2-40B4-BE49-F238E27FC236}">
              <a16:creationId xmlns:a16="http://schemas.microsoft.com/office/drawing/2014/main" id="{388540F3-56DC-48BA-9CD7-B1E6225AD16A}"/>
            </a:ext>
          </a:extLst>
        </xdr:cNvPr>
        <xdr:cNvSpPr/>
      </xdr:nvSpPr>
      <xdr:spPr>
        <a:xfrm rot="20678305">
          <a:off x="5955309" y="15977716"/>
          <a:ext cx="698415" cy="3040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54</xdr:row>
      <xdr:rowOff>201707</xdr:rowOff>
    </xdr:from>
    <xdr:to>
      <xdr:col>3</xdr:col>
      <xdr:colOff>989768</xdr:colOff>
      <xdr:row>56</xdr:row>
      <xdr:rowOff>276145</xdr:rowOff>
    </xdr:to>
    <xdr:sp macro="" textlink="">
      <xdr:nvSpPr>
        <xdr:cNvPr id="165" name="직사각형 164">
          <a:extLst>
            <a:ext uri="{FF2B5EF4-FFF2-40B4-BE49-F238E27FC236}">
              <a16:creationId xmlns:a16="http://schemas.microsoft.com/office/drawing/2014/main" id="{36DD91C4-CEE6-465B-AE2D-F8626EB0F266}"/>
            </a:ext>
          </a:extLst>
        </xdr:cNvPr>
        <xdr:cNvSpPr/>
      </xdr:nvSpPr>
      <xdr:spPr>
        <a:xfrm rot="20678305">
          <a:off x="5996828" y="15575057"/>
          <a:ext cx="698415" cy="6078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51</xdr:row>
      <xdr:rowOff>224117</xdr:rowOff>
    </xdr:from>
    <xdr:to>
      <xdr:col>3</xdr:col>
      <xdr:colOff>922533</xdr:colOff>
      <xdr:row>53</xdr:row>
      <xdr:rowOff>96849</xdr:rowOff>
    </xdr:to>
    <xdr:sp macro="" textlink="">
      <xdr:nvSpPr>
        <xdr:cNvPr id="166" name="직사각형 165">
          <a:extLst>
            <a:ext uri="{FF2B5EF4-FFF2-40B4-BE49-F238E27FC236}">
              <a16:creationId xmlns:a16="http://schemas.microsoft.com/office/drawing/2014/main" id="{9A46560E-7218-4362-A91B-82B0225A7A8E}"/>
            </a:ext>
          </a:extLst>
        </xdr:cNvPr>
        <xdr:cNvSpPr/>
      </xdr:nvSpPr>
      <xdr:spPr>
        <a:xfrm rot="20678305">
          <a:off x="5929593" y="14797367"/>
          <a:ext cx="698415" cy="4061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editAs="oneCell">
    <xdr:from>
      <xdr:col>7</xdr:col>
      <xdr:colOff>1602441</xdr:colOff>
      <xdr:row>8</xdr:row>
      <xdr:rowOff>224118</xdr:rowOff>
    </xdr:from>
    <xdr:to>
      <xdr:col>9</xdr:col>
      <xdr:colOff>1099579</xdr:colOff>
      <xdr:row>21</xdr:row>
      <xdr:rowOff>231822</xdr:rowOff>
    </xdr:to>
    <xdr:pic>
      <xdr:nvPicPr>
        <xdr:cNvPr id="167" name="그림 166">
          <a:extLst>
            <a:ext uri="{FF2B5EF4-FFF2-40B4-BE49-F238E27FC236}">
              <a16:creationId xmlns:a16="http://schemas.microsoft.com/office/drawing/2014/main" id="{20DA449F-F0C6-43C5-95C2-C5C6AF6021E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146991" y="2510118"/>
          <a:ext cx="5545513" cy="3722454"/>
        </a:xfrm>
        <a:prstGeom prst="rect">
          <a:avLst/>
        </a:prstGeom>
      </xdr:spPr>
    </xdr:pic>
    <xdr:clientData/>
  </xdr:twoCellAnchor>
  <xdr:twoCellAnchor editAs="oneCell">
    <xdr:from>
      <xdr:col>0</xdr:col>
      <xdr:colOff>100854</xdr:colOff>
      <xdr:row>610</xdr:row>
      <xdr:rowOff>56029</xdr:rowOff>
    </xdr:from>
    <xdr:to>
      <xdr:col>4</xdr:col>
      <xdr:colOff>1094190</xdr:colOff>
      <xdr:row>617</xdr:row>
      <xdr:rowOff>78441</xdr:rowOff>
    </xdr:to>
    <xdr:pic>
      <xdr:nvPicPr>
        <xdr:cNvPr id="168" name="그림 167">
          <a:extLst>
            <a:ext uri="{FF2B5EF4-FFF2-40B4-BE49-F238E27FC236}">
              <a16:creationId xmlns:a16="http://schemas.microsoft.com/office/drawing/2014/main" id="{4E33166A-4ADD-4499-BF1C-27C91AC3B1D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0854" y="58101379"/>
          <a:ext cx="8651436" cy="2089337"/>
        </a:xfrm>
        <a:prstGeom prst="rect">
          <a:avLst/>
        </a:prstGeom>
      </xdr:spPr>
    </xdr:pic>
    <xdr:clientData/>
  </xdr:twoCellAnchor>
  <xdr:twoCellAnchor>
    <xdr:from>
      <xdr:col>1</xdr:col>
      <xdr:colOff>1053353</xdr:colOff>
      <xdr:row>612</xdr:row>
      <xdr:rowOff>11206</xdr:rowOff>
    </xdr:from>
    <xdr:to>
      <xdr:col>2</xdr:col>
      <xdr:colOff>1042147</xdr:colOff>
      <xdr:row>612</xdr:row>
      <xdr:rowOff>280148</xdr:rowOff>
    </xdr:to>
    <xdr:sp macro="" textlink="">
      <xdr:nvSpPr>
        <xdr:cNvPr id="169" name="직사각형 168">
          <a:extLst>
            <a:ext uri="{FF2B5EF4-FFF2-40B4-BE49-F238E27FC236}">
              <a16:creationId xmlns:a16="http://schemas.microsoft.com/office/drawing/2014/main" id="{114E9F31-AD09-43A7-AFAB-8A5C62B7F994}"/>
            </a:ext>
          </a:extLst>
        </xdr:cNvPr>
        <xdr:cNvSpPr/>
      </xdr:nvSpPr>
      <xdr:spPr>
        <a:xfrm>
          <a:off x="2853578" y="58647106"/>
          <a:ext cx="1941419" cy="268942"/>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89647</xdr:colOff>
      <xdr:row>618</xdr:row>
      <xdr:rowOff>257734</xdr:rowOff>
    </xdr:from>
    <xdr:to>
      <xdr:col>4</xdr:col>
      <xdr:colOff>952499</xdr:colOff>
      <xdr:row>637</xdr:row>
      <xdr:rowOff>246513</xdr:rowOff>
    </xdr:to>
    <xdr:pic>
      <xdr:nvPicPr>
        <xdr:cNvPr id="170" name="그림 169">
          <a:extLst>
            <a:ext uri="{FF2B5EF4-FFF2-40B4-BE49-F238E27FC236}">
              <a16:creationId xmlns:a16="http://schemas.microsoft.com/office/drawing/2014/main" id="{1B7B55F6-2DAF-4E2F-8EED-8AD00372BD0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9647" y="60665284"/>
          <a:ext cx="8520952" cy="5418029"/>
        </a:xfrm>
        <a:prstGeom prst="rect">
          <a:avLst/>
        </a:prstGeom>
      </xdr:spPr>
    </xdr:pic>
    <xdr:clientData/>
  </xdr:twoCellAnchor>
  <xdr:twoCellAnchor>
    <xdr:from>
      <xdr:col>0</xdr:col>
      <xdr:colOff>235324</xdr:colOff>
      <xdr:row>635</xdr:row>
      <xdr:rowOff>246529</xdr:rowOff>
    </xdr:from>
    <xdr:to>
      <xdr:col>2</xdr:col>
      <xdr:colOff>1008529</xdr:colOff>
      <xdr:row>636</xdr:row>
      <xdr:rowOff>224118</xdr:rowOff>
    </xdr:to>
    <xdr:sp macro="" textlink="">
      <xdr:nvSpPr>
        <xdr:cNvPr id="171" name="직사각형 170">
          <a:extLst>
            <a:ext uri="{FF2B5EF4-FFF2-40B4-BE49-F238E27FC236}">
              <a16:creationId xmlns:a16="http://schemas.microsoft.com/office/drawing/2014/main" id="{C9B5F2E7-ADE9-4022-ADE9-98A3FA78DBB6}"/>
            </a:ext>
          </a:extLst>
        </xdr:cNvPr>
        <xdr:cNvSpPr/>
      </xdr:nvSpPr>
      <xdr:spPr>
        <a:xfrm>
          <a:off x="235324" y="65511829"/>
          <a:ext cx="4526055" cy="263339"/>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224118</xdr:colOff>
      <xdr:row>627</xdr:row>
      <xdr:rowOff>44824</xdr:rowOff>
    </xdr:from>
    <xdr:to>
      <xdr:col>2</xdr:col>
      <xdr:colOff>1008529</xdr:colOff>
      <xdr:row>628</xdr:row>
      <xdr:rowOff>22413</xdr:rowOff>
    </xdr:to>
    <xdr:sp macro="" textlink="">
      <xdr:nvSpPr>
        <xdr:cNvPr id="172" name="직사각형 171">
          <a:extLst>
            <a:ext uri="{FF2B5EF4-FFF2-40B4-BE49-F238E27FC236}">
              <a16:creationId xmlns:a16="http://schemas.microsoft.com/office/drawing/2014/main" id="{7EABB897-DC2C-4A87-AA92-1EB465A72B84}"/>
            </a:ext>
          </a:extLst>
        </xdr:cNvPr>
        <xdr:cNvSpPr/>
      </xdr:nvSpPr>
      <xdr:spPr>
        <a:xfrm>
          <a:off x="224118" y="63024124"/>
          <a:ext cx="4537261" cy="263339"/>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246529</xdr:colOff>
      <xdr:row>623</xdr:row>
      <xdr:rowOff>286872</xdr:rowOff>
    </xdr:from>
    <xdr:to>
      <xdr:col>2</xdr:col>
      <xdr:colOff>1026458</xdr:colOff>
      <xdr:row>624</xdr:row>
      <xdr:rowOff>264461</xdr:rowOff>
    </xdr:to>
    <xdr:sp macro="" textlink="">
      <xdr:nvSpPr>
        <xdr:cNvPr id="173" name="직사각형 172">
          <a:extLst>
            <a:ext uri="{FF2B5EF4-FFF2-40B4-BE49-F238E27FC236}">
              <a16:creationId xmlns:a16="http://schemas.microsoft.com/office/drawing/2014/main" id="{C136EFE4-3E71-4674-A22F-A7FC02B16544}"/>
            </a:ext>
          </a:extLst>
        </xdr:cNvPr>
        <xdr:cNvSpPr/>
      </xdr:nvSpPr>
      <xdr:spPr>
        <a:xfrm>
          <a:off x="246529" y="62123172"/>
          <a:ext cx="4532779" cy="263339"/>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235324</xdr:colOff>
      <xdr:row>628</xdr:row>
      <xdr:rowOff>201706</xdr:rowOff>
    </xdr:from>
    <xdr:to>
      <xdr:col>2</xdr:col>
      <xdr:colOff>1008530</xdr:colOff>
      <xdr:row>629</xdr:row>
      <xdr:rowOff>179295</xdr:rowOff>
    </xdr:to>
    <xdr:sp macro="" textlink="">
      <xdr:nvSpPr>
        <xdr:cNvPr id="174" name="직사각형 173">
          <a:extLst>
            <a:ext uri="{FF2B5EF4-FFF2-40B4-BE49-F238E27FC236}">
              <a16:creationId xmlns:a16="http://schemas.microsoft.com/office/drawing/2014/main" id="{60F4E0E1-9911-4E0C-8027-155D6E7CF7D9}"/>
            </a:ext>
          </a:extLst>
        </xdr:cNvPr>
        <xdr:cNvSpPr/>
      </xdr:nvSpPr>
      <xdr:spPr>
        <a:xfrm>
          <a:off x="235324" y="63466756"/>
          <a:ext cx="4526056" cy="263339"/>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7</xdr:col>
      <xdr:colOff>537883</xdr:colOff>
      <xdr:row>22</xdr:row>
      <xdr:rowOff>196460</xdr:rowOff>
    </xdr:from>
    <xdr:to>
      <xdr:col>9</xdr:col>
      <xdr:colOff>44825</xdr:colOff>
      <xdr:row>35</xdr:row>
      <xdr:rowOff>102531</xdr:rowOff>
    </xdr:to>
    <xdr:pic>
      <xdr:nvPicPr>
        <xdr:cNvPr id="175" name="그림 174">
          <a:extLst>
            <a:ext uri="{FF2B5EF4-FFF2-40B4-BE49-F238E27FC236}">
              <a16:creationId xmlns:a16="http://schemas.microsoft.com/office/drawing/2014/main" id="{0B65C894-FB25-4001-92C5-8140E959AEA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082433" y="6482960"/>
          <a:ext cx="5555317" cy="3620821"/>
        </a:xfrm>
        <a:prstGeom prst="rect">
          <a:avLst/>
        </a:prstGeom>
        <a:effectLst>
          <a:outerShdw blurRad="50800" dist="38100" dir="5400000" algn="t" rotWithShape="0">
            <a:prstClr val="black">
              <a:alpha val="40000"/>
            </a:prstClr>
          </a:outerShdw>
        </a:effectLst>
      </xdr:spPr>
    </xdr:pic>
    <xdr:clientData/>
  </xdr:twoCellAnchor>
  <xdr:twoCellAnchor editAs="oneCell">
    <xdr:from>
      <xdr:col>7</xdr:col>
      <xdr:colOff>986117</xdr:colOff>
      <xdr:row>37</xdr:row>
      <xdr:rowOff>123265</xdr:rowOff>
    </xdr:from>
    <xdr:to>
      <xdr:col>9</xdr:col>
      <xdr:colOff>1112953</xdr:colOff>
      <xdr:row>45</xdr:row>
      <xdr:rowOff>100854</xdr:rowOff>
    </xdr:to>
    <xdr:pic>
      <xdr:nvPicPr>
        <xdr:cNvPr id="176" name="그림 175">
          <a:extLst>
            <a:ext uri="{FF2B5EF4-FFF2-40B4-BE49-F238E27FC236}">
              <a16:creationId xmlns:a16="http://schemas.microsoft.com/office/drawing/2014/main" id="{A6AF6496-827A-46AF-941E-DD643B671DD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4530667" y="10696015"/>
          <a:ext cx="6175211" cy="2263589"/>
        </a:xfrm>
        <a:prstGeom prst="rect">
          <a:avLst/>
        </a:prstGeom>
        <a:effectLst>
          <a:outerShdw blurRad="50800" dist="38100" dir="5400000" algn="t" rotWithShape="0">
            <a:prstClr val="black">
              <a:alpha val="40000"/>
            </a:prstClr>
          </a:outerShdw>
        </a:effectLst>
      </xdr:spPr>
    </xdr:pic>
    <xdr:clientData/>
  </xdr:twoCellAnchor>
  <xdr:twoCellAnchor>
    <xdr:from>
      <xdr:col>8</xdr:col>
      <xdr:colOff>862853</xdr:colOff>
      <xdr:row>22</xdr:row>
      <xdr:rowOff>280147</xdr:rowOff>
    </xdr:from>
    <xdr:to>
      <xdr:col>8</xdr:col>
      <xdr:colOff>2140324</xdr:colOff>
      <xdr:row>25</xdr:row>
      <xdr:rowOff>280147</xdr:rowOff>
    </xdr:to>
    <xdr:sp macro="" textlink="">
      <xdr:nvSpPr>
        <xdr:cNvPr id="177" name="타원 176">
          <a:extLst>
            <a:ext uri="{FF2B5EF4-FFF2-40B4-BE49-F238E27FC236}">
              <a16:creationId xmlns:a16="http://schemas.microsoft.com/office/drawing/2014/main" id="{78A2ADF9-E872-4877-BAC2-4587CB72C46E}"/>
            </a:ext>
          </a:extLst>
        </xdr:cNvPr>
        <xdr:cNvSpPr/>
      </xdr:nvSpPr>
      <xdr:spPr>
        <a:xfrm>
          <a:off x="16464803" y="6566647"/>
          <a:ext cx="1277471" cy="857250"/>
        </a:xfrm>
        <a:prstGeom prst="ellipse">
          <a:avLst/>
        </a:prstGeom>
        <a:noFill/>
        <a:ln w="57150">
          <a:solidFill>
            <a:srgbClr val="FFFF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67236</xdr:colOff>
      <xdr:row>566</xdr:row>
      <xdr:rowOff>100853</xdr:rowOff>
    </xdr:from>
    <xdr:to>
      <xdr:col>3</xdr:col>
      <xdr:colOff>936609</xdr:colOff>
      <xdr:row>585</xdr:row>
      <xdr:rowOff>156631</xdr:rowOff>
    </xdr:to>
    <xdr:pic>
      <xdr:nvPicPr>
        <xdr:cNvPr id="178" name="그림 177">
          <a:extLst>
            <a:ext uri="{FF2B5EF4-FFF2-40B4-BE49-F238E27FC236}">
              <a16:creationId xmlns:a16="http://schemas.microsoft.com/office/drawing/2014/main" id="{2EAA4AD1-129C-4D9C-978B-EA2728449EF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7236" y="44077778"/>
          <a:ext cx="6574848" cy="6208928"/>
        </a:xfrm>
        <a:prstGeom prst="rect">
          <a:avLst/>
        </a:prstGeom>
        <a:effectLst>
          <a:outerShdw blurRad="50800" dist="38100" dir="5400000" algn="t" rotWithShape="0">
            <a:prstClr val="black">
              <a:alpha val="40000"/>
            </a:prstClr>
          </a:outerShdw>
        </a:effectLst>
      </xdr:spPr>
    </xdr:pic>
    <xdr:clientData/>
  </xdr:twoCellAnchor>
  <xdr:twoCellAnchor editAs="oneCell">
    <xdr:from>
      <xdr:col>1</xdr:col>
      <xdr:colOff>1277472</xdr:colOff>
      <xdr:row>569</xdr:row>
      <xdr:rowOff>168088</xdr:rowOff>
    </xdr:from>
    <xdr:to>
      <xdr:col>2</xdr:col>
      <xdr:colOff>33618</xdr:colOff>
      <xdr:row>570</xdr:row>
      <xdr:rowOff>114639</xdr:rowOff>
    </xdr:to>
    <xdr:pic>
      <xdr:nvPicPr>
        <xdr:cNvPr id="179" name="그림 178">
          <a:extLst>
            <a:ext uri="{FF2B5EF4-FFF2-40B4-BE49-F238E27FC236}">
              <a16:creationId xmlns:a16="http://schemas.microsoft.com/office/drawing/2014/main" id="{0DE8A76E-E2F5-4923-9279-631C3AA1ACB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077697" y="45116563"/>
          <a:ext cx="708771" cy="270401"/>
        </a:xfrm>
        <a:prstGeom prst="rect">
          <a:avLst/>
        </a:prstGeom>
      </xdr:spPr>
    </xdr:pic>
    <xdr:clientData/>
  </xdr:twoCellAnchor>
  <xdr:twoCellAnchor>
    <xdr:from>
      <xdr:col>0</xdr:col>
      <xdr:colOff>560294</xdr:colOff>
      <xdr:row>569</xdr:row>
      <xdr:rowOff>89648</xdr:rowOff>
    </xdr:from>
    <xdr:to>
      <xdr:col>1</xdr:col>
      <xdr:colOff>1131794</xdr:colOff>
      <xdr:row>570</xdr:row>
      <xdr:rowOff>168092</xdr:rowOff>
    </xdr:to>
    <xdr:sp macro="" textlink="">
      <xdr:nvSpPr>
        <xdr:cNvPr id="180" name="직사각형 179">
          <a:extLst>
            <a:ext uri="{FF2B5EF4-FFF2-40B4-BE49-F238E27FC236}">
              <a16:creationId xmlns:a16="http://schemas.microsoft.com/office/drawing/2014/main" id="{911844CB-7450-4AFB-9AC4-05608E793708}"/>
            </a:ext>
          </a:extLst>
        </xdr:cNvPr>
        <xdr:cNvSpPr/>
      </xdr:nvSpPr>
      <xdr:spPr>
        <a:xfrm>
          <a:off x="560294" y="45038123"/>
          <a:ext cx="2371725" cy="40229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567017</xdr:colOff>
      <xdr:row>572</xdr:row>
      <xdr:rowOff>152401</xdr:rowOff>
    </xdr:from>
    <xdr:to>
      <xdr:col>1</xdr:col>
      <xdr:colOff>1138517</xdr:colOff>
      <xdr:row>573</xdr:row>
      <xdr:rowOff>230845</xdr:rowOff>
    </xdr:to>
    <xdr:sp macro="" textlink="">
      <xdr:nvSpPr>
        <xdr:cNvPr id="181" name="직사각형 180">
          <a:extLst>
            <a:ext uri="{FF2B5EF4-FFF2-40B4-BE49-F238E27FC236}">
              <a16:creationId xmlns:a16="http://schemas.microsoft.com/office/drawing/2014/main" id="{D08FAD44-5D45-4403-9038-73FED3C64439}"/>
            </a:ext>
          </a:extLst>
        </xdr:cNvPr>
        <xdr:cNvSpPr/>
      </xdr:nvSpPr>
      <xdr:spPr>
        <a:xfrm>
          <a:off x="567017" y="46072426"/>
          <a:ext cx="2371725" cy="40229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1288677</xdr:colOff>
      <xdr:row>572</xdr:row>
      <xdr:rowOff>246529</xdr:rowOff>
    </xdr:from>
    <xdr:to>
      <xdr:col>2</xdr:col>
      <xdr:colOff>5873</xdr:colOff>
      <xdr:row>573</xdr:row>
      <xdr:rowOff>189220</xdr:rowOff>
    </xdr:to>
    <xdr:pic>
      <xdr:nvPicPr>
        <xdr:cNvPr id="182" name="그림 181">
          <a:extLst>
            <a:ext uri="{FF2B5EF4-FFF2-40B4-BE49-F238E27FC236}">
              <a16:creationId xmlns:a16="http://schemas.microsoft.com/office/drawing/2014/main" id="{DC08C5BF-D281-4363-A7AF-9FF03C95856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088902" y="46166554"/>
          <a:ext cx="669821" cy="266541"/>
        </a:xfrm>
        <a:prstGeom prst="rect">
          <a:avLst/>
        </a:prstGeom>
      </xdr:spPr>
    </xdr:pic>
    <xdr:clientData/>
  </xdr:twoCellAnchor>
  <xdr:twoCellAnchor>
    <xdr:from>
      <xdr:col>0</xdr:col>
      <xdr:colOff>571500</xdr:colOff>
      <xdr:row>574</xdr:row>
      <xdr:rowOff>44824</xdr:rowOff>
    </xdr:from>
    <xdr:to>
      <xdr:col>1</xdr:col>
      <xdr:colOff>1143000</xdr:colOff>
      <xdr:row>575</xdr:row>
      <xdr:rowOff>123268</xdr:rowOff>
    </xdr:to>
    <xdr:sp macro="" textlink="">
      <xdr:nvSpPr>
        <xdr:cNvPr id="183" name="직사각형 182">
          <a:extLst>
            <a:ext uri="{FF2B5EF4-FFF2-40B4-BE49-F238E27FC236}">
              <a16:creationId xmlns:a16="http://schemas.microsoft.com/office/drawing/2014/main" id="{107E67C8-3134-4B0A-A838-9B539C94FF9D}"/>
            </a:ext>
          </a:extLst>
        </xdr:cNvPr>
        <xdr:cNvSpPr/>
      </xdr:nvSpPr>
      <xdr:spPr>
        <a:xfrm>
          <a:off x="571500" y="46612549"/>
          <a:ext cx="2371725" cy="40229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560293</xdr:colOff>
      <xdr:row>570</xdr:row>
      <xdr:rowOff>280147</xdr:rowOff>
    </xdr:from>
    <xdr:to>
      <xdr:col>1</xdr:col>
      <xdr:colOff>1131793</xdr:colOff>
      <xdr:row>572</xdr:row>
      <xdr:rowOff>22410</xdr:rowOff>
    </xdr:to>
    <xdr:sp macro="" textlink="">
      <xdr:nvSpPr>
        <xdr:cNvPr id="184" name="직사각형 183">
          <a:extLst>
            <a:ext uri="{FF2B5EF4-FFF2-40B4-BE49-F238E27FC236}">
              <a16:creationId xmlns:a16="http://schemas.microsoft.com/office/drawing/2014/main" id="{CE263C16-F4A1-43B1-90AE-35DA222F045B}"/>
            </a:ext>
          </a:extLst>
        </xdr:cNvPr>
        <xdr:cNvSpPr/>
      </xdr:nvSpPr>
      <xdr:spPr>
        <a:xfrm>
          <a:off x="560293" y="45552472"/>
          <a:ext cx="2371725" cy="389963"/>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1255061</xdr:colOff>
      <xdr:row>570</xdr:row>
      <xdr:rowOff>291624</xdr:rowOff>
    </xdr:from>
    <xdr:to>
      <xdr:col>2</xdr:col>
      <xdr:colOff>56030</xdr:colOff>
      <xdr:row>572</xdr:row>
      <xdr:rowOff>4647</xdr:rowOff>
    </xdr:to>
    <xdr:pic>
      <xdr:nvPicPr>
        <xdr:cNvPr id="185" name="그림 184">
          <a:extLst>
            <a:ext uri="{FF2B5EF4-FFF2-40B4-BE49-F238E27FC236}">
              <a16:creationId xmlns:a16="http://schemas.microsoft.com/office/drawing/2014/main" id="{AC6E0F73-94FE-489A-A6F4-737AB977402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055286" y="45563949"/>
          <a:ext cx="753594" cy="360723"/>
        </a:xfrm>
        <a:prstGeom prst="rect">
          <a:avLst/>
        </a:prstGeom>
      </xdr:spPr>
    </xdr:pic>
    <xdr:clientData/>
  </xdr:twoCellAnchor>
  <xdr:twoCellAnchor editAs="oneCell">
    <xdr:from>
      <xdr:col>1</xdr:col>
      <xdr:colOff>1277471</xdr:colOff>
      <xdr:row>574</xdr:row>
      <xdr:rowOff>123266</xdr:rowOff>
    </xdr:from>
    <xdr:to>
      <xdr:col>2</xdr:col>
      <xdr:colOff>33617</xdr:colOff>
      <xdr:row>575</xdr:row>
      <xdr:rowOff>69817</xdr:rowOff>
    </xdr:to>
    <xdr:pic>
      <xdr:nvPicPr>
        <xdr:cNvPr id="186" name="그림 185">
          <a:extLst>
            <a:ext uri="{FF2B5EF4-FFF2-40B4-BE49-F238E27FC236}">
              <a16:creationId xmlns:a16="http://schemas.microsoft.com/office/drawing/2014/main" id="{5EB33F54-5BE9-4B51-A38F-26D8B0AC6F5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077696" y="46690991"/>
          <a:ext cx="708771" cy="270401"/>
        </a:xfrm>
        <a:prstGeom prst="rect">
          <a:avLst/>
        </a:prstGeom>
      </xdr:spPr>
    </xdr:pic>
    <xdr:clientData/>
  </xdr:twoCellAnchor>
  <xdr:twoCellAnchor>
    <xdr:from>
      <xdr:col>0</xdr:col>
      <xdr:colOff>571500</xdr:colOff>
      <xdr:row>575</xdr:row>
      <xdr:rowOff>257735</xdr:rowOff>
    </xdr:from>
    <xdr:to>
      <xdr:col>1</xdr:col>
      <xdr:colOff>1143000</xdr:colOff>
      <xdr:row>577</xdr:row>
      <xdr:rowOff>11209</xdr:rowOff>
    </xdr:to>
    <xdr:sp macro="" textlink="">
      <xdr:nvSpPr>
        <xdr:cNvPr id="187" name="직사각형 186">
          <a:extLst>
            <a:ext uri="{FF2B5EF4-FFF2-40B4-BE49-F238E27FC236}">
              <a16:creationId xmlns:a16="http://schemas.microsoft.com/office/drawing/2014/main" id="{4EBE3D21-6C2B-48D3-9927-122286C62545}"/>
            </a:ext>
          </a:extLst>
        </xdr:cNvPr>
        <xdr:cNvSpPr/>
      </xdr:nvSpPr>
      <xdr:spPr>
        <a:xfrm>
          <a:off x="571500" y="47149310"/>
          <a:ext cx="2371725" cy="40117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1277471</xdr:colOff>
      <xdr:row>576</xdr:row>
      <xdr:rowOff>14071</xdr:rowOff>
    </xdr:from>
    <xdr:to>
      <xdr:col>2</xdr:col>
      <xdr:colOff>44823</xdr:colOff>
      <xdr:row>576</xdr:row>
      <xdr:rowOff>306656</xdr:rowOff>
    </xdr:to>
    <xdr:pic>
      <xdr:nvPicPr>
        <xdr:cNvPr id="188" name="그림 187">
          <a:extLst>
            <a:ext uri="{FF2B5EF4-FFF2-40B4-BE49-F238E27FC236}">
              <a16:creationId xmlns:a16="http://schemas.microsoft.com/office/drawing/2014/main" id="{8E0DD36E-D32A-43F5-99B4-A8F0A29CD6B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077696" y="47229496"/>
          <a:ext cx="719977" cy="292585"/>
        </a:xfrm>
        <a:prstGeom prst="rect">
          <a:avLst/>
        </a:prstGeom>
      </xdr:spPr>
    </xdr:pic>
    <xdr:clientData/>
  </xdr:twoCellAnchor>
  <xdr:twoCellAnchor editAs="oneCell">
    <xdr:from>
      <xdr:col>3</xdr:col>
      <xdr:colOff>986118</xdr:colOff>
      <xdr:row>566</xdr:row>
      <xdr:rowOff>112058</xdr:rowOff>
    </xdr:from>
    <xdr:to>
      <xdr:col>6</xdr:col>
      <xdr:colOff>1734983</xdr:colOff>
      <xdr:row>585</xdr:row>
      <xdr:rowOff>156882</xdr:rowOff>
    </xdr:to>
    <xdr:pic>
      <xdr:nvPicPr>
        <xdr:cNvPr id="189" name="그림 188">
          <a:extLst>
            <a:ext uri="{FF2B5EF4-FFF2-40B4-BE49-F238E27FC236}">
              <a16:creationId xmlns:a16="http://schemas.microsoft.com/office/drawing/2014/main" id="{6B433AE7-83BD-4296-92DC-E6F33ECD257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691593" y="44088983"/>
          <a:ext cx="6530540" cy="6197974"/>
        </a:xfrm>
        <a:prstGeom prst="rect">
          <a:avLst/>
        </a:prstGeom>
        <a:effectLst>
          <a:outerShdw blurRad="50800" dist="38100" dir="5400000" algn="t" rotWithShape="0">
            <a:prstClr val="black">
              <a:alpha val="40000"/>
            </a:prstClr>
          </a:outerShdw>
        </a:effectLst>
      </xdr:spPr>
    </xdr:pic>
    <xdr:clientData/>
  </xdr:twoCellAnchor>
  <xdr:twoCellAnchor>
    <xdr:from>
      <xdr:col>3</xdr:col>
      <xdr:colOff>1501589</xdr:colOff>
      <xdr:row>569</xdr:row>
      <xdr:rowOff>112059</xdr:rowOff>
    </xdr:from>
    <xdr:to>
      <xdr:col>4</xdr:col>
      <xdr:colOff>1927412</xdr:colOff>
      <xdr:row>570</xdr:row>
      <xdr:rowOff>179292</xdr:rowOff>
    </xdr:to>
    <xdr:sp macro="" textlink="">
      <xdr:nvSpPr>
        <xdr:cNvPr id="190" name="직사각형 189">
          <a:extLst>
            <a:ext uri="{FF2B5EF4-FFF2-40B4-BE49-F238E27FC236}">
              <a16:creationId xmlns:a16="http://schemas.microsoft.com/office/drawing/2014/main" id="{74876055-1B88-4ECD-853F-D17AB4528497}"/>
            </a:ext>
          </a:extLst>
        </xdr:cNvPr>
        <xdr:cNvSpPr/>
      </xdr:nvSpPr>
      <xdr:spPr>
        <a:xfrm>
          <a:off x="7207064" y="45060534"/>
          <a:ext cx="2378448" cy="391083"/>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5</xdr:col>
      <xdr:colOff>78441</xdr:colOff>
      <xdr:row>569</xdr:row>
      <xdr:rowOff>123265</xdr:rowOff>
    </xdr:from>
    <xdr:to>
      <xdr:col>5</xdr:col>
      <xdr:colOff>829234</xdr:colOff>
      <xdr:row>570</xdr:row>
      <xdr:rowOff>161258</xdr:rowOff>
    </xdr:to>
    <xdr:pic>
      <xdr:nvPicPr>
        <xdr:cNvPr id="191" name="그림 190">
          <a:extLst>
            <a:ext uri="{FF2B5EF4-FFF2-40B4-BE49-F238E27FC236}">
              <a16:creationId xmlns:a16="http://schemas.microsoft.com/office/drawing/2014/main" id="{34E14379-309B-4D55-A3AC-01AAB9BC492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689166" y="45071740"/>
          <a:ext cx="750793" cy="361843"/>
        </a:xfrm>
        <a:prstGeom prst="rect">
          <a:avLst/>
        </a:prstGeom>
      </xdr:spPr>
    </xdr:pic>
    <xdr:clientData/>
  </xdr:twoCellAnchor>
  <xdr:twoCellAnchor>
    <xdr:from>
      <xdr:col>3</xdr:col>
      <xdr:colOff>1501588</xdr:colOff>
      <xdr:row>570</xdr:row>
      <xdr:rowOff>313765</xdr:rowOff>
    </xdr:from>
    <xdr:to>
      <xdr:col>4</xdr:col>
      <xdr:colOff>1927411</xdr:colOff>
      <xdr:row>572</xdr:row>
      <xdr:rowOff>67239</xdr:rowOff>
    </xdr:to>
    <xdr:sp macro="" textlink="">
      <xdr:nvSpPr>
        <xdr:cNvPr id="192" name="직사각형 191">
          <a:extLst>
            <a:ext uri="{FF2B5EF4-FFF2-40B4-BE49-F238E27FC236}">
              <a16:creationId xmlns:a16="http://schemas.microsoft.com/office/drawing/2014/main" id="{7E43CF1D-89D8-4E06-B6A8-2CE8071E635F}"/>
            </a:ext>
          </a:extLst>
        </xdr:cNvPr>
        <xdr:cNvSpPr/>
      </xdr:nvSpPr>
      <xdr:spPr>
        <a:xfrm>
          <a:off x="7207063" y="45586090"/>
          <a:ext cx="2378448" cy="40117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5</xdr:col>
      <xdr:colOff>112059</xdr:colOff>
      <xdr:row>571</xdr:row>
      <xdr:rowOff>70100</xdr:rowOff>
    </xdr:from>
    <xdr:to>
      <xdr:col>5</xdr:col>
      <xdr:colOff>829235</xdr:colOff>
      <xdr:row>572</xdr:row>
      <xdr:rowOff>37714</xdr:rowOff>
    </xdr:to>
    <xdr:pic>
      <xdr:nvPicPr>
        <xdr:cNvPr id="193" name="그림 192">
          <a:extLst>
            <a:ext uri="{FF2B5EF4-FFF2-40B4-BE49-F238E27FC236}">
              <a16:creationId xmlns:a16="http://schemas.microsoft.com/office/drawing/2014/main" id="{A03216A0-02B7-42D1-BB6F-65EA2F3F6B9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722784" y="45666275"/>
          <a:ext cx="717176" cy="291465"/>
        </a:xfrm>
        <a:prstGeom prst="rect">
          <a:avLst/>
        </a:prstGeom>
      </xdr:spPr>
    </xdr:pic>
    <xdr:clientData/>
  </xdr:twoCellAnchor>
  <xdr:twoCellAnchor>
    <xdr:from>
      <xdr:col>3</xdr:col>
      <xdr:colOff>1501588</xdr:colOff>
      <xdr:row>572</xdr:row>
      <xdr:rowOff>190500</xdr:rowOff>
    </xdr:from>
    <xdr:to>
      <xdr:col>4</xdr:col>
      <xdr:colOff>1927411</xdr:colOff>
      <xdr:row>573</xdr:row>
      <xdr:rowOff>268944</xdr:rowOff>
    </xdr:to>
    <xdr:sp macro="" textlink="">
      <xdr:nvSpPr>
        <xdr:cNvPr id="194" name="직사각형 193">
          <a:extLst>
            <a:ext uri="{FF2B5EF4-FFF2-40B4-BE49-F238E27FC236}">
              <a16:creationId xmlns:a16="http://schemas.microsoft.com/office/drawing/2014/main" id="{6CF4934D-E9A6-4A22-B3FD-76EC669D04E0}"/>
            </a:ext>
          </a:extLst>
        </xdr:cNvPr>
        <xdr:cNvSpPr/>
      </xdr:nvSpPr>
      <xdr:spPr>
        <a:xfrm>
          <a:off x="7207063" y="46110525"/>
          <a:ext cx="2378448" cy="40229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5</xdr:col>
      <xdr:colOff>100853</xdr:colOff>
      <xdr:row>572</xdr:row>
      <xdr:rowOff>257736</xdr:rowOff>
    </xdr:from>
    <xdr:to>
      <xdr:col>5</xdr:col>
      <xdr:colOff>829234</xdr:colOff>
      <xdr:row>573</xdr:row>
      <xdr:rowOff>233280</xdr:rowOff>
    </xdr:to>
    <xdr:pic>
      <xdr:nvPicPr>
        <xdr:cNvPr id="195" name="그림 194">
          <a:extLst>
            <a:ext uri="{FF2B5EF4-FFF2-40B4-BE49-F238E27FC236}">
              <a16:creationId xmlns:a16="http://schemas.microsoft.com/office/drawing/2014/main" id="{00BA5CF0-C65A-47B5-BC1A-DA3AA626FE7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9711578" y="46177761"/>
          <a:ext cx="728381" cy="299394"/>
        </a:xfrm>
        <a:prstGeom prst="rect">
          <a:avLst/>
        </a:prstGeom>
      </xdr:spPr>
    </xdr:pic>
    <xdr:clientData/>
  </xdr:twoCellAnchor>
  <xdr:twoCellAnchor>
    <xdr:from>
      <xdr:col>3</xdr:col>
      <xdr:colOff>1501588</xdr:colOff>
      <xdr:row>574</xdr:row>
      <xdr:rowOff>67236</xdr:rowOff>
    </xdr:from>
    <xdr:to>
      <xdr:col>4</xdr:col>
      <xdr:colOff>1927411</xdr:colOff>
      <xdr:row>575</xdr:row>
      <xdr:rowOff>134469</xdr:rowOff>
    </xdr:to>
    <xdr:sp macro="" textlink="">
      <xdr:nvSpPr>
        <xdr:cNvPr id="196" name="직사각형 195">
          <a:extLst>
            <a:ext uri="{FF2B5EF4-FFF2-40B4-BE49-F238E27FC236}">
              <a16:creationId xmlns:a16="http://schemas.microsoft.com/office/drawing/2014/main" id="{96C95F0C-F06B-469D-A6DD-A12FD3A89289}"/>
            </a:ext>
          </a:extLst>
        </xdr:cNvPr>
        <xdr:cNvSpPr/>
      </xdr:nvSpPr>
      <xdr:spPr>
        <a:xfrm>
          <a:off x="7207063" y="46634961"/>
          <a:ext cx="2378448" cy="391083"/>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5</xdr:col>
      <xdr:colOff>78440</xdr:colOff>
      <xdr:row>574</xdr:row>
      <xdr:rowOff>78442</xdr:rowOff>
    </xdr:from>
    <xdr:to>
      <xdr:col>5</xdr:col>
      <xdr:colOff>829233</xdr:colOff>
      <xdr:row>575</xdr:row>
      <xdr:rowOff>116435</xdr:rowOff>
    </xdr:to>
    <xdr:pic>
      <xdr:nvPicPr>
        <xdr:cNvPr id="197" name="그림 196">
          <a:extLst>
            <a:ext uri="{FF2B5EF4-FFF2-40B4-BE49-F238E27FC236}">
              <a16:creationId xmlns:a16="http://schemas.microsoft.com/office/drawing/2014/main" id="{A7D595EB-59EA-4486-90F2-989FEA3D655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689165" y="46646167"/>
          <a:ext cx="750793" cy="361843"/>
        </a:xfrm>
        <a:prstGeom prst="rect">
          <a:avLst/>
        </a:prstGeom>
      </xdr:spPr>
    </xdr:pic>
    <xdr:clientData/>
  </xdr:twoCellAnchor>
  <xdr:twoCellAnchor>
    <xdr:from>
      <xdr:col>3</xdr:col>
      <xdr:colOff>1490382</xdr:colOff>
      <xdr:row>575</xdr:row>
      <xdr:rowOff>257735</xdr:rowOff>
    </xdr:from>
    <xdr:to>
      <xdr:col>4</xdr:col>
      <xdr:colOff>1916205</xdr:colOff>
      <xdr:row>577</xdr:row>
      <xdr:rowOff>11209</xdr:rowOff>
    </xdr:to>
    <xdr:sp macro="" textlink="">
      <xdr:nvSpPr>
        <xdr:cNvPr id="198" name="직사각형 197">
          <a:extLst>
            <a:ext uri="{FF2B5EF4-FFF2-40B4-BE49-F238E27FC236}">
              <a16:creationId xmlns:a16="http://schemas.microsoft.com/office/drawing/2014/main" id="{C0FECE09-CA59-48D7-A961-8C7F360B02E1}"/>
            </a:ext>
          </a:extLst>
        </xdr:cNvPr>
        <xdr:cNvSpPr/>
      </xdr:nvSpPr>
      <xdr:spPr>
        <a:xfrm>
          <a:off x="7195857" y="47149310"/>
          <a:ext cx="2378448" cy="40117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5</xdr:col>
      <xdr:colOff>78442</xdr:colOff>
      <xdr:row>575</xdr:row>
      <xdr:rowOff>313765</xdr:rowOff>
    </xdr:from>
    <xdr:to>
      <xdr:col>5</xdr:col>
      <xdr:colOff>773206</xdr:colOff>
      <xdr:row>576</xdr:row>
      <xdr:rowOff>289753</xdr:rowOff>
    </xdr:to>
    <xdr:pic>
      <xdr:nvPicPr>
        <xdr:cNvPr id="199" name="그림 198">
          <a:extLst>
            <a:ext uri="{FF2B5EF4-FFF2-40B4-BE49-F238E27FC236}">
              <a16:creationId xmlns:a16="http://schemas.microsoft.com/office/drawing/2014/main" id="{AAE30CED-6F4B-48B5-B422-3BAFCF4C1FF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9689167" y="47205340"/>
          <a:ext cx="694764" cy="299838"/>
        </a:xfrm>
        <a:prstGeom prst="rect">
          <a:avLst/>
        </a:prstGeom>
      </xdr:spPr>
    </xdr:pic>
    <xdr:clientData/>
  </xdr:twoCellAnchor>
  <xdr:twoCellAnchor editAs="oneCell">
    <xdr:from>
      <xdr:col>0</xdr:col>
      <xdr:colOff>67237</xdr:colOff>
      <xdr:row>585</xdr:row>
      <xdr:rowOff>224117</xdr:rowOff>
    </xdr:from>
    <xdr:to>
      <xdr:col>3</xdr:col>
      <xdr:colOff>941295</xdr:colOff>
      <xdr:row>604</xdr:row>
      <xdr:rowOff>201624</xdr:rowOff>
    </xdr:to>
    <xdr:pic>
      <xdr:nvPicPr>
        <xdr:cNvPr id="200" name="그림 199">
          <a:extLst>
            <a:ext uri="{FF2B5EF4-FFF2-40B4-BE49-F238E27FC236}">
              <a16:creationId xmlns:a16="http://schemas.microsoft.com/office/drawing/2014/main" id="{644A9EE1-F009-4A68-9D01-F298B2CFE67F}"/>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7237" y="50354192"/>
          <a:ext cx="6579533" cy="6130657"/>
        </a:xfrm>
        <a:prstGeom prst="rect">
          <a:avLst/>
        </a:prstGeom>
        <a:effectLst>
          <a:outerShdw blurRad="50800" dist="38100" dir="5400000" algn="t" rotWithShape="0">
            <a:prstClr val="black">
              <a:alpha val="40000"/>
            </a:prstClr>
          </a:outerShdw>
        </a:effectLst>
      </xdr:spPr>
    </xdr:pic>
    <xdr:clientData/>
  </xdr:twoCellAnchor>
  <xdr:twoCellAnchor>
    <xdr:from>
      <xdr:col>0</xdr:col>
      <xdr:colOff>593912</xdr:colOff>
      <xdr:row>590</xdr:row>
      <xdr:rowOff>67235</xdr:rowOff>
    </xdr:from>
    <xdr:to>
      <xdr:col>1</xdr:col>
      <xdr:colOff>1165412</xdr:colOff>
      <xdr:row>591</xdr:row>
      <xdr:rowOff>145680</xdr:rowOff>
    </xdr:to>
    <xdr:sp macro="" textlink="">
      <xdr:nvSpPr>
        <xdr:cNvPr id="201" name="직사각형 200">
          <a:extLst>
            <a:ext uri="{FF2B5EF4-FFF2-40B4-BE49-F238E27FC236}">
              <a16:creationId xmlns:a16="http://schemas.microsoft.com/office/drawing/2014/main" id="{41C619C8-657B-4ADF-AA7B-CDC756E71D83}"/>
            </a:ext>
          </a:extLst>
        </xdr:cNvPr>
        <xdr:cNvSpPr/>
      </xdr:nvSpPr>
      <xdr:spPr>
        <a:xfrm>
          <a:off x="593912" y="51816560"/>
          <a:ext cx="2371725" cy="402295"/>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1299882</xdr:colOff>
      <xdr:row>590</xdr:row>
      <xdr:rowOff>90721</xdr:rowOff>
    </xdr:from>
    <xdr:to>
      <xdr:col>2</xdr:col>
      <xdr:colOff>89648</xdr:colOff>
      <xdr:row>591</xdr:row>
      <xdr:rowOff>143899</xdr:rowOff>
    </xdr:to>
    <xdr:pic>
      <xdr:nvPicPr>
        <xdr:cNvPr id="202" name="그림 201">
          <a:extLst>
            <a:ext uri="{FF2B5EF4-FFF2-40B4-BE49-F238E27FC236}">
              <a16:creationId xmlns:a16="http://schemas.microsoft.com/office/drawing/2014/main" id="{3F1B9922-C6E0-463C-B72B-BA6E169023B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100107" y="51840046"/>
          <a:ext cx="742391" cy="377028"/>
        </a:xfrm>
        <a:prstGeom prst="rect">
          <a:avLst/>
        </a:prstGeom>
      </xdr:spPr>
    </xdr:pic>
    <xdr:clientData/>
  </xdr:twoCellAnchor>
  <xdr:twoCellAnchor>
    <xdr:from>
      <xdr:col>0</xdr:col>
      <xdr:colOff>582706</xdr:colOff>
      <xdr:row>591</xdr:row>
      <xdr:rowOff>268941</xdr:rowOff>
    </xdr:from>
    <xdr:to>
      <xdr:col>1</xdr:col>
      <xdr:colOff>1154206</xdr:colOff>
      <xdr:row>593</xdr:row>
      <xdr:rowOff>22415</xdr:rowOff>
    </xdr:to>
    <xdr:sp macro="" textlink="">
      <xdr:nvSpPr>
        <xdr:cNvPr id="203" name="직사각형 202">
          <a:extLst>
            <a:ext uri="{FF2B5EF4-FFF2-40B4-BE49-F238E27FC236}">
              <a16:creationId xmlns:a16="http://schemas.microsoft.com/office/drawing/2014/main" id="{8E0692A8-EAB0-4CEE-8048-88326DBE8805}"/>
            </a:ext>
          </a:extLst>
        </xdr:cNvPr>
        <xdr:cNvSpPr/>
      </xdr:nvSpPr>
      <xdr:spPr>
        <a:xfrm>
          <a:off x="582706" y="52342116"/>
          <a:ext cx="2371725" cy="40117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1288678</xdr:colOff>
      <xdr:row>591</xdr:row>
      <xdr:rowOff>291573</xdr:rowOff>
    </xdr:from>
    <xdr:to>
      <xdr:col>2</xdr:col>
      <xdr:colOff>100853</xdr:colOff>
      <xdr:row>592</xdr:row>
      <xdr:rowOff>317283</xdr:rowOff>
    </xdr:to>
    <xdr:pic>
      <xdr:nvPicPr>
        <xdr:cNvPr id="204" name="그림 203">
          <a:extLst>
            <a:ext uri="{FF2B5EF4-FFF2-40B4-BE49-F238E27FC236}">
              <a16:creationId xmlns:a16="http://schemas.microsoft.com/office/drawing/2014/main" id="{FAC7B68B-163A-41C5-8386-55C8C5543B7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088903" y="52364748"/>
          <a:ext cx="764800" cy="349560"/>
        </a:xfrm>
        <a:prstGeom prst="rect">
          <a:avLst/>
        </a:prstGeom>
      </xdr:spPr>
    </xdr:pic>
    <xdr:clientData/>
  </xdr:twoCellAnchor>
  <xdr:twoCellAnchor editAs="oneCell">
    <xdr:from>
      <xdr:col>3</xdr:col>
      <xdr:colOff>997325</xdr:colOff>
      <xdr:row>585</xdr:row>
      <xdr:rowOff>235324</xdr:rowOff>
    </xdr:from>
    <xdr:to>
      <xdr:col>6</xdr:col>
      <xdr:colOff>1725705</xdr:colOff>
      <xdr:row>604</xdr:row>
      <xdr:rowOff>212913</xdr:rowOff>
    </xdr:to>
    <xdr:pic>
      <xdr:nvPicPr>
        <xdr:cNvPr id="205" name="그림 204">
          <a:extLst>
            <a:ext uri="{FF2B5EF4-FFF2-40B4-BE49-F238E27FC236}">
              <a16:creationId xmlns:a16="http://schemas.microsoft.com/office/drawing/2014/main" id="{365FE034-F0CD-48EC-959E-80882E8E2F8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702800" y="50365399"/>
          <a:ext cx="6510055" cy="6130739"/>
        </a:xfrm>
        <a:prstGeom prst="rect">
          <a:avLst/>
        </a:prstGeom>
        <a:effectLst>
          <a:outerShdw blurRad="50800" dist="38100" dir="5400000" algn="t" rotWithShape="0">
            <a:prstClr val="black">
              <a:alpha val="40000"/>
            </a:prstClr>
          </a:outerShdw>
        </a:effectLst>
      </xdr:spPr>
    </xdr:pic>
    <xdr:clientData/>
  </xdr:twoCellAnchor>
  <xdr:twoCellAnchor>
    <xdr:from>
      <xdr:col>3</xdr:col>
      <xdr:colOff>1501589</xdr:colOff>
      <xdr:row>588</xdr:row>
      <xdr:rowOff>257736</xdr:rowOff>
    </xdr:from>
    <xdr:to>
      <xdr:col>4</xdr:col>
      <xdr:colOff>1927412</xdr:colOff>
      <xdr:row>590</xdr:row>
      <xdr:rowOff>11210</xdr:rowOff>
    </xdr:to>
    <xdr:sp macro="" textlink="">
      <xdr:nvSpPr>
        <xdr:cNvPr id="206" name="직사각형 205">
          <a:extLst>
            <a:ext uri="{FF2B5EF4-FFF2-40B4-BE49-F238E27FC236}">
              <a16:creationId xmlns:a16="http://schemas.microsoft.com/office/drawing/2014/main" id="{0F1A9B51-102E-4DEE-A836-54777AA32058}"/>
            </a:ext>
          </a:extLst>
        </xdr:cNvPr>
        <xdr:cNvSpPr/>
      </xdr:nvSpPr>
      <xdr:spPr>
        <a:xfrm>
          <a:off x="7207064" y="51359361"/>
          <a:ext cx="2378448" cy="40117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1501588</xdr:colOff>
      <xdr:row>590</xdr:row>
      <xdr:rowOff>134470</xdr:rowOff>
    </xdr:from>
    <xdr:to>
      <xdr:col>4</xdr:col>
      <xdr:colOff>1927411</xdr:colOff>
      <xdr:row>591</xdr:row>
      <xdr:rowOff>212915</xdr:rowOff>
    </xdr:to>
    <xdr:sp macro="" textlink="">
      <xdr:nvSpPr>
        <xdr:cNvPr id="207" name="직사각형 206">
          <a:extLst>
            <a:ext uri="{FF2B5EF4-FFF2-40B4-BE49-F238E27FC236}">
              <a16:creationId xmlns:a16="http://schemas.microsoft.com/office/drawing/2014/main" id="{A5FC1D0A-AE74-424F-9FC2-301B3C8D0D86}"/>
            </a:ext>
          </a:extLst>
        </xdr:cNvPr>
        <xdr:cNvSpPr/>
      </xdr:nvSpPr>
      <xdr:spPr>
        <a:xfrm>
          <a:off x="7207063" y="51883795"/>
          <a:ext cx="2378448" cy="402295"/>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1497106</xdr:colOff>
      <xdr:row>592</xdr:row>
      <xdr:rowOff>6724</xdr:rowOff>
    </xdr:from>
    <xdr:to>
      <xdr:col>4</xdr:col>
      <xdr:colOff>1922929</xdr:colOff>
      <xdr:row>593</xdr:row>
      <xdr:rowOff>85169</xdr:rowOff>
    </xdr:to>
    <xdr:sp macro="" textlink="">
      <xdr:nvSpPr>
        <xdr:cNvPr id="208" name="직사각형 207">
          <a:extLst>
            <a:ext uri="{FF2B5EF4-FFF2-40B4-BE49-F238E27FC236}">
              <a16:creationId xmlns:a16="http://schemas.microsoft.com/office/drawing/2014/main" id="{96DFF181-EA6D-44E9-AB47-2A450BCD1CDF}"/>
            </a:ext>
          </a:extLst>
        </xdr:cNvPr>
        <xdr:cNvSpPr/>
      </xdr:nvSpPr>
      <xdr:spPr>
        <a:xfrm>
          <a:off x="7202581" y="52403749"/>
          <a:ext cx="2378448" cy="402295"/>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5</xdr:col>
      <xdr:colOff>78441</xdr:colOff>
      <xdr:row>589</xdr:row>
      <xdr:rowOff>33617</xdr:rowOff>
    </xdr:from>
    <xdr:to>
      <xdr:col>5</xdr:col>
      <xdr:colOff>784411</xdr:colOff>
      <xdr:row>589</xdr:row>
      <xdr:rowOff>305139</xdr:rowOff>
    </xdr:to>
    <xdr:pic>
      <xdr:nvPicPr>
        <xdr:cNvPr id="209" name="그림 208">
          <a:extLst>
            <a:ext uri="{FF2B5EF4-FFF2-40B4-BE49-F238E27FC236}">
              <a16:creationId xmlns:a16="http://schemas.microsoft.com/office/drawing/2014/main" id="{67A3AFF5-405A-4FA2-A1F7-782A114CB5A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689166" y="51459092"/>
          <a:ext cx="705970" cy="271522"/>
        </a:xfrm>
        <a:prstGeom prst="rect">
          <a:avLst/>
        </a:prstGeom>
      </xdr:spPr>
    </xdr:pic>
    <xdr:clientData/>
  </xdr:twoCellAnchor>
  <xdr:twoCellAnchor editAs="oneCell">
    <xdr:from>
      <xdr:col>5</xdr:col>
      <xdr:colOff>67236</xdr:colOff>
      <xdr:row>590</xdr:row>
      <xdr:rowOff>201706</xdr:rowOff>
    </xdr:from>
    <xdr:to>
      <xdr:col>5</xdr:col>
      <xdr:colOff>773206</xdr:colOff>
      <xdr:row>591</xdr:row>
      <xdr:rowOff>148258</xdr:rowOff>
    </xdr:to>
    <xdr:pic>
      <xdr:nvPicPr>
        <xdr:cNvPr id="210" name="그림 209">
          <a:extLst>
            <a:ext uri="{FF2B5EF4-FFF2-40B4-BE49-F238E27FC236}">
              <a16:creationId xmlns:a16="http://schemas.microsoft.com/office/drawing/2014/main" id="{DB516288-F993-47B2-A733-CB603825816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677961" y="51951031"/>
          <a:ext cx="705970" cy="270402"/>
        </a:xfrm>
        <a:prstGeom prst="rect">
          <a:avLst/>
        </a:prstGeom>
      </xdr:spPr>
    </xdr:pic>
    <xdr:clientData/>
  </xdr:twoCellAnchor>
  <xdr:twoCellAnchor editAs="oneCell">
    <xdr:from>
      <xdr:col>5</xdr:col>
      <xdr:colOff>89648</xdr:colOff>
      <xdr:row>592</xdr:row>
      <xdr:rowOff>68502</xdr:rowOff>
    </xdr:from>
    <xdr:to>
      <xdr:col>5</xdr:col>
      <xdr:colOff>806824</xdr:colOff>
      <xdr:row>593</xdr:row>
      <xdr:rowOff>64384</xdr:rowOff>
    </xdr:to>
    <xdr:pic>
      <xdr:nvPicPr>
        <xdr:cNvPr id="211" name="그림 210">
          <a:extLst>
            <a:ext uri="{FF2B5EF4-FFF2-40B4-BE49-F238E27FC236}">
              <a16:creationId xmlns:a16="http://schemas.microsoft.com/office/drawing/2014/main" id="{779B0A56-B069-4C74-B459-7014626C389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9700373" y="52465527"/>
          <a:ext cx="717176" cy="319732"/>
        </a:xfrm>
        <a:prstGeom prst="rect">
          <a:avLst/>
        </a:prstGeom>
      </xdr:spPr>
    </xdr:pic>
    <xdr:clientData/>
  </xdr:twoCellAnchor>
  <xdr:twoCellAnchor>
    <xdr:from>
      <xdr:col>0</xdr:col>
      <xdr:colOff>560294</xdr:colOff>
      <xdr:row>598</xdr:row>
      <xdr:rowOff>123265</xdr:rowOff>
    </xdr:from>
    <xdr:to>
      <xdr:col>1</xdr:col>
      <xdr:colOff>1131794</xdr:colOff>
      <xdr:row>599</xdr:row>
      <xdr:rowOff>190498</xdr:rowOff>
    </xdr:to>
    <xdr:sp macro="" textlink="">
      <xdr:nvSpPr>
        <xdr:cNvPr id="212" name="직사각형 211">
          <a:extLst>
            <a:ext uri="{FF2B5EF4-FFF2-40B4-BE49-F238E27FC236}">
              <a16:creationId xmlns:a16="http://schemas.microsoft.com/office/drawing/2014/main" id="{0405EB2F-9F0B-4C14-B1B5-BDE94DF28C97}"/>
            </a:ext>
          </a:extLst>
        </xdr:cNvPr>
        <xdr:cNvSpPr/>
      </xdr:nvSpPr>
      <xdr:spPr>
        <a:xfrm>
          <a:off x="560294" y="54463390"/>
          <a:ext cx="2371725" cy="391083"/>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1221442</xdr:colOff>
      <xdr:row>598</xdr:row>
      <xdr:rowOff>186269</xdr:rowOff>
    </xdr:from>
    <xdr:to>
      <xdr:col>2</xdr:col>
      <xdr:colOff>683558</xdr:colOff>
      <xdr:row>599</xdr:row>
      <xdr:rowOff>133528</xdr:rowOff>
    </xdr:to>
    <xdr:pic>
      <xdr:nvPicPr>
        <xdr:cNvPr id="213" name="그림 212">
          <a:extLst>
            <a:ext uri="{FF2B5EF4-FFF2-40B4-BE49-F238E27FC236}">
              <a16:creationId xmlns:a16="http://schemas.microsoft.com/office/drawing/2014/main" id="{94AEEFAA-F284-4DA9-8BE6-9EBD947DAAB3}"/>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021667" y="54526394"/>
          <a:ext cx="1414741" cy="271109"/>
        </a:xfrm>
        <a:prstGeom prst="rect">
          <a:avLst/>
        </a:prstGeom>
      </xdr:spPr>
    </xdr:pic>
    <xdr:clientData/>
  </xdr:twoCellAnchor>
  <xdr:twoCellAnchor>
    <xdr:from>
      <xdr:col>0</xdr:col>
      <xdr:colOff>582706</xdr:colOff>
      <xdr:row>596</xdr:row>
      <xdr:rowOff>212912</xdr:rowOff>
    </xdr:from>
    <xdr:to>
      <xdr:col>1</xdr:col>
      <xdr:colOff>1154206</xdr:colOff>
      <xdr:row>597</xdr:row>
      <xdr:rowOff>291356</xdr:rowOff>
    </xdr:to>
    <xdr:sp macro="" textlink="">
      <xdr:nvSpPr>
        <xdr:cNvPr id="214" name="직사각형 213">
          <a:extLst>
            <a:ext uri="{FF2B5EF4-FFF2-40B4-BE49-F238E27FC236}">
              <a16:creationId xmlns:a16="http://schemas.microsoft.com/office/drawing/2014/main" id="{86B08583-BD63-4332-BA10-B8FE12BE2877}"/>
            </a:ext>
          </a:extLst>
        </xdr:cNvPr>
        <xdr:cNvSpPr/>
      </xdr:nvSpPr>
      <xdr:spPr>
        <a:xfrm>
          <a:off x="582706" y="53905337"/>
          <a:ext cx="2371725" cy="40229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1288676</xdr:colOff>
      <xdr:row>596</xdr:row>
      <xdr:rowOff>280147</xdr:rowOff>
    </xdr:from>
    <xdr:to>
      <xdr:col>2</xdr:col>
      <xdr:colOff>5872</xdr:colOff>
      <xdr:row>597</xdr:row>
      <xdr:rowOff>222838</xdr:rowOff>
    </xdr:to>
    <xdr:pic>
      <xdr:nvPicPr>
        <xdr:cNvPr id="215" name="그림 214">
          <a:extLst>
            <a:ext uri="{FF2B5EF4-FFF2-40B4-BE49-F238E27FC236}">
              <a16:creationId xmlns:a16="http://schemas.microsoft.com/office/drawing/2014/main" id="{988810E5-1EAA-4A4A-A1A6-794FBF51B97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088901" y="53972572"/>
          <a:ext cx="669821" cy="266541"/>
        </a:xfrm>
        <a:prstGeom prst="rect">
          <a:avLst/>
        </a:prstGeom>
      </xdr:spPr>
    </xdr:pic>
    <xdr:clientData/>
  </xdr:twoCellAnchor>
  <xdr:twoCellAnchor>
    <xdr:from>
      <xdr:col>1</xdr:col>
      <xdr:colOff>1053353</xdr:colOff>
      <xdr:row>615</xdr:row>
      <xdr:rowOff>280147</xdr:rowOff>
    </xdr:from>
    <xdr:to>
      <xdr:col>2</xdr:col>
      <xdr:colOff>1042147</xdr:colOff>
      <xdr:row>616</xdr:row>
      <xdr:rowOff>257736</xdr:rowOff>
    </xdr:to>
    <xdr:sp macro="" textlink="">
      <xdr:nvSpPr>
        <xdr:cNvPr id="216" name="직사각형 215">
          <a:extLst>
            <a:ext uri="{FF2B5EF4-FFF2-40B4-BE49-F238E27FC236}">
              <a16:creationId xmlns:a16="http://schemas.microsoft.com/office/drawing/2014/main" id="{53B01C06-01A5-4959-B8BB-36C958D78AD3}"/>
            </a:ext>
          </a:extLst>
        </xdr:cNvPr>
        <xdr:cNvSpPr/>
      </xdr:nvSpPr>
      <xdr:spPr>
        <a:xfrm>
          <a:off x="2853578" y="59801872"/>
          <a:ext cx="1941419" cy="272864"/>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1176618</xdr:colOff>
      <xdr:row>526</xdr:row>
      <xdr:rowOff>56029</xdr:rowOff>
    </xdr:from>
    <xdr:to>
      <xdr:col>1</xdr:col>
      <xdr:colOff>1389530</xdr:colOff>
      <xdr:row>526</xdr:row>
      <xdr:rowOff>212911</xdr:rowOff>
    </xdr:to>
    <xdr:sp macro="" textlink="">
      <xdr:nvSpPr>
        <xdr:cNvPr id="217" name="이등변 삼각형 216">
          <a:extLst>
            <a:ext uri="{FF2B5EF4-FFF2-40B4-BE49-F238E27FC236}">
              <a16:creationId xmlns:a16="http://schemas.microsoft.com/office/drawing/2014/main" id="{DE169473-2F48-4977-8D80-AFA449D1F6A5}"/>
            </a:ext>
          </a:extLst>
        </xdr:cNvPr>
        <xdr:cNvSpPr/>
      </xdr:nvSpPr>
      <xdr:spPr>
        <a:xfrm>
          <a:off x="2976843" y="30717004"/>
          <a:ext cx="212912" cy="156882"/>
        </a:xfrm>
        <a:prstGeom prst="triangl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1187824</xdr:colOff>
      <xdr:row>532</xdr:row>
      <xdr:rowOff>56029</xdr:rowOff>
    </xdr:from>
    <xdr:to>
      <xdr:col>1</xdr:col>
      <xdr:colOff>1400736</xdr:colOff>
      <xdr:row>532</xdr:row>
      <xdr:rowOff>212911</xdr:rowOff>
    </xdr:to>
    <xdr:sp macro="" textlink="">
      <xdr:nvSpPr>
        <xdr:cNvPr id="218" name="이등변 삼각형 217">
          <a:extLst>
            <a:ext uri="{FF2B5EF4-FFF2-40B4-BE49-F238E27FC236}">
              <a16:creationId xmlns:a16="http://schemas.microsoft.com/office/drawing/2014/main" id="{6C0F2D62-97D3-4AAC-8E12-07AA523D48A2}"/>
            </a:ext>
          </a:extLst>
        </xdr:cNvPr>
        <xdr:cNvSpPr/>
      </xdr:nvSpPr>
      <xdr:spPr>
        <a:xfrm>
          <a:off x="2988049" y="32431504"/>
          <a:ext cx="212912" cy="156882"/>
        </a:xfrm>
        <a:prstGeom prst="triangl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1176618</xdr:colOff>
      <xdr:row>535</xdr:row>
      <xdr:rowOff>56029</xdr:rowOff>
    </xdr:from>
    <xdr:to>
      <xdr:col>1</xdr:col>
      <xdr:colOff>1389530</xdr:colOff>
      <xdr:row>535</xdr:row>
      <xdr:rowOff>212911</xdr:rowOff>
    </xdr:to>
    <xdr:sp macro="" textlink="">
      <xdr:nvSpPr>
        <xdr:cNvPr id="219" name="이등변 삼각형 218">
          <a:extLst>
            <a:ext uri="{FF2B5EF4-FFF2-40B4-BE49-F238E27FC236}">
              <a16:creationId xmlns:a16="http://schemas.microsoft.com/office/drawing/2014/main" id="{71A41DF1-3BC5-4AAB-96B4-6A2A591B4516}"/>
            </a:ext>
          </a:extLst>
        </xdr:cNvPr>
        <xdr:cNvSpPr/>
      </xdr:nvSpPr>
      <xdr:spPr>
        <a:xfrm>
          <a:off x="2976843" y="33288754"/>
          <a:ext cx="212912" cy="156882"/>
        </a:xfrm>
        <a:prstGeom prst="triangl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641"/>
  <sheetViews>
    <sheetView showGridLines="0" tabSelected="1" view="pageBreakPreview" topLeftCell="A50" zoomScale="85" zoomScaleNormal="85" zoomScaleSheetLayoutView="85" workbookViewId="0">
      <selection activeCell="H73" sqref="H73"/>
    </sheetView>
  </sheetViews>
  <sheetFormatPr defaultColWidth="23.625" defaultRowHeight="22.5" customHeight="1" x14ac:dyDescent="0.3"/>
  <cols>
    <col min="1" max="1" width="23.625" style="1"/>
    <col min="2" max="5" width="25.625" style="1" customWidth="1"/>
    <col min="6" max="6" width="24.625" style="1" customWidth="1"/>
    <col min="7" max="8" width="27" style="1" customWidth="1"/>
    <col min="9" max="9" width="52.375" style="1" bestFit="1" customWidth="1"/>
    <col min="10" max="10" width="17.125" style="1" customWidth="1"/>
    <col min="11" max="16384" width="23.625" style="1"/>
  </cols>
  <sheetData>
    <row r="2" spans="1:10" ht="22.5" customHeight="1" x14ac:dyDescent="0.3">
      <c r="A2" s="371" t="s">
        <v>0</v>
      </c>
      <c r="B2" s="371"/>
      <c r="C2" s="371"/>
    </row>
    <row r="4" spans="1:10" ht="22.5" customHeight="1" x14ac:dyDescent="0.3">
      <c r="A4" s="2" t="s">
        <v>1</v>
      </c>
    </row>
    <row r="5" spans="1:10" ht="22.5" customHeight="1" x14ac:dyDescent="0.3">
      <c r="A5" s="365" t="s">
        <v>2</v>
      </c>
      <c r="B5" s="365"/>
      <c r="C5" s="365"/>
      <c r="D5" s="365"/>
      <c r="E5" s="365"/>
      <c r="F5" s="365"/>
      <c r="G5" s="365"/>
      <c r="H5" s="365"/>
      <c r="I5" s="365"/>
      <c r="J5" s="3"/>
    </row>
    <row r="6" spans="1:10" s="5" customFormat="1" ht="22.5" customHeight="1" x14ac:dyDescent="0.3">
      <c r="A6" s="372" t="s">
        <v>3</v>
      </c>
      <c r="B6" s="372"/>
      <c r="C6" s="372"/>
      <c r="D6" s="372"/>
      <c r="E6" s="372"/>
      <c r="F6" s="372"/>
      <c r="G6" s="372"/>
      <c r="H6" s="372"/>
      <c r="I6" s="372"/>
      <c r="J6" s="4"/>
    </row>
    <row r="7" spans="1:10" s="5" customFormat="1" ht="22.5" customHeight="1" x14ac:dyDescent="0.3">
      <c r="A7" s="365" t="s">
        <v>4</v>
      </c>
      <c r="B7" s="365"/>
      <c r="C7" s="365"/>
      <c r="D7" s="365"/>
      <c r="E7" s="365"/>
      <c r="F7" s="365"/>
      <c r="G7" s="365"/>
      <c r="H7" s="365"/>
      <c r="I7" s="365"/>
      <c r="J7" s="4"/>
    </row>
    <row r="8" spans="1:10" s="5" customFormat="1" ht="22.5" customHeight="1" x14ac:dyDescent="0.3">
      <c r="A8" s="365" t="s">
        <v>5</v>
      </c>
      <c r="B8" s="365"/>
      <c r="C8" s="365"/>
      <c r="D8" s="365"/>
      <c r="E8" s="365"/>
      <c r="F8" s="365"/>
      <c r="G8" s="365"/>
      <c r="H8" s="365"/>
      <c r="I8" s="365"/>
      <c r="J8" s="4"/>
    </row>
    <row r="9" spans="1:10" s="5" customFormat="1" ht="22.5" customHeight="1" x14ac:dyDescent="0.3">
      <c r="A9" s="367" t="s">
        <v>6</v>
      </c>
      <c r="B9" s="367"/>
      <c r="C9" s="367"/>
      <c r="D9" s="367"/>
      <c r="E9" s="367"/>
      <c r="F9" s="367"/>
      <c r="G9" s="367"/>
      <c r="H9" s="367"/>
      <c r="I9" s="367"/>
      <c r="J9" s="367"/>
    </row>
    <row r="10" spans="1:10" s="5" customFormat="1" ht="22.5" customHeight="1" x14ac:dyDescent="0.3">
      <c r="A10" s="365" t="s">
        <v>7</v>
      </c>
      <c r="B10" s="365"/>
      <c r="C10" s="365"/>
      <c r="D10" s="365"/>
      <c r="E10" s="365"/>
      <c r="F10" s="365"/>
      <c r="G10" s="365"/>
      <c r="H10" s="365"/>
      <c r="I10" s="365"/>
      <c r="J10" s="365"/>
    </row>
    <row r="11" spans="1:10" s="5" customFormat="1" ht="22.5" customHeight="1" x14ac:dyDescent="0.3">
      <c r="A11" s="365" t="s">
        <v>8</v>
      </c>
      <c r="B11" s="365"/>
      <c r="C11" s="365"/>
      <c r="D11" s="365"/>
      <c r="E11" s="365"/>
      <c r="F11" s="365"/>
      <c r="G11" s="365"/>
      <c r="H11" s="365"/>
      <c r="I11" s="365"/>
      <c r="J11" s="365"/>
    </row>
    <row r="12" spans="1:10" s="5" customFormat="1" ht="22.5" customHeight="1" x14ac:dyDescent="0.3">
      <c r="A12" s="367" t="s">
        <v>9</v>
      </c>
      <c r="B12" s="367"/>
      <c r="C12" s="367"/>
      <c r="D12" s="367"/>
      <c r="E12" s="367"/>
      <c r="F12" s="367"/>
      <c r="G12" s="367"/>
      <c r="H12" s="367"/>
      <c r="I12" s="367"/>
      <c r="J12" s="6"/>
    </row>
    <row r="13" spans="1:10" s="5" customFormat="1" ht="22.5" customHeight="1" x14ac:dyDescent="0.3">
      <c r="A13" s="365" t="s">
        <v>10</v>
      </c>
      <c r="B13" s="365"/>
      <c r="C13" s="365"/>
      <c r="D13" s="365"/>
      <c r="E13" s="365"/>
      <c r="F13" s="365"/>
      <c r="G13" s="365"/>
      <c r="H13" s="365"/>
      <c r="I13" s="365"/>
      <c r="J13" s="6"/>
    </row>
    <row r="14" spans="1:10" s="5" customFormat="1" ht="22.5" customHeight="1" x14ac:dyDescent="0.3">
      <c r="A14" s="367" t="s">
        <v>11</v>
      </c>
      <c r="B14" s="367"/>
      <c r="C14" s="367"/>
      <c r="D14" s="367"/>
      <c r="E14" s="367"/>
      <c r="F14" s="367"/>
      <c r="G14" s="367"/>
      <c r="H14" s="367"/>
      <c r="I14" s="367"/>
      <c r="J14" s="6"/>
    </row>
    <row r="15" spans="1:10" s="5" customFormat="1" ht="22.5" customHeight="1" x14ac:dyDescent="0.3">
      <c r="A15" s="365"/>
      <c r="B15" s="365"/>
      <c r="C15" s="365"/>
      <c r="D15" s="365"/>
      <c r="E15" s="365"/>
      <c r="F15" s="365"/>
      <c r="G15" s="365"/>
      <c r="H15" s="365"/>
      <c r="I15" s="365"/>
      <c r="J15" s="6"/>
    </row>
    <row r="16" spans="1:10" s="5" customFormat="1" ht="22.5" customHeight="1" x14ac:dyDescent="0.3">
      <c r="A16" s="368" t="s">
        <v>12</v>
      </c>
      <c r="B16" s="368"/>
      <c r="C16" s="368"/>
      <c r="D16" s="368"/>
      <c r="E16" s="368"/>
      <c r="F16" s="368"/>
      <c r="G16" s="368"/>
      <c r="H16" s="368"/>
      <c r="I16" s="368"/>
      <c r="J16" s="6"/>
    </row>
    <row r="17" spans="1:10" s="5" customFormat="1" ht="22.5" customHeight="1" x14ac:dyDescent="0.3">
      <c r="A17" s="365" t="s">
        <v>13</v>
      </c>
      <c r="B17" s="365"/>
      <c r="C17" s="365"/>
      <c r="D17" s="365"/>
      <c r="E17" s="365"/>
      <c r="F17" s="365"/>
      <c r="G17" s="365"/>
      <c r="H17" s="365"/>
      <c r="I17" s="365"/>
      <c r="J17" s="365"/>
    </row>
    <row r="18" spans="1:10" s="5" customFormat="1" ht="22.5" customHeight="1" x14ac:dyDescent="0.3">
      <c r="A18" s="365" t="s">
        <v>14</v>
      </c>
      <c r="B18" s="365"/>
      <c r="C18" s="365"/>
      <c r="D18" s="365"/>
      <c r="E18" s="365"/>
      <c r="F18" s="365"/>
      <c r="G18" s="365"/>
      <c r="H18" s="365"/>
      <c r="I18" s="365"/>
      <c r="J18" s="365"/>
    </row>
    <row r="19" spans="1:10" s="5" customFormat="1" ht="22.5" customHeight="1" x14ac:dyDescent="0.3">
      <c r="A19" s="367" t="s">
        <v>15</v>
      </c>
      <c r="B19" s="367"/>
      <c r="C19" s="367"/>
      <c r="D19" s="367"/>
      <c r="E19" s="367"/>
      <c r="F19" s="367"/>
      <c r="G19" s="367"/>
      <c r="H19" s="367"/>
      <c r="I19" s="367"/>
      <c r="J19" s="367"/>
    </row>
    <row r="20" spans="1:10" s="5" customFormat="1" ht="22.5" customHeight="1" x14ac:dyDescent="0.3">
      <c r="A20" s="365"/>
      <c r="B20" s="365"/>
      <c r="C20" s="365"/>
      <c r="D20" s="365"/>
      <c r="E20" s="365"/>
      <c r="F20" s="365"/>
      <c r="G20" s="365"/>
      <c r="H20" s="365"/>
      <c r="I20" s="365"/>
      <c r="J20" s="365"/>
    </row>
    <row r="21" spans="1:10" s="5" customFormat="1" ht="22.5" customHeight="1" x14ac:dyDescent="0.3">
      <c r="A21" s="368" t="s">
        <v>16</v>
      </c>
      <c r="B21" s="368"/>
      <c r="C21" s="368"/>
      <c r="D21" s="368"/>
      <c r="E21" s="368"/>
      <c r="F21" s="368"/>
      <c r="G21" s="368"/>
      <c r="H21" s="368"/>
      <c r="I21" s="368"/>
      <c r="J21" s="368"/>
    </row>
    <row r="22" spans="1:10" s="5" customFormat="1" ht="22.5" customHeight="1" x14ac:dyDescent="0.3">
      <c r="A22" s="7" t="s">
        <v>17</v>
      </c>
    </row>
    <row r="23" spans="1:10" s="5" customFormat="1" ht="22.5" customHeight="1" x14ac:dyDescent="0.3">
      <c r="A23" s="365" t="s">
        <v>18</v>
      </c>
      <c r="B23" s="365"/>
      <c r="C23" s="365"/>
      <c r="D23" s="365"/>
      <c r="E23" s="365"/>
      <c r="F23" s="365"/>
      <c r="G23" s="365"/>
      <c r="H23" s="365"/>
      <c r="I23" s="365"/>
      <c r="J23" s="365"/>
    </row>
    <row r="24" spans="1:10" s="5" customFormat="1" ht="22.5" customHeight="1" x14ac:dyDescent="0.3">
      <c r="A24" s="365" t="s">
        <v>19</v>
      </c>
      <c r="B24" s="365"/>
      <c r="C24" s="365"/>
      <c r="D24" s="365"/>
      <c r="E24" s="365"/>
      <c r="F24" s="365"/>
      <c r="G24" s="365"/>
      <c r="H24" s="365"/>
      <c r="I24" s="365"/>
      <c r="J24" s="365"/>
    </row>
    <row r="25" spans="1:10" s="5" customFormat="1" ht="22.5" customHeight="1" x14ac:dyDescent="0.3">
      <c r="A25" s="365" t="s">
        <v>20</v>
      </c>
      <c r="B25" s="365"/>
      <c r="C25" s="365"/>
      <c r="D25" s="365"/>
      <c r="E25" s="365"/>
      <c r="F25" s="365"/>
      <c r="G25" s="365"/>
      <c r="H25" s="365"/>
      <c r="I25" s="365"/>
      <c r="J25" s="365"/>
    </row>
    <row r="26" spans="1:10" s="5" customFormat="1" ht="22.5" customHeight="1" x14ac:dyDescent="0.3">
      <c r="A26" s="365" t="s">
        <v>21</v>
      </c>
      <c r="B26" s="365"/>
      <c r="C26" s="365"/>
      <c r="D26" s="365"/>
      <c r="E26" s="365"/>
      <c r="F26" s="365"/>
      <c r="G26" s="365"/>
      <c r="H26" s="365"/>
      <c r="I26" s="365"/>
      <c r="J26" s="365"/>
    </row>
    <row r="27" spans="1:10" s="5" customFormat="1" ht="22.5" customHeight="1" x14ac:dyDescent="0.3">
      <c r="A27" s="365" t="s">
        <v>22</v>
      </c>
      <c r="B27" s="365"/>
      <c r="C27" s="365"/>
      <c r="D27" s="365"/>
      <c r="E27" s="365"/>
      <c r="F27" s="365"/>
      <c r="G27" s="365"/>
      <c r="H27" s="365"/>
      <c r="I27" s="365"/>
      <c r="J27" s="365"/>
    </row>
    <row r="28" spans="1:10" s="5" customFormat="1" ht="22.5" customHeight="1" x14ac:dyDescent="0.3">
      <c r="A28" s="365" t="s">
        <v>23</v>
      </c>
      <c r="B28" s="365"/>
      <c r="C28" s="365"/>
      <c r="D28" s="365"/>
      <c r="E28" s="365"/>
      <c r="F28" s="365"/>
      <c r="G28" s="365"/>
      <c r="H28" s="365"/>
      <c r="I28" s="6"/>
      <c r="J28" s="6"/>
    </row>
    <row r="29" spans="1:10" s="5" customFormat="1" ht="22.5" customHeight="1" x14ac:dyDescent="0.3">
      <c r="A29" s="369" t="s">
        <v>24</v>
      </c>
      <c r="B29" s="370"/>
      <c r="C29" s="370"/>
      <c r="D29" s="370"/>
      <c r="E29" s="370"/>
      <c r="F29" s="370"/>
      <c r="G29" s="370"/>
      <c r="H29" s="370"/>
    </row>
    <row r="30" spans="1:10" s="5" customFormat="1" ht="22.5" customHeight="1" x14ac:dyDescent="0.3">
      <c r="A30" s="365"/>
      <c r="B30" s="365"/>
      <c r="C30" s="365"/>
      <c r="D30" s="365"/>
      <c r="E30" s="365"/>
      <c r="F30" s="365"/>
      <c r="G30" s="365"/>
      <c r="H30" s="365"/>
      <c r="I30" s="365"/>
      <c r="J30" s="365"/>
    </row>
    <row r="31" spans="1:10" s="5" customFormat="1" ht="22.5" customHeight="1" x14ac:dyDescent="0.3">
      <c r="A31" s="368" t="s">
        <v>25</v>
      </c>
      <c r="B31" s="368"/>
      <c r="C31" s="368"/>
      <c r="D31" s="368"/>
      <c r="E31" s="368"/>
      <c r="F31" s="368"/>
      <c r="G31" s="368"/>
      <c r="H31" s="368"/>
      <c r="I31" s="368"/>
      <c r="J31" s="368"/>
    </row>
    <row r="32" spans="1:10" s="5" customFormat="1" ht="22.5" customHeight="1" x14ac:dyDescent="0.3">
      <c r="A32" s="365" t="s">
        <v>26</v>
      </c>
      <c r="B32" s="365"/>
      <c r="C32" s="365"/>
      <c r="D32" s="365"/>
      <c r="E32" s="365"/>
      <c r="F32" s="365"/>
      <c r="G32" s="365"/>
      <c r="H32" s="365"/>
      <c r="I32" s="365"/>
      <c r="J32" s="365"/>
    </row>
    <row r="33" spans="1:10" s="5" customFormat="1" ht="22.5" customHeight="1" x14ac:dyDescent="0.3">
      <c r="A33" s="365" t="s">
        <v>27</v>
      </c>
      <c r="B33" s="365"/>
      <c r="C33" s="365"/>
      <c r="D33" s="365"/>
      <c r="E33" s="365"/>
      <c r="F33" s="365"/>
      <c r="G33" s="365"/>
      <c r="H33" s="365"/>
      <c r="I33" s="365"/>
      <c r="J33" s="365"/>
    </row>
    <row r="34" spans="1:10" s="5" customFormat="1" ht="22.5" customHeight="1" x14ac:dyDescent="0.3">
      <c r="A34" s="365" t="s">
        <v>28</v>
      </c>
      <c r="B34" s="365"/>
      <c r="C34" s="365"/>
      <c r="D34" s="365"/>
      <c r="E34" s="365"/>
      <c r="F34" s="365"/>
      <c r="G34" s="365"/>
      <c r="H34" s="365"/>
      <c r="I34" s="365"/>
      <c r="J34" s="365"/>
    </row>
    <row r="35" spans="1:10" s="5" customFormat="1" ht="22.5" customHeight="1" x14ac:dyDescent="0.3">
      <c r="A35" s="365" t="s">
        <v>29</v>
      </c>
      <c r="B35" s="365"/>
      <c r="C35" s="365"/>
      <c r="D35" s="365"/>
      <c r="E35" s="365"/>
      <c r="F35" s="365"/>
      <c r="G35" s="365"/>
      <c r="H35" s="365"/>
      <c r="I35" s="365"/>
      <c r="J35" s="365"/>
    </row>
    <row r="36" spans="1:10" s="5" customFormat="1" ht="22.5" customHeight="1" x14ac:dyDescent="0.3">
      <c r="A36" s="365" t="s">
        <v>30</v>
      </c>
      <c r="B36" s="365"/>
      <c r="C36" s="365"/>
      <c r="D36" s="365"/>
      <c r="E36" s="365"/>
      <c r="F36" s="365"/>
      <c r="G36" s="365"/>
      <c r="H36" s="365"/>
      <c r="I36" s="365"/>
      <c r="J36" s="365"/>
    </row>
    <row r="37" spans="1:10" s="5" customFormat="1" ht="22.5" customHeight="1" x14ac:dyDescent="0.3">
      <c r="A37" s="365" t="s">
        <v>31</v>
      </c>
      <c r="B37" s="365"/>
      <c r="C37" s="365"/>
      <c r="D37" s="365"/>
      <c r="E37" s="365"/>
      <c r="F37" s="365"/>
      <c r="G37" s="365"/>
      <c r="H37" s="365"/>
      <c r="I37" s="365"/>
      <c r="J37" s="365"/>
    </row>
    <row r="38" spans="1:10" s="5" customFormat="1" ht="22.5" customHeight="1" x14ac:dyDescent="0.3">
      <c r="A38" s="365"/>
      <c r="B38" s="365"/>
      <c r="C38" s="365"/>
      <c r="D38" s="365"/>
      <c r="E38" s="365"/>
      <c r="F38" s="365"/>
      <c r="G38" s="365"/>
      <c r="H38" s="365"/>
      <c r="I38" s="365"/>
      <c r="J38" s="365"/>
    </row>
    <row r="39" spans="1:10" s="5" customFormat="1" ht="22.5" customHeight="1" x14ac:dyDescent="0.3">
      <c r="A39" s="368" t="s">
        <v>32</v>
      </c>
      <c r="B39" s="368"/>
      <c r="C39" s="368"/>
      <c r="D39" s="368"/>
      <c r="E39" s="368"/>
      <c r="F39" s="368"/>
      <c r="G39" s="368"/>
      <c r="H39" s="368"/>
      <c r="I39" s="368"/>
      <c r="J39" s="368"/>
    </row>
    <row r="40" spans="1:10" s="5" customFormat="1" ht="22.5" customHeight="1" x14ac:dyDescent="0.3">
      <c r="A40" s="365" t="s">
        <v>33</v>
      </c>
      <c r="B40" s="365"/>
      <c r="C40" s="365"/>
      <c r="D40" s="365"/>
      <c r="E40" s="365"/>
      <c r="F40" s="365"/>
      <c r="G40" s="365"/>
      <c r="H40" s="365"/>
      <c r="I40" s="365"/>
      <c r="J40" s="365"/>
    </row>
    <row r="41" spans="1:10" s="5" customFormat="1" ht="22.5" customHeight="1" x14ac:dyDescent="0.3">
      <c r="A41" s="365" t="s">
        <v>34</v>
      </c>
      <c r="B41" s="365"/>
      <c r="C41" s="365"/>
      <c r="D41" s="365"/>
      <c r="E41" s="365"/>
      <c r="F41" s="365"/>
      <c r="G41" s="365"/>
      <c r="H41" s="365"/>
      <c r="I41" s="365"/>
      <c r="J41" s="365"/>
    </row>
    <row r="42" spans="1:10" s="5" customFormat="1" ht="22.5" customHeight="1" x14ac:dyDescent="0.3">
      <c r="A42" s="367" t="s">
        <v>35</v>
      </c>
      <c r="B42" s="367"/>
      <c r="C42" s="367"/>
      <c r="D42" s="367"/>
      <c r="E42" s="367"/>
      <c r="F42" s="367"/>
      <c r="G42" s="367"/>
      <c r="H42" s="367"/>
      <c r="I42" s="367"/>
      <c r="J42" s="367"/>
    </row>
    <row r="43" spans="1:10" s="5" customFormat="1" ht="22.5" customHeight="1" x14ac:dyDescent="0.3">
      <c r="A43" s="367" t="s">
        <v>36</v>
      </c>
      <c r="B43" s="367"/>
      <c r="C43" s="367"/>
      <c r="D43" s="367"/>
      <c r="E43" s="367"/>
      <c r="F43" s="367"/>
      <c r="G43" s="367"/>
      <c r="H43" s="367"/>
      <c r="I43" s="367"/>
      <c r="J43" s="367"/>
    </row>
    <row r="44" spans="1:10" s="5" customFormat="1" ht="22.5" customHeight="1" x14ac:dyDescent="0.3">
      <c r="A44" s="365" t="s">
        <v>37</v>
      </c>
      <c r="B44" s="365"/>
      <c r="C44" s="365"/>
      <c r="D44" s="365"/>
      <c r="E44" s="365"/>
      <c r="F44" s="365"/>
      <c r="G44" s="365"/>
      <c r="H44" s="365"/>
      <c r="I44" s="365"/>
      <c r="J44" s="365"/>
    </row>
    <row r="45" spans="1:10" s="5" customFormat="1" ht="22.5" customHeight="1" x14ac:dyDescent="0.3">
      <c r="A45" s="365" t="s">
        <v>38</v>
      </c>
      <c r="B45" s="365"/>
      <c r="C45" s="365"/>
      <c r="D45" s="365"/>
      <c r="E45" s="365"/>
      <c r="F45" s="365"/>
      <c r="G45" s="365"/>
      <c r="H45" s="365"/>
      <c r="I45" s="365"/>
      <c r="J45" s="365"/>
    </row>
    <row r="46" spans="1:10" s="5" customFormat="1" ht="22.5" customHeight="1" x14ac:dyDescent="0.3">
      <c r="A46" s="365" t="s">
        <v>39</v>
      </c>
      <c r="B46" s="365"/>
      <c r="C46" s="365"/>
      <c r="D46" s="365"/>
      <c r="E46" s="365"/>
      <c r="F46" s="365"/>
      <c r="G46" s="365"/>
      <c r="H46" s="365"/>
      <c r="I46" s="365"/>
      <c r="J46" s="365"/>
    </row>
    <row r="47" spans="1:10" s="5" customFormat="1" ht="22.5" customHeight="1" x14ac:dyDescent="0.3">
      <c r="A47" s="365" t="s">
        <v>40</v>
      </c>
      <c r="B47" s="365"/>
      <c r="C47" s="365"/>
      <c r="D47" s="365"/>
      <c r="E47" s="365"/>
      <c r="F47" s="365"/>
      <c r="G47" s="365"/>
      <c r="H47" s="365"/>
      <c r="I47" s="6"/>
      <c r="J47" s="6"/>
    </row>
    <row r="48" spans="1:10" s="5" customFormat="1" ht="22.5" customHeight="1" x14ac:dyDescent="0.3">
      <c r="A48" s="365" t="s">
        <v>41</v>
      </c>
      <c r="B48" s="365"/>
      <c r="C48" s="365"/>
      <c r="D48" s="365"/>
      <c r="E48" s="365"/>
      <c r="F48" s="365"/>
      <c r="G48" s="365"/>
      <c r="H48" s="365"/>
      <c r="I48" s="365"/>
      <c r="J48" s="365"/>
    </row>
    <row r="49" spans="1:10" s="5" customFormat="1" ht="22.5" customHeight="1" x14ac:dyDescent="0.3">
      <c r="A49" s="365"/>
      <c r="B49" s="365"/>
      <c r="C49" s="365"/>
      <c r="D49" s="365"/>
      <c r="E49" s="365"/>
      <c r="F49" s="365"/>
      <c r="G49" s="365"/>
      <c r="H49" s="365"/>
      <c r="I49" s="6"/>
      <c r="J49" s="6"/>
    </row>
    <row r="50" spans="1:10" ht="22.5" customHeight="1" x14ac:dyDescent="0.3">
      <c r="A50" s="262" t="s">
        <v>42</v>
      </c>
      <c r="B50" s="262"/>
      <c r="C50" s="262"/>
      <c r="D50" s="262"/>
      <c r="E50" s="8"/>
    </row>
    <row r="51" spans="1:10" s="5" customFormat="1" ht="22.5" customHeight="1" thickBot="1" x14ac:dyDescent="0.35">
      <c r="A51" s="9"/>
      <c r="B51" s="9"/>
    </row>
    <row r="52" spans="1:10" s="13" customFormat="1" ht="21.6" customHeight="1" thickTop="1" x14ac:dyDescent="0.3">
      <c r="A52" s="10" t="s">
        <v>43</v>
      </c>
      <c r="B52" s="11" t="s">
        <v>44</v>
      </c>
      <c r="C52" s="11" t="s">
        <v>45</v>
      </c>
      <c r="D52" s="11" t="s">
        <v>46</v>
      </c>
      <c r="E52" s="366" t="s">
        <v>47</v>
      </c>
      <c r="F52" s="366"/>
      <c r="G52" s="11" t="s">
        <v>48</v>
      </c>
      <c r="H52" s="11" t="s">
        <v>49</v>
      </c>
      <c r="I52" s="12" t="s">
        <v>50</v>
      </c>
    </row>
    <row r="53" spans="1:10" s="13" customFormat="1" ht="21.6" customHeight="1" x14ac:dyDescent="0.3">
      <c r="A53" s="14">
        <v>45166</v>
      </c>
      <c r="B53" s="15" t="s">
        <v>51</v>
      </c>
      <c r="C53" s="15" t="s">
        <v>52</v>
      </c>
      <c r="D53" s="16">
        <v>50</v>
      </c>
      <c r="E53" s="363" t="s">
        <v>53</v>
      </c>
      <c r="F53" s="364"/>
      <c r="G53" s="15"/>
      <c r="H53" s="15"/>
      <c r="I53" s="17"/>
    </row>
    <row r="54" spans="1:10" s="13" customFormat="1" ht="21.6" customHeight="1" x14ac:dyDescent="0.3">
      <c r="A54" s="18">
        <v>45156</v>
      </c>
      <c r="B54" s="19" t="s">
        <v>54</v>
      </c>
      <c r="C54" s="19" t="s">
        <v>55</v>
      </c>
      <c r="D54" s="19">
        <v>40</v>
      </c>
      <c r="E54" s="363" t="s">
        <v>56</v>
      </c>
      <c r="F54" s="364"/>
      <c r="G54" s="19" t="s">
        <v>57</v>
      </c>
      <c r="H54" s="19"/>
      <c r="I54" s="20"/>
    </row>
    <row r="55" spans="1:10" s="13" customFormat="1" ht="21.6" customHeight="1" x14ac:dyDescent="0.3">
      <c r="A55" s="18">
        <v>45148</v>
      </c>
      <c r="B55" s="19" t="s">
        <v>58</v>
      </c>
      <c r="C55" s="19" t="s">
        <v>59</v>
      </c>
      <c r="D55" s="19">
        <v>40</v>
      </c>
      <c r="E55" s="363" t="s">
        <v>60</v>
      </c>
      <c r="F55" s="364"/>
      <c r="G55" s="19" t="s">
        <v>61</v>
      </c>
      <c r="H55" s="19"/>
      <c r="I55" s="20"/>
    </row>
    <row r="56" spans="1:10" s="13" customFormat="1" ht="21.6" customHeight="1" x14ac:dyDescent="0.3">
      <c r="A56" s="18">
        <v>45141</v>
      </c>
      <c r="B56" s="19" t="s">
        <v>62</v>
      </c>
      <c r="C56" s="19" t="s">
        <v>63</v>
      </c>
      <c r="D56" s="21">
        <v>80</v>
      </c>
      <c r="E56" s="363" t="s">
        <v>64</v>
      </c>
      <c r="F56" s="364"/>
      <c r="G56" s="19"/>
      <c r="H56" s="19"/>
      <c r="I56" s="20"/>
    </row>
    <row r="57" spans="1:10" s="13" customFormat="1" ht="36.75" customHeight="1" x14ac:dyDescent="0.3">
      <c r="A57" s="18">
        <v>45140</v>
      </c>
      <c r="B57" s="19" t="s">
        <v>65</v>
      </c>
      <c r="C57" s="19" t="s">
        <v>66</v>
      </c>
      <c r="D57" s="21">
        <v>110</v>
      </c>
      <c r="E57" s="363" t="s">
        <v>67</v>
      </c>
      <c r="F57" s="364"/>
      <c r="G57" s="19"/>
      <c r="H57" s="19"/>
      <c r="I57" s="20"/>
    </row>
    <row r="58" spans="1:10" s="13" customFormat="1" ht="21.6" customHeight="1" x14ac:dyDescent="0.3">
      <c r="A58" s="18">
        <v>45140</v>
      </c>
      <c r="B58" s="19" t="s">
        <v>68</v>
      </c>
      <c r="C58" s="19" t="s">
        <v>69</v>
      </c>
      <c r="D58" s="21">
        <v>70</v>
      </c>
      <c r="E58" s="363" t="s">
        <v>70</v>
      </c>
      <c r="F58" s="364"/>
      <c r="G58" s="19" t="s">
        <v>71</v>
      </c>
      <c r="H58" s="19"/>
      <c r="I58" s="20" t="s">
        <v>72</v>
      </c>
    </row>
    <row r="59" spans="1:10" s="13" customFormat="1" ht="21.6" customHeight="1" x14ac:dyDescent="0.3">
      <c r="A59" s="22">
        <v>45131</v>
      </c>
      <c r="B59" s="23" t="s">
        <v>73</v>
      </c>
      <c r="C59" s="23" t="s">
        <v>74</v>
      </c>
      <c r="D59" s="21">
        <v>110</v>
      </c>
      <c r="E59" s="361" t="s">
        <v>75</v>
      </c>
      <c r="F59" s="362"/>
      <c r="G59" s="23" t="s">
        <v>71</v>
      </c>
      <c r="H59" s="23"/>
      <c r="I59" s="24"/>
    </row>
    <row r="60" spans="1:10" s="13" customFormat="1" ht="21.6" customHeight="1" x14ac:dyDescent="0.3">
      <c r="A60" s="22">
        <v>45128</v>
      </c>
      <c r="B60" s="23" t="s">
        <v>76</v>
      </c>
      <c r="C60" s="23" t="s">
        <v>77</v>
      </c>
      <c r="D60" s="23">
        <v>25</v>
      </c>
      <c r="E60" s="361" t="s">
        <v>78</v>
      </c>
      <c r="F60" s="362"/>
      <c r="G60" s="23"/>
      <c r="H60" s="23"/>
      <c r="I60" s="24"/>
    </row>
    <row r="61" spans="1:10" s="13" customFormat="1" ht="21.6" customHeight="1" x14ac:dyDescent="0.3">
      <c r="A61" s="22">
        <v>45121</v>
      </c>
      <c r="B61" s="23" t="s">
        <v>79</v>
      </c>
      <c r="C61" s="23" t="s">
        <v>80</v>
      </c>
      <c r="D61" s="23">
        <v>45</v>
      </c>
      <c r="E61" s="361" t="s">
        <v>81</v>
      </c>
      <c r="F61" s="362"/>
      <c r="G61" s="23" t="s">
        <v>82</v>
      </c>
      <c r="H61" s="23" t="s">
        <v>83</v>
      </c>
      <c r="I61" s="24"/>
    </row>
    <row r="62" spans="1:10" s="13" customFormat="1" ht="21.6" customHeight="1" x14ac:dyDescent="0.3">
      <c r="A62" s="22">
        <v>45120</v>
      </c>
      <c r="B62" s="23" t="s">
        <v>84</v>
      </c>
      <c r="C62" s="23" t="s">
        <v>85</v>
      </c>
      <c r="D62" s="23">
        <v>40</v>
      </c>
      <c r="E62" s="361" t="s">
        <v>86</v>
      </c>
      <c r="F62" s="362"/>
      <c r="G62" s="23"/>
      <c r="H62" s="23"/>
      <c r="I62" s="24"/>
    </row>
    <row r="63" spans="1:10" s="13" customFormat="1" ht="21.6" customHeight="1" x14ac:dyDescent="0.3">
      <c r="A63" s="22">
        <v>45119</v>
      </c>
      <c r="B63" s="23" t="s">
        <v>87</v>
      </c>
      <c r="C63" s="23" t="s">
        <v>88</v>
      </c>
      <c r="D63" s="23">
        <v>25</v>
      </c>
      <c r="E63" s="361" t="s">
        <v>89</v>
      </c>
      <c r="F63" s="362"/>
      <c r="G63" s="23" t="s">
        <v>90</v>
      </c>
      <c r="H63" s="23" t="s">
        <v>91</v>
      </c>
      <c r="I63" s="24"/>
    </row>
    <row r="64" spans="1:10" s="13" customFormat="1" ht="21.6" customHeight="1" x14ac:dyDescent="0.3">
      <c r="A64" s="22">
        <v>45114</v>
      </c>
      <c r="B64" s="23" t="s">
        <v>92</v>
      </c>
      <c r="C64" s="23" t="s">
        <v>93</v>
      </c>
      <c r="D64" s="25"/>
      <c r="E64" s="361" t="s">
        <v>94</v>
      </c>
      <c r="F64" s="362"/>
      <c r="G64" s="23" t="s">
        <v>95</v>
      </c>
      <c r="H64" s="26" t="s">
        <v>96</v>
      </c>
      <c r="I64" s="24"/>
    </row>
    <row r="65" spans="1:9" s="13" customFormat="1" ht="21.6" customHeight="1" x14ac:dyDescent="0.3">
      <c r="A65" s="22">
        <v>45112</v>
      </c>
      <c r="B65" s="23" t="s">
        <v>97</v>
      </c>
      <c r="C65" s="23" t="s">
        <v>98</v>
      </c>
      <c r="D65" s="21">
        <v>50</v>
      </c>
      <c r="E65" s="361" t="s">
        <v>99</v>
      </c>
      <c r="F65" s="362"/>
      <c r="G65" s="23" t="s">
        <v>100</v>
      </c>
      <c r="H65" s="23"/>
      <c r="I65" s="24"/>
    </row>
    <row r="66" spans="1:9" s="13" customFormat="1" ht="21.6" customHeight="1" x14ac:dyDescent="0.3">
      <c r="A66" s="22">
        <v>45111</v>
      </c>
      <c r="B66" s="23" t="s">
        <v>101</v>
      </c>
      <c r="C66" s="23" t="s">
        <v>69</v>
      </c>
      <c r="D66" s="23">
        <v>30</v>
      </c>
      <c r="E66" s="361" t="s">
        <v>102</v>
      </c>
      <c r="F66" s="362"/>
      <c r="G66" s="23"/>
      <c r="H66" s="23" t="s">
        <v>103</v>
      </c>
      <c r="I66" s="24"/>
    </row>
    <row r="67" spans="1:9" s="13" customFormat="1" ht="21.6" customHeight="1" x14ac:dyDescent="0.3">
      <c r="A67" s="22">
        <v>45111</v>
      </c>
      <c r="B67" s="23" t="s">
        <v>104</v>
      </c>
      <c r="C67" s="23" t="s">
        <v>105</v>
      </c>
      <c r="D67" s="21">
        <v>50</v>
      </c>
      <c r="E67" s="361" t="s">
        <v>106</v>
      </c>
      <c r="F67" s="362"/>
      <c r="G67" s="23"/>
      <c r="H67" s="23" t="s">
        <v>95</v>
      </c>
      <c r="I67" s="24"/>
    </row>
    <row r="68" spans="1:9" s="13" customFormat="1" ht="21.6" customHeight="1" x14ac:dyDescent="0.3">
      <c r="A68" s="22">
        <v>45111</v>
      </c>
      <c r="B68" s="23" t="s">
        <v>107</v>
      </c>
      <c r="C68" s="23" t="s">
        <v>108</v>
      </c>
      <c r="D68" s="21">
        <v>60</v>
      </c>
      <c r="E68" s="361" t="s">
        <v>109</v>
      </c>
      <c r="F68" s="362"/>
      <c r="G68" s="23" t="s">
        <v>110</v>
      </c>
      <c r="H68" s="26" t="s">
        <v>96</v>
      </c>
      <c r="I68" s="24"/>
    </row>
    <row r="69" spans="1:9" s="13" customFormat="1" ht="21.6" customHeight="1" x14ac:dyDescent="0.3">
      <c r="A69" s="22">
        <v>45111</v>
      </c>
      <c r="B69" s="23" t="s">
        <v>111</v>
      </c>
      <c r="C69" s="23" t="s">
        <v>105</v>
      </c>
      <c r="D69" s="21">
        <v>50</v>
      </c>
      <c r="E69" s="361" t="s">
        <v>106</v>
      </c>
      <c r="F69" s="362"/>
      <c r="G69" s="23"/>
      <c r="H69" s="23"/>
      <c r="I69" s="24"/>
    </row>
    <row r="70" spans="1:9" s="13" customFormat="1" ht="21.6" customHeight="1" x14ac:dyDescent="0.3">
      <c r="A70" s="22">
        <v>45110</v>
      </c>
      <c r="B70" s="23" t="s">
        <v>112</v>
      </c>
      <c r="C70" s="23" t="s">
        <v>113</v>
      </c>
      <c r="D70" s="23">
        <v>30</v>
      </c>
      <c r="E70" s="361" t="s">
        <v>114</v>
      </c>
      <c r="F70" s="362"/>
      <c r="G70" s="23"/>
      <c r="H70" s="26" t="s">
        <v>96</v>
      </c>
      <c r="I70" s="24"/>
    </row>
    <row r="71" spans="1:9" s="13" customFormat="1" ht="21.6" customHeight="1" x14ac:dyDescent="0.3">
      <c r="A71" s="22">
        <v>45110</v>
      </c>
      <c r="B71" s="23" t="s">
        <v>84</v>
      </c>
      <c r="C71" s="23" t="s">
        <v>115</v>
      </c>
      <c r="D71" s="21">
        <v>55</v>
      </c>
      <c r="E71" s="361" t="s">
        <v>116</v>
      </c>
      <c r="F71" s="362"/>
      <c r="G71" s="23" t="s">
        <v>82</v>
      </c>
      <c r="H71" s="23" t="s">
        <v>117</v>
      </c>
      <c r="I71" s="24"/>
    </row>
    <row r="72" spans="1:9" s="13" customFormat="1" ht="21.6" customHeight="1" x14ac:dyDescent="0.3">
      <c r="A72" s="22">
        <v>45110</v>
      </c>
      <c r="B72" s="23" t="s">
        <v>73</v>
      </c>
      <c r="C72" s="23" t="s">
        <v>118</v>
      </c>
      <c r="D72" s="21">
        <v>50</v>
      </c>
      <c r="E72" s="361" t="s">
        <v>119</v>
      </c>
      <c r="F72" s="362"/>
      <c r="G72" s="23" t="s">
        <v>120</v>
      </c>
      <c r="H72" s="23" t="s">
        <v>120</v>
      </c>
      <c r="I72" s="24"/>
    </row>
    <row r="73" spans="1:9" s="13" customFormat="1" ht="21.6" customHeight="1" x14ac:dyDescent="0.3">
      <c r="A73" s="27">
        <v>45107</v>
      </c>
      <c r="B73" s="28" t="s">
        <v>121</v>
      </c>
      <c r="C73" s="28" t="s">
        <v>122</v>
      </c>
      <c r="D73" s="29">
        <v>50</v>
      </c>
      <c r="E73" s="359" t="s">
        <v>123</v>
      </c>
      <c r="F73" s="360"/>
      <c r="G73" s="28" t="s">
        <v>95</v>
      </c>
      <c r="H73" s="30" t="s">
        <v>124</v>
      </c>
      <c r="I73" s="31"/>
    </row>
    <row r="74" spans="1:9" s="13" customFormat="1" ht="21.6" customHeight="1" x14ac:dyDescent="0.3">
      <c r="A74" s="27">
        <v>45105</v>
      </c>
      <c r="B74" s="28" t="s">
        <v>125</v>
      </c>
      <c r="C74" s="28" t="s">
        <v>126</v>
      </c>
      <c r="D74" s="21">
        <v>130</v>
      </c>
      <c r="E74" s="359" t="s">
        <v>127</v>
      </c>
      <c r="F74" s="360"/>
      <c r="G74" s="28" t="s">
        <v>128</v>
      </c>
      <c r="H74" s="28" t="s">
        <v>128</v>
      </c>
      <c r="I74" s="31"/>
    </row>
    <row r="75" spans="1:9" s="13" customFormat="1" ht="21.6" customHeight="1" x14ac:dyDescent="0.3">
      <c r="A75" s="27">
        <v>45105</v>
      </c>
      <c r="B75" s="28" t="s">
        <v>129</v>
      </c>
      <c r="C75" s="28" t="s">
        <v>130</v>
      </c>
      <c r="D75" s="28">
        <v>20</v>
      </c>
      <c r="E75" s="359" t="s">
        <v>131</v>
      </c>
      <c r="F75" s="360"/>
      <c r="G75" s="28"/>
      <c r="H75" s="30" t="s">
        <v>124</v>
      </c>
      <c r="I75" s="31"/>
    </row>
    <row r="76" spans="1:9" s="13" customFormat="1" ht="21.6" customHeight="1" x14ac:dyDescent="0.3">
      <c r="A76" s="27">
        <v>45103</v>
      </c>
      <c r="B76" s="28" t="s">
        <v>132</v>
      </c>
      <c r="C76" s="28" t="s">
        <v>133</v>
      </c>
      <c r="D76" s="28">
        <v>20</v>
      </c>
      <c r="E76" s="359" t="s">
        <v>134</v>
      </c>
      <c r="F76" s="360"/>
      <c r="G76" s="28"/>
      <c r="H76" s="30" t="s">
        <v>124</v>
      </c>
      <c r="I76" s="31"/>
    </row>
    <row r="77" spans="1:9" s="13" customFormat="1" ht="21.6" customHeight="1" x14ac:dyDescent="0.3">
      <c r="A77" s="27">
        <v>45103</v>
      </c>
      <c r="B77" s="28" t="s">
        <v>135</v>
      </c>
      <c r="C77" s="28" t="s">
        <v>136</v>
      </c>
      <c r="D77" s="21">
        <v>50</v>
      </c>
      <c r="E77" s="359" t="s">
        <v>137</v>
      </c>
      <c r="F77" s="360"/>
      <c r="G77" s="28" t="s">
        <v>100</v>
      </c>
      <c r="H77" s="26" t="s">
        <v>96</v>
      </c>
      <c r="I77" s="31"/>
    </row>
    <row r="78" spans="1:9" s="13" customFormat="1" ht="21.6" customHeight="1" x14ac:dyDescent="0.3">
      <c r="A78" s="27">
        <v>45098</v>
      </c>
      <c r="B78" s="28" t="s">
        <v>138</v>
      </c>
      <c r="C78" s="28" t="s">
        <v>139</v>
      </c>
      <c r="D78" s="21">
        <v>110</v>
      </c>
      <c r="E78" s="359" t="s">
        <v>140</v>
      </c>
      <c r="F78" s="360"/>
      <c r="G78" s="28"/>
      <c r="H78" s="28" t="s">
        <v>100</v>
      </c>
      <c r="I78" s="31"/>
    </row>
    <row r="79" spans="1:9" s="13" customFormat="1" ht="21.6" customHeight="1" x14ac:dyDescent="0.3">
      <c r="A79" s="27">
        <v>45096</v>
      </c>
      <c r="B79" s="28" t="s">
        <v>141</v>
      </c>
      <c r="C79" s="28" t="s">
        <v>142</v>
      </c>
      <c r="D79" s="21">
        <v>50</v>
      </c>
      <c r="E79" s="359" t="s">
        <v>143</v>
      </c>
      <c r="F79" s="360"/>
      <c r="G79" s="28" t="s">
        <v>82</v>
      </c>
      <c r="H79" s="28"/>
      <c r="I79" s="31"/>
    </row>
    <row r="80" spans="1:9" s="13" customFormat="1" ht="21.6" customHeight="1" x14ac:dyDescent="0.3">
      <c r="A80" s="27">
        <v>45092</v>
      </c>
      <c r="B80" s="28" t="s">
        <v>144</v>
      </c>
      <c r="C80" s="28" t="s">
        <v>145</v>
      </c>
      <c r="D80" s="28">
        <v>35</v>
      </c>
      <c r="E80" s="359" t="s">
        <v>146</v>
      </c>
      <c r="F80" s="360"/>
      <c r="G80" s="28"/>
      <c r="H80" s="28" t="s">
        <v>110</v>
      </c>
      <c r="I80" s="31"/>
    </row>
    <row r="81" spans="1:9" s="13" customFormat="1" ht="21.6" customHeight="1" x14ac:dyDescent="0.3">
      <c r="A81" s="27">
        <v>45091</v>
      </c>
      <c r="B81" s="28" t="s">
        <v>147</v>
      </c>
      <c r="C81" s="28" t="s">
        <v>148</v>
      </c>
      <c r="D81" s="28">
        <v>25</v>
      </c>
      <c r="E81" s="359" t="s">
        <v>149</v>
      </c>
      <c r="F81" s="360"/>
      <c r="G81" s="28" t="s">
        <v>150</v>
      </c>
      <c r="H81" s="28" t="s">
        <v>151</v>
      </c>
      <c r="I81" s="31" t="s">
        <v>152</v>
      </c>
    </row>
    <row r="82" spans="1:9" s="13" customFormat="1" ht="21.6" customHeight="1" x14ac:dyDescent="0.3">
      <c r="A82" s="27">
        <v>45084</v>
      </c>
      <c r="B82" s="28" t="s">
        <v>153</v>
      </c>
      <c r="C82" s="28" t="s">
        <v>154</v>
      </c>
      <c r="D82" s="32">
        <v>100</v>
      </c>
      <c r="E82" s="359" t="s">
        <v>155</v>
      </c>
      <c r="F82" s="360"/>
      <c r="G82" s="28" t="s">
        <v>82</v>
      </c>
      <c r="H82" s="28" t="s">
        <v>82</v>
      </c>
      <c r="I82" s="31"/>
    </row>
    <row r="83" spans="1:9" s="13" customFormat="1" ht="21.6" customHeight="1" x14ac:dyDescent="0.3">
      <c r="A83" s="27">
        <v>45084</v>
      </c>
      <c r="B83" s="28" t="s">
        <v>156</v>
      </c>
      <c r="C83" s="28" t="s">
        <v>77</v>
      </c>
      <c r="D83" s="32">
        <v>110</v>
      </c>
      <c r="E83" s="359" t="s">
        <v>157</v>
      </c>
      <c r="F83" s="360"/>
      <c r="G83" s="28" t="s">
        <v>158</v>
      </c>
      <c r="H83" s="26" t="s">
        <v>96</v>
      </c>
      <c r="I83" s="31"/>
    </row>
    <row r="84" spans="1:9" s="13" customFormat="1" ht="21.6" customHeight="1" x14ac:dyDescent="0.3">
      <c r="A84" s="27">
        <v>45084</v>
      </c>
      <c r="B84" s="28" t="s">
        <v>73</v>
      </c>
      <c r="C84" s="28" t="s">
        <v>159</v>
      </c>
      <c r="D84" s="32">
        <v>80</v>
      </c>
      <c r="E84" s="359" t="s">
        <v>160</v>
      </c>
      <c r="F84" s="360"/>
      <c r="G84" s="28" t="s">
        <v>71</v>
      </c>
      <c r="H84" s="30" t="s">
        <v>124</v>
      </c>
      <c r="I84" s="31"/>
    </row>
    <row r="85" spans="1:9" s="13" customFormat="1" ht="21.6" customHeight="1" x14ac:dyDescent="0.3">
      <c r="A85" s="27">
        <v>45084</v>
      </c>
      <c r="B85" s="28" t="s">
        <v>161</v>
      </c>
      <c r="C85" s="28" t="s">
        <v>162</v>
      </c>
      <c r="D85" s="33">
        <v>45</v>
      </c>
      <c r="E85" s="359" t="s">
        <v>163</v>
      </c>
      <c r="F85" s="360"/>
      <c r="G85" s="28"/>
      <c r="H85" s="33" t="s">
        <v>164</v>
      </c>
      <c r="I85" s="31"/>
    </row>
    <row r="86" spans="1:9" s="13" customFormat="1" ht="21.6" customHeight="1" x14ac:dyDescent="0.3">
      <c r="A86" s="27">
        <v>45079</v>
      </c>
      <c r="B86" s="28" t="s">
        <v>165</v>
      </c>
      <c r="C86" s="28" t="s">
        <v>166</v>
      </c>
      <c r="D86" s="33">
        <v>30</v>
      </c>
      <c r="E86" s="359" t="s">
        <v>167</v>
      </c>
      <c r="F86" s="360"/>
      <c r="G86" s="28"/>
      <c r="H86" s="30" t="s">
        <v>124</v>
      </c>
      <c r="I86" s="31" t="s">
        <v>168</v>
      </c>
    </row>
    <row r="87" spans="1:9" s="13" customFormat="1" ht="21.6" customHeight="1" x14ac:dyDescent="0.3">
      <c r="A87" s="27">
        <v>45079</v>
      </c>
      <c r="B87" s="28" t="s">
        <v>169</v>
      </c>
      <c r="C87" s="28" t="s">
        <v>170</v>
      </c>
      <c r="D87" s="33">
        <v>45</v>
      </c>
      <c r="E87" s="359" t="s">
        <v>171</v>
      </c>
      <c r="F87" s="360"/>
      <c r="G87" s="28"/>
      <c r="H87" s="33" t="s">
        <v>172</v>
      </c>
      <c r="I87" s="31"/>
    </row>
    <row r="88" spans="1:9" s="13" customFormat="1" ht="21.6" customHeight="1" x14ac:dyDescent="0.3">
      <c r="A88" s="34">
        <v>45077</v>
      </c>
      <c r="B88" s="35" t="s">
        <v>173</v>
      </c>
      <c r="C88" s="35" t="s">
        <v>162</v>
      </c>
      <c r="D88" s="32">
        <v>80</v>
      </c>
      <c r="E88" s="355" t="s">
        <v>174</v>
      </c>
      <c r="F88" s="356"/>
      <c r="G88" s="35"/>
      <c r="H88" s="26" t="s">
        <v>71</v>
      </c>
      <c r="I88" s="36" t="s">
        <v>175</v>
      </c>
    </row>
    <row r="89" spans="1:9" s="13" customFormat="1" ht="21.6" customHeight="1" x14ac:dyDescent="0.3">
      <c r="A89" s="34">
        <v>45077</v>
      </c>
      <c r="B89" s="35" t="s">
        <v>176</v>
      </c>
      <c r="C89" s="35" t="s">
        <v>177</v>
      </c>
      <c r="D89" s="32">
        <v>180</v>
      </c>
      <c r="E89" s="355" t="s">
        <v>178</v>
      </c>
      <c r="F89" s="356"/>
      <c r="G89" s="35" t="s">
        <v>124</v>
      </c>
      <c r="H89" s="37" t="s">
        <v>124</v>
      </c>
      <c r="I89" s="36" t="s">
        <v>179</v>
      </c>
    </row>
    <row r="90" spans="1:9" s="13" customFormat="1" ht="21.6" customHeight="1" x14ac:dyDescent="0.3">
      <c r="A90" s="34">
        <v>45076</v>
      </c>
      <c r="B90" s="35" t="s">
        <v>180</v>
      </c>
      <c r="C90" s="35" t="s">
        <v>181</v>
      </c>
      <c r="D90" s="32">
        <v>110</v>
      </c>
      <c r="E90" s="355" t="s">
        <v>182</v>
      </c>
      <c r="F90" s="356"/>
      <c r="G90" s="35" t="s">
        <v>95</v>
      </c>
      <c r="H90" s="38" t="s">
        <v>95</v>
      </c>
      <c r="I90" s="36" t="s">
        <v>183</v>
      </c>
    </row>
    <row r="91" spans="1:9" s="13" customFormat="1" ht="21.6" customHeight="1" x14ac:dyDescent="0.3">
      <c r="A91" s="34">
        <v>45072</v>
      </c>
      <c r="B91" s="35" t="s">
        <v>84</v>
      </c>
      <c r="C91" s="35" t="s">
        <v>105</v>
      </c>
      <c r="D91" s="32">
        <v>50</v>
      </c>
      <c r="E91" s="355" t="s">
        <v>184</v>
      </c>
      <c r="F91" s="356"/>
      <c r="G91" s="35" t="s">
        <v>82</v>
      </c>
      <c r="H91" s="23"/>
      <c r="I91" s="36"/>
    </row>
    <row r="92" spans="1:9" s="13" customFormat="1" ht="21.6" customHeight="1" x14ac:dyDescent="0.3">
      <c r="A92" s="34">
        <v>45072</v>
      </c>
      <c r="B92" s="35" t="s">
        <v>185</v>
      </c>
      <c r="C92" s="35" t="s">
        <v>186</v>
      </c>
      <c r="D92" s="39">
        <v>35</v>
      </c>
      <c r="E92" s="355" t="s">
        <v>187</v>
      </c>
      <c r="F92" s="356"/>
      <c r="G92" s="35"/>
      <c r="H92" s="26" t="s">
        <v>71</v>
      </c>
      <c r="I92" s="36"/>
    </row>
    <row r="93" spans="1:9" s="13" customFormat="1" ht="21.6" customHeight="1" x14ac:dyDescent="0.3">
      <c r="A93" s="40">
        <v>45070</v>
      </c>
      <c r="B93" s="41" t="s">
        <v>188</v>
      </c>
      <c r="C93" s="41" t="s">
        <v>189</v>
      </c>
      <c r="D93" s="42">
        <v>80</v>
      </c>
      <c r="E93" s="357" t="s">
        <v>190</v>
      </c>
      <c r="F93" s="358"/>
      <c r="G93" s="35" t="s">
        <v>191</v>
      </c>
      <c r="H93" s="43"/>
      <c r="I93" s="36" t="s">
        <v>192</v>
      </c>
    </row>
    <row r="94" spans="1:9" s="13" customFormat="1" ht="21.6" customHeight="1" x14ac:dyDescent="0.3">
      <c r="A94" s="34">
        <v>45069</v>
      </c>
      <c r="B94" s="35" t="s">
        <v>193</v>
      </c>
      <c r="C94" s="35" t="s">
        <v>194</v>
      </c>
      <c r="D94" s="39" t="s">
        <v>195</v>
      </c>
      <c r="E94" s="355" t="s">
        <v>196</v>
      </c>
      <c r="F94" s="356"/>
      <c r="G94" s="35" t="s">
        <v>83</v>
      </c>
      <c r="H94" s="23" t="s">
        <v>197</v>
      </c>
      <c r="I94" s="36"/>
    </row>
    <row r="95" spans="1:9" s="13" customFormat="1" ht="21.6" customHeight="1" x14ac:dyDescent="0.3">
      <c r="A95" s="34">
        <v>45068</v>
      </c>
      <c r="B95" s="35" t="s">
        <v>198</v>
      </c>
      <c r="C95" s="35" t="s">
        <v>77</v>
      </c>
      <c r="D95" s="32">
        <v>45</v>
      </c>
      <c r="E95" s="355" t="s">
        <v>199</v>
      </c>
      <c r="F95" s="356"/>
      <c r="G95" s="35"/>
      <c r="H95" s="44" t="s">
        <v>172</v>
      </c>
      <c r="I95" s="45" t="s">
        <v>200</v>
      </c>
    </row>
    <row r="96" spans="1:9" s="13" customFormat="1" ht="21.6" customHeight="1" x14ac:dyDescent="0.3">
      <c r="A96" s="34">
        <v>45065</v>
      </c>
      <c r="B96" s="35" t="s">
        <v>201</v>
      </c>
      <c r="C96" s="35" t="s">
        <v>162</v>
      </c>
      <c r="D96" s="32">
        <v>50</v>
      </c>
      <c r="E96" s="355" t="s">
        <v>202</v>
      </c>
      <c r="F96" s="356"/>
      <c r="G96" s="35" t="s">
        <v>203</v>
      </c>
      <c r="H96" s="23"/>
      <c r="I96" s="36"/>
    </row>
    <row r="97" spans="1:9" s="13" customFormat="1" ht="21.6" customHeight="1" x14ac:dyDescent="0.3">
      <c r="A97" s="34">
        <v>45064</v>
      </c>
      <c r="B97" s="35" t="s">
        <v>84</v>
      </c>
      <c r="C97" s="35" t="s">
        <v>204</v>
      </c>
      <c r="D97" s="39">
        <v>10</v>
      </c>
      <c r="E97" s="355" t="s">
        <v>205</v>
      </c>
      <c r="F97" s="356"/>
      <c r="G97" s="35" t="s">
        <v>82</v>
      </c>
      <c r="H97" s="23" t="s">
        <v>206</v>
      </c>
      <c r="I97" s="36"/>
    </row>
    <row r="98" spans="1:9" s="13" customFormat="1" ht="21.6" customHeight="1" x14ac:dyDescent="0.3">
      <c r="A98" s="34">
        <v>45063</v>
      </c>
      <c r="B98" s="35" t="s">
        <v>207</v>
      </c>
      <c r="C98" s="35" t="s">
        <v>208</v>
      </c>
      <c r="D98" s="39">
        <v>20</v>
      </c>
      <c r="E98" s="355" t="s">
        <v>209</v>
      </c>
      <c r="F98" s="356"/>
      <c r="G98" s="35"/>
      <c r="H98" s="23"/>
      <c r="I98" s="36"/>
    </row>
    <row r="99" spans="1:9" s="13" customFormat="1" ht="21.6" customHeight="1" x14ac:dyDescent="0.3">
      <c r="A99" s="34">
        <v>45058</v>
      </c>
      <c r="B99" s="35" t="s">
        <v>210</v>
      </c>
      <c r="C99" s="35" t="s">
        <v>189</v>
      </c>
      <c r="D99" s="32">
        <v>80</v>
      </c>
      <c r="E99" s="355" t="s">
        <v>211</v>
      </c>
      <c r="F99" s="356"/>
      <c r="G99" s="35" t="s">
        <v>82</v>
      </c>
      <c r="H99" s="38" t="s">
        <v>95</v>
      </c>
      <c r="I99" s="36"/>
    </row>
    <row r="100" spans="1:9" s="13" customFormat="1" ht="21.6" customHeight="1" x14ac:dyDescent="0.3">
      <c r="A100" s="34">
        <v>45056</v>
      </c>
      <c r="B100" s="35" t="s">
        <v>212</v>
      </c>
      <c r="C100" s="35" t="s">
        <v>213</v>
      </c>
      <c r="D100" s="39">
        <v>30</v>
      </c>
      <c r="E100" s="355" t="s">
        <v>214</v>
      </c>
      <c r="F100" s="356"/>
      <c r="G100" s="35" t="s">
        <v>215</v>
      </c>
      <c r="H100" s="23"/>
      <c r="I100" s="36" t="s">
        <v>216</v>
      </c>
    </row>
    <row r="101" spans="1:9" s="13" customFormat="1" ht="21.6" customHeight="1" x14ac:dyDescent="0.3">
      <c r="A101" s="34">
        <v>45056</v>
      </c>
      <c r="B101" s="35" t="s">
        <v>217</v>
      </c>
      <c r="C101" s="35" t="s">
        <v>177</v>
      </c>
      <c r="D101" s="32">
        <v>150</v>
      </c>
      <c r="E101" s="355" t="s">
        <v>218</v>
      </c>
      <c r="F101" s="356"/>
      <c r="G101" s="35" t="s">
        <v>172</v>
      </c>
      <c r="H101" s="46" t="s">
        <v>219</v>
      </c>
      <c r="I101" s="36"/>
    </row>
    <row r="102" spans="1:9" s="13" customFormat="1" ht="21.6" customHeight="1" x14ac:dyDescent="0.3">
      <c r="A102" s="34">
        <v>45055</v>
      </c>
      <c r="B102" s="35" t="s">
        <v>220</v>
      </c>
      <c r="C102" s="35" t="s">
        <v>221</v>
      </c>
      <c r="D102" s="32">
        <v>50</v>
      </c>
      <c r="E102" s="355" t="s">
        <v>222</v>
      </c>
      <c r="F102" s="356"/>
      <c r="G102" s="35" t="s">
        <v>191</v>
      </c>
      <c r="H102" s="21" t="s">
        <v>223</v>
      </c>
      <c r="I102" s="36"/>
    </row>
    <row r="103" spans="1:9" s="13" customFormat="1" ht="21.6" customHeight="1" x14ac:dyDescent="0.3">
      <c r="A103" s="34">
        <v>45050</v>
      </c>
      <c r="B103" s="35" t="s">
        <v>224</v>
      </c>
      <c r="C103" s="35" t="s">
        <v>225</v>
      </c>
      <c r="D103" s="39">
        <v>15</v>
      </c>
      <c r="E103" s="355" t="s">
        <v>226</v>
      </c>
      <c r="F103" s="356"/>
      <c r="G103" s="35" t="s">
        <v>110</v>
      </c>
      <c r="H103" s="23" t="s">
        <v>110</v>
      </c>
      <c r="I103" s="36"/>
    </row>
    <row r="104" spans="1:9" s="13" customFormat="1" ht="21.6" customHeight="1" x14ac:dyDescent="0.3">
      <c r="A104" s="34">
        <v>45049</v>
      </c>
      <c r="B104" s="35" t="s">
        <v>227</v>
      </c>
      <c r="C104" s="35" t="s">
        <v>162</v>
      </c>
      <c r="D104" s="39">
        <v>40</v>
      </c>
      <c r="E104" s="355" t="s">
        <v>228</v>
      </c>
      <c r="F104" s="356"/>
      <c r="G104" s="35" t="s">
        <v>100</v>
      </c>
      <c r="H104" s="47" t="s">
        <v>100</v>
      </c>
      <c r="I104" s="36"/>
    </row>
    <row r="105" spans="1:9" s="13" customFormat="1" ht="21.6" customHeight="1" x14ac:dyDescent="0.3">
      <c r="A105" s="34">
        <v>45048</v>
      </c>
      <c r="B105" s="35" t="s">
        <v>229</v>
      </c>
      <c r="C105" s="35" t="s">
        <v>162</v>
      </c>
      <c r="D105" s="48">
        <v>65</v>
      </c>
      <c r="E105" s="355" t="s">
        <v>230</v>
      </c>
      <c r="F105" s="356"/>
      <c r="G105" s="35"/>
      <c r="H105" s="49" t="s">
        <v>83</v>
      </c>
      <c r="I105" s="36"/>
    </row>
    <row r="106" spans="1:9" s="13" customFormat="1" ht="21.6" customHeight="1" x14ac:dyDescent="0.3">
      <c r="A106" s="50">
        <v>45043</v>
      </c>
      <c r="B106" s="51" t="s">
        <v>231</v>
      </c>
      <c r="C106" s="51" t="s">
        <v>162</v>
      </c>
      <c r="D106" s="52">
        <v>45</v>
      </c>
      <c r="E106" s="353" t="s">
        <v>232</v>
      </c>
      <c r="F106" s="354"/>
      <c r="G106" s="51" t="s">
        <v>82</v>
      </c>
      <c r="H106" s="53" t="s">
        <v>100</v>
      </c>
      <c r="I106" s="54"/>
    </row>
    <row r="107" spans="1:9" s="13" customFormat="1" ht="21.6" customHeight="1" x14ac:dyDescent="0.3">
      <c r="A107" s="50">
        <v>45043</v>
      </c>
      <c r="B107" s="51" t="s">
        <v>125</v>
      </c>
      <c r="C107" s="51" t="s">
        <v>233</v>
      </c>
      <c r="D107" s="55">
        <v>250</v>
      </c>
      <c r="E107" s="353" t="s">
        <v>234</v>
      </c>
      <c r="F107" s="354"/>
      <c r="G107" s="51" t="s">
        <v>91</v>
      </c>
      <c r="H107" s="56" t="s">
        <v>219</v>
      </c>
      <c r="I107" s="54" t="s">
        <v>235</v>
      </c>
    </row>
    <row r="108" spans="1:9" s="13" customFormat="1" ht="21.6" customHeight="1" x14ac:dyDescent="0.3">
      <c r="A108" s="50">
        <v>45043</v>
      </c>
      <c r="B108" s="51" t="s">
        <v>236</v>
      </c>
      <c r="C108" s="51" t="s">
        <v>77</v>
      </c>
      <c r="D108" s="55">
        <v>50</v>
      </c>
      <c r="E108" s="353" t="s">
        <v>237</v>
      </c>
      <c r="F108" s="354"/>
      <c r="G108" s="51" t="s">
        <v>100</v>
      </c>
      <c r="H108" s="53"/>
      <c r="I108" s="54"/>
    </row>
    <row r="109" spans="1:9" s="13" customFormat="1" ht="21.6" customHeight="1" x14ac:dyDescent="0.3">
      <c r="A109" s="50">
        <v>45041</v>
      </c>
      <c r="B109" s="51" t="s">
        <v>238</v>
      </c>
      <c r="C109" s="51" t="s">
        <v>77</v>
      </c>
      <c r="D109" s="55">
        <v>60</v>
      </c>
      <c r="E109" s="353" t="s">
        <v>239</v>
      </c>
      <c r="F109" s="354"/>
      <c r="G109" s="51" t="s">
        <v>71</v>
      </c>
      <c r="H109" s="53" t="s">
        <v>240</v>
      </c>
      <c r="I109" s="54"/>
    </row>
    <row r="110" spans="1:9" s="13" customFormat="1" ht="21.6" customHeight="1" x14ac:dyDescent="0.3">
      <c r="A110" s="50">
        <v>45037</v>
      </c>
      <c r="B110" s="51" t="s">
        <v>241</v>
      </c>
      <c r="C110" s="51" t="s">
        <v>242</v>
      </c>
      <c r="D110" s="57" t="s">
        <v>243</v>
      </c>
      <c r="E110" s="353" t="s">
        <v>244</v>
      </c>
      <c r="F110" s="354"/>
      <c r="G110" s="51"/>
      <c r="H110" s="58" t="s">
        <v>83</v>
      </c>
      <c r="I110" s="54"/>
    </row>
    <row r="111" spans="1:9" s="13" customFormat="1" ht="21.6" customHeight="1" x14ac:dyDescent="0.3">
      <c r="A111" s="50">
        <v>45037</v>
      </c>
      <c r="B111" s="51" t="s">
        <v>245</v>
      </c>
      <c r="C111" s="51" t="s">
        <v>77</v>
      </c>
      <c r="D111" s="55">
        <v>80</v>
      </c>
      <c r="E111" s="353" t="s">
        <v>246</v>
      </c>
      <c r="F111" s="354"/>
      <c r="G111" s="51" t="s">
        <v>71</v>
      </c>
      <c r="H111" s="53" t="s">
        <v>247</v>
      </c>
      <c r="I111" s="54"/>
    </row>
    <row r="112" spans="1:9" s="13" customFormat="1" ht="21.6" customHeight="1" x14ac:dyDescent="0.3">
      <c r="A112" s="50">
        <v>45037</v>
      </c>
      <c r="B112" s="51" t="s">
        <v>248</v>
      </c>
      <c r="C112" s="51" t="s">
        <v>249</v>
      </c>
      <c r="D112" s="55">
        <v>75</v>
      </c>
      <c r="E112" s="353" t="s">
        <v>250</v>
      </c>
      <c r="F112" s="354"/>
      <c r="G112" s="51" t="s">
        <v>251</v>
      </c>
      <c r="H112" s="59" t="s">
        <v>95</v>
      </c>
      <c r="I112" s="54"/>
    </row>
    <row r="113" spans="1:9" s="13" customFormat="1" ht="21.6" customHeight="1" x14ac:dyDescent="0.3">
      <c r="A113" s="50">
        <v>45036</v>
      </c>
      <c r="B113" s="51" t="s">
        <v>252</v>
      </c>
      <c r="C113" s="51" t="s">
        <v>253</v>
      </c>
      <c r="D113" s="57">
        <v>15</v>
      </c>
      <c r="E113" s="353" t="s">
        <v>254</v>
      </c>
      <c r="F113" s="354"/>
      <c r="G113" s="51"/>
      <c r="H113" s="53" t="s">
        <v>124</v>
      </c>
      <c r="I113" s="54"/>
    </row>
    <row r="114" spans="1:9" s="13" customFormat="1" ht="21.6" customHeight="1" x14ac:dyDescent="0.3">
      <c r="A114" s="50">
        <v>45035</v>
      </c>
      <c r="B114" s="51" t="s">
        <v>255</v>
      </c>
      <c r="C114" s="51" t="s">
        <v>256</v>
      </c>
      <c r="D114" s="57">
        <v>15</v>
      </c>
      <c r="E114" s="353" t="s">
        <v>257</v>
      </c>
      <c r="F114" s="354"/>
      <c r="G114" s="51"/>
      <c r="H114" s="58" t="s">
        <v>83</v>
      </c>
      <c r="I114" s="54"/>
    </row>
    <row r="115" spans="1:9" s="13" customFormat="1" ht="21.6" customHeight="1" x14ac:dyDescent="0.3">
      <c r="A115" s="50">
        <v>45035</v>
      </c>
      <c r="B115" s="51" t="s">
        <v>258</v>
      </c>
      <c r="C115" s="51" t="s">
        <v>77</v>
      </c>
      <c r="D115" s="57">
        <v>40</v>
      </c>
      <c r="E115" s="353" t="s">
        <v>259</v>
      </c>
      <c r="F115" s="354"/>
      <c r="G115" s="51"/>
      <c r="H115" s="60" t="s">
        <v>100</v>
      </c>
      <c r="I115" s="54"/>
    </row>
    <row r="116" spans="1:9" s="13" customFormat="1" ht="21.6" customHeight="1" x14ac:dyDescent="0.3">
      <c r="A116" s="61">
        <v>45034</v>
      </c>
      <c r="B116" s="62" t="s">
        <v>260</v>
      </c>
      <c r="C116" s="62" t="s">
        <v>261</v>
      </c>
      <c r="D116" s="55">
        <v>65</v>
      </c>
      <c r="E116" s="353" t="s">
        <v>262</v>
      </c>
      <c r="F116" s="354"/>
      <c r="G116" s="62" t="s">
        <v>100</v>
      </c>
      <c r="H116" s="63" t="s">
        <v>263</v>
      </c>
      <c r="I116" s="64"/>
    </row>
    <row r="117" spans="1:9" s="13" customFormat="1" ht="21.6" customHeight="1" x14ac:dyDescent="0.3">
      <c r="A117" s="61">
        <v>45034</v>
      </c>
      <c r="B117" s="62" t="s">
        <v>264</v>
      </c>
      <c r="C117" s="62" t="s">
        <v>265</v>
      </c>
      <c r="D117" s="52">
        <v>25</v>
      </c>
      <c r="E117" s="353" t="s">
        <v>266</v>
      </c>
      <c r="F117" s="354"/>
      <c r="G117" s="62" t="s">
        <v>267</v>
      </c>
      <c r="H117" s="63"/>
      <c r="I117" s="64"/>
    </row>
    <row r="118" spans="1:9" s="13" customFormat="1" ht="21.6" customHeight="1" x14ac:dyDescent="0.3">
      <c r="A118" s="61">
        <v>45029</v>
      </c>
      <c r="B118" s="62" t="s">
        <v>176</v>
      </c>
      <c r="C118" s="62" t="s">
        <v>268</v>
      </c>
      <c r="D118" s="55">
        <v>160</v>
      </c>
      <c r="E118" s="353" t="s">
        <v>269</v>
      </c>
      <c r="F118" s="354"/>
      <c r="G118" s="62" t="s">
        <v>124</v>
      </c>
      <c r="H118" s="63"/>
      <c r="I118" s="64" t="s">
        <v>270</v>
      </c>
    </row>
    <row r="119" spans="1:9" s="13" customFormat="1" ht="21.6" customHeight="1" x14ac:dyDescent="0.3">
      <c r="A119" s="61">
        <v>45028</v>
      </c>
      <c r="B119" s="62" t="s">
        <v>271</v>
      </c>
      <c r="C119" s="62" t="s">
        <v>272</v>
      </c>
      <c r="D119" s="57">
        <v>40</v>
      </c>
      <c r="E119" s="353" t="s">
        <v>100</v>
      </c>
      <c r="F119" s="354"/>
      <c r="G119" s="62"/>
      <c r="H119" s="60" t="s">
        <v>100</v>
      </c>
      <c r="I119" s="64"/>
    </row>
    <row r="120" spans="1:9" s="13" customFormat="1" ht="21.6" customHeight="1" x14ac:dyDescent="0.3">
      <c r="A120" s="61">
        <v>45027</v>
      </c>
      <c r="B120" s="62" t="s">
        <v>273</v>
      </c>
      <c r="C120" s="62" t="s">
        <v>274</v>
      </c>
      <c r="D120" s="57">
        <v>35</v>
      </c>
      <c r="E120" s="353" t="s">
        <v>275</v>
      </c>
      <c r="F120" s="354"/>
      <c r="G120" s="62"/>
      <c r="H120" s="63" t="s">
        <v>57</v>
      </c>
      <c r="I120" s="64"/>
    </row>
    <row r="121" spans="1:9" s="13" customFormat="1" ht="21.6" customHeight="1" x14ac:dyDescent="0.3">
      <c r="A121" s="61">
        <v>45026</v>
      </c>
      <c r="B121" s="62" t="s">
        <v>276</v>
      </c>
      <c r="C121" s="62" t="s">
        <v>105</v>
      </c>
      <c r="D121" s="55">
        <v>120</v>
      </c>
      <c r="E121" s="353" t="s">
        <v>277</v>
      </c>
      <c r="F121" s="354"/>
      <c r="G121" s="62" t="s">
        <v>267</v>
      </c>
      <c r="H121" s="63" t="s">
        <v>278</v>
      </c>
      <c r="I121" s="64"/>
    </row>
    <row r="122" spans="1:9" s="13" customFormat="1" ht="21.6" customHeight="1" x14ac:dyDescent="0.3">
      <c r="A122" s="61">
        <v>45021</v>
      </c>
      <c r="B122" s="62" t="s">
        <v>107</v>
      </c>
      <c r="C122" s="62" t="s">
        <v>279</v>
      </c>
      <c r="D122" s="57">
        <v>35</v>
      </c>
      <c r="E122" s="353" t="s">
        <v>280</v>
      </c>
      <c r="F122" s="354"/>
      <c r="G122" s="62" t="s">
        <v>83</v>
      </c>
      <c r="H122" s="58" t="s">
        <v>83</v>
      </c>
      <c r="I122" s="64"/>
    </row>
    <row r="123" spans="1:9" s="13" customFormat="1" ht="21.6" customHeight="1" x14ac:dyDescent="0.3">
      <c r="A123" s="61">
        <v>45020</v>
      </c>
      <c r="B123" s="62" t="s">
        <v>281</v>
      </c>
      <c r="C123" s="62" t="s">
        <v>148</v>
      </c>
      <c r="D123" s="52">
        <v>25</v>
      </c>
      <c r="E123" s="353" t="s">
        <v>282</v>
      </c>
      <c r="F123" s="354"/>
      <c r="G123" s="62" t="s">
        <v>117</v>
      </c>
      <c r="H123" s="63" t="s">
        <v>117</v>
      </c>
      <c r="I123" s="64"/>
    </row>
    <row r="124" spans="1:9" s="13" customFormat="1" ht="21.6" customHeight="1" x14ac:dyDescent="0.3">
      <c r="A124" s="61">
        <v>45020</v>
      </c>
      <c r="B124" s="62" t="s">
        <v>283</v>
      </c>
      <c r="C124" s="62" t="s">
        <v>284</v>
      </c>
      <c r="D124" s="55">
        <v>65</v>
      </c>
      <c r="E124" s="353" t="s">
        <v>285</v>
      </c>
      <c r="F124" s="354"/>
      <c r="G124" s="62"/>
      <c r="H124" s="56" t="s">
        <v>219</v>
      </c>
      <c r="I124" s="64" t="s">
        <v>286</v>
      </c>
    </row>
    <row r="125" spans="1:9" s="13" customFormat="1" ht="21.6" customHeight="1" x14ac:dyDescent="0.3">
      <c r="A125" s="65">
        <v>45016</v>
      </c>
      <c r="B125" s="66" t="s">
        <v>287</v>
      </c>
      <c r="C125" s="66" t="s">
        <v>288</v>
      </c>
      <c r="D125" s="55">
        <v>75</v>
      </c>
      <c r="E125" s="348" t="s">
        <v>289</v>
      </c>
      <c r="F125" s="349"/>
      <c r="G125" s="66"/>
      <c r="H125" s="67" t="s">
        <v>290</v>
      </c>
      <c r="I125" s="68"/>
    </row>
    <row r="126" spans="1:9" s="13" customFormat="1" ht="21.6" customHeight="1" x14ac:dyDescent="0.3">
      <c r="A126" s="65">
        <v>45014</v>
      </c>
      <c r="B126" s="66" t="s">
        <v>291</v>
      </c>
      <c r="C126" s="66" t="s">
        <v>292</v>
      </c>
      <c r="D126" s="55">
        <v>100</v>
      </c>
      <c r="E126" s="348" t="s">
        <v>293</v>
      </c>
      <c r="F126" s="349"/>
      <c r="G126" s="66" t="s">
        <v>100</v>
      </c>
      <c r="H126" s="56" t="s">
        <v>219</v>
      </c>
      <c r="I126" s="68"/>
    </row>
    <row r="127" spans="1:9" s="13" customFormat="1" ht="21.6" customHeight="1" x14ac:dyDescent="0.3">
      <c r="A127" s="65">
        <v>45014</v>
      </c>
      <c r="B127" s="66" t="s">
        <v>294</v>
      </c>
      <c r="C127" s="66" t="s">
        <v>295</v>
      </c>
      <c r="D127" s="69">
        <v>30</v>
      </c>
      <c r="E127" s="348" t="s">
        <v>296</v>
      </c>
      <c r="F127" s="349"/>
      <c r="G127" s="66"/>
      <c r="H127" s="58" t="s">
        <v>91</v>
      </c>
      <c r="I127" s="68"/>
    </row>
    <row r="128" spans="1:9" s="13" customFormat="1" ht="21.6" customHeight="1" x14ac:dyDescent="0.3">
      <c r="A128" s="65">
        <v>45013</v>
      </c>
      <c r="B128" s="66" t="s">
        <v>297</v>
      </c>
      <c r="C128" s="66" t="s">
        <v>298</v>
      </c>
      <c r="D128" s="69">
        <v>55</v>
      </c>
      <c r="E128" s="348" t="s">
        <v>299</v>
      </c>
      <c r="F128" s="349"/>
      <c r="G128" s="66"/>
      <c r="H128" s="56" t="s">
        <v>219</v>
      </c>
      <c r="I128" s="68"/>
    </row>
    <row r="129" spans="1:9" s="13" customFormat="1" ht="21.6" customHeight="1" x14ac:dyDescent="0.3">
      <c r="A129" s="65">
        <v>45012</v>
      </c>
      <c r="B129" s="66" t="s">
        <v>300</v>
      </c>
      <c r="C129" s="66" t="s">
        <v>301</v>
      </c>
      <c r="D129" s="69">
        <v>50</v>
      </c>
      <c r="E129" s="348" t="s">
        <v>302</v>
      </c>
      <c r="F129" s="349"/>
      <c r="G129" s="66"/>
      <c r="H129" s="67" t="s">
        <v>303</v>
      </c>
      <c r="I129" s="68"/>
    </row>
    <row r="130" spans="1:9" s="13" customFormat="1" ht="21.6" customHeight="1" x14ac:dyDescent="0.3">
      <c r="A130" s="65">
        <v>45012</v>
      </c>
      <c r="B130" s="66" t="s">
        <v>304</v>
      </c>
      <c r="C130" s="66" t="s">
        <v>305</v>
      </c>
      <c r="D130" s="69">
        <v>40</v>
      </c>
      <c r="E130" s="348" t="s">
        <v>306</v>
      </c>
      <c r="F130" s="349"/>
      <c r="G130" s="66"/>
      <c r="H130" s="58" t="s">
        <v>91</v>
      </c>
      <c r="I130" s="68"/>
    </row>
    <row r="131" spans="1:9" s="13" customFormat="1" ht="21.6" customHeight="1" x14ac:dyDescent="0.3">
      <c r="A131" s="65">
        <v>45012</v>
      </c>
      <c r="B131" s="66" t="s">
        <v>297</v>
      </c>
      <c r="C131" s="66" t="s">
        <v>307</v>
      </c>
      <c r="D131" s="69">
        <v>50</v>
      </c>
      <c r="E131" s="348" t="s">
        <v>308</v>
      </c>
      <c r="F131" s="349"/>
      <c r="G131" s="66" t="s">
        <v>309</v>
      </c>
      <c r="H131" s="70" t="s">
        <v>96</v>
      </c>
      <c r="I131" s="68"/>
    </row>
    <row r="132" spans="1:9" s="13" customFormat="1" ht="21.6" customHeight="1" x14ac:dyDescent="0.3">
      <c r="A132" s="65">
        <v>45012</v>
      </c>
      <c r="B132" s="66" t="s">
        <v>310</v>
      </c>
      <c r="C132" s="66" t="s">
        <v>311</v>
      </c>
      <c r="D132" s="55">
        <v>220</v>
      </c>
      <c r="E132" s="348" t="s">
        <v>312</v>
      </c>
      <c r="F132" s="349"/>
      <c r="G132" s="66" t="s">
        <v>82</v>
      </c>
      <c r="H132" s="60" t="s">
        <v>100</v>
      </c>
      <c r="I132" s="68"/>
    </row>
    <row r="133" spans="1:9" s="13" customFormat="1" ht="21.6" customHeight="1" x14ac:dyDescent="0.3">
      <c r="A133" s="65">
        <v>45005</v>
      </c>
      <c r="B133" s="66" t="s">
        <v>313</v>
      </c>
      <c r="C133" s="66" t="s">
        <v>314</v>
      </c>
      <c r="D133" s="55">
        <v>70</v>
      </c>
      <c r="E133" s="348" t="s">
        <v>315</v>
      </c>
      <c r="F133" s="349"/>
      <c r="G133" s="66" t="s">
        <v>172</v>
      </c>
      <c r="H133" s="60" t="s">
        <v>100</v>
      </c>
      <c r="I133" s="68"/>
    </row>
    <row r="134" spans="1:9" s="13" customFormat="1" ht="21.6" customHeight="1" x14ac:dyDescent="0.3">
      <c r="A134" s="65">
        <v>45002</v>
      </c>
      <c r="B134" s="66" t="s">
        <v>316</v>
      </c>
      <c r="C134" s="66" t="s">
        <v>317</v>
      </c>
      <c r="D134" s="55">
        <v>60</v>
      </c>
      <c r="E134" s="348" t="s">
        <v>318</v>
      </c>
      <c r="F134" s="349"/>
      <c r="G134" s="66"/>
      <c r="H134" s="60" t="s">
        <v>100</v>
      </c>
      <c r="I134" s="68" t="s">
        <v>319</v>
      </c>
    </row>
    <row r="135" spans="1:9" s="13" customFormat="1" ht="21.6" customHeight="1" x14ac:dyDescent="0.3">
      <c r="A135" s="65">
        <v>45002</v>
      </c>
      <c r="B135" s="66" t="s">
        <v>320</v>
      </c>
      <c r="C135" s="66" t="s">
        <v>321</v>
      </c>
      <c r="D135" s="55">
        <v>70</v>
      </c>
      <c r="E135" s="348" t="s">
        <v>322</v>
      </c>
      <c r="F135" s="349"/>
      <c r="G135" s="66" t="s">
        <v>278</v>
      </c>
      <c r="H135" s="71" t="s">
        <v>223</v>
      </c>
      <c r="I135" s="68"/>
    </row>
    <row r="136" spans="1:9" s="13" customFormat="1" ht="21.6" customHeight="1" x14ac:dyDescent="0.3">
      <c r="A136" s="65">
        <v>45002</v>
      </c>
      <c r="B136" s="66" t="s">
        <v>323</v>
      </c>
      <c r="C136" s="66" t="s">
        <v>324</v>
      </c>
      <c r="D136" s="55">
        <v>60</v>
      </c>
      <c r="E136" s="348" t="s">
        <v>325</v>
      </c>
      <c r="F136" s="349"/>
      <c r="G136" s="66" t="s">
        <v>83</v>
      </c>
      <c r="H136" s="72" t="s">
        <v>83</v>
      </c>
      <c r="I136" s="68" t="s">
        <v>326</v>
      </c>
    </row>
    <row r="137" spans="1:9" s="13" customFormat="1" ht="21.6" customHeight="1" x14ac:dyDescent="0.3">
      <c r="A137" s="65">
        <v>45001</v>
      </c>
      <c r="B137" s="66" t="s">
        <v>327</v>
      </c>
      <c r="C137" s="66" t="s">
        <v>328</v>
      </c>
      <c r="D137" s="69">
        <v>30</v>
      </c>
      <c r="E137" s="348" t="s">
        <v>329</v>
      </c>
      <c r="F137" s="349"/>
      <c r="G137" s="66"/>
      <c r="H137" s="58" t="s">
        <v>91</v>
      </c>
      <c r="I137" s="68"/>
    </row>
    <row r="138" spans="1:9" s="13" customFormat="1" ht="21.6" customHeight="1" x14ac:dyDescent="0.3">
      <c r="A138" s="65">
        <v>45001</v>
      </c>
      <c r="B138" s="66" t="s">
        <v>330</v>
      </c>
      <c r="C138" s="66" t="s">
        <v>331</v>
      </c>
      <c r="D138" s="69">
        <v>30</v>
      </c>
      <c r="E138" s="348" t="s">
        <v>332</v>
      </c>
      <c r="F138" s="349"/>
      <c r="G138" s="66" t="s">
        <v>191</v>
      </c>
      <c r="H138" s="73" t="s">
        <v>95</v>
      </c>
      <c r="I138" s="68"/>
    </row>
    <row r="139" spans="1:9" s="13" customFormat="1" ht="21.6" customHeight="1" x14ac:dyDescent="0.3">
      <c r="A139" s="65">
        <v>45001</v>
      </c>
      <c r="B139" s="69" t="s">
        <v>333</v>
      </c>
      <c r="C139" s="69" t="s">
        <v>334</v>
      </c>
      <c r="D139" s="69">
        <v>50</v>
      </c>
      <c r="E139" s="348" t="s">
        <v>335</v>
      </c>
      <c r="F139" s="349"/>
      <c r="G139" s="69" t="s">
        <v>336</v>
      </c>
      <c r="H139" s="28" t="s">
        <v>191</v>
      </c>
      <c r="I139" s="74"/>
    </row>
    <row r="140" spans="1:9" s="13" customFormat="1" ht="21.6" customHeight="1" x14ac:dyDescent="0.3">
      <c r="A140" s="65">
        <v>45000</v>
      </c>
      <c r="B140" s="75" t="s">
        <v>337</v>
      </c>
      <c r="C140" s="75" t="s">
        <v>338</v>
      </c>
      <c r="D140" s="75">
        <v>45</v>
      </c>
      <c r="E140" s="352" t="s">
        <v>339</v>
      </c>
      <c r="F140" s="352"/>
      <c r="G140" s="75" t="s">
        <v>340</v>
      </c>
      <c r="H140" s="76" t="s">
        <v>128</v>
      </c>
      <c r="I140" s="77"/>
    </row>
    <row r="141" spans="1:9" s="13" customFormat="1" ht="21.6" customHeight="1" x14ac:dyDescent="0.3">
      <c r="A141" s="65">
        <v>44999</v>
      </c>
      <c r="B141" s="66" t="s">
        <v>313</v>
      </c>
      <c r="C141" s="66" t="s">
        <v>341</v>
      </c>
      <c r="D141" s="55">
        <v>120</v>
      </c>
      <c r="E141" s="348" t="s">
        <v>342</v>
      </c>
      <c r="F141" s="349"/>
      <c r="G141" s="66"/>
      <c r="H141" s="60" t="s">
        <v>100</v>
      </c>
      <c r="I141" s="68" t="s">
        <v>343</v>
      </c>
    </row>
    <row r="142" spans="1:9" s="13" customFormat="1" ht="21.6" customHeight="1" x14ac:dyDescent="0.3">
      <c r="A142" s="65">
        <v>44998</v>
      </c>
      <c r="B142" s="66" t="s">
        <v>344</v>
      </c>
      <c r="C142" s="66" t="s">
        <v>345</v>
      </c>
      <c r="D142" s="69">
        <v>25</v>
      </c>
      <c r="E142" s="348" t="s">
        <v>346</v>
      </c>
      <c r="F142" s="349"/>
      <c r="G142" s="66" t="s">
        <v>172</v>
      </c>
      <c r="H142" s="56" t="s">
        <v>219</v>
      </c>
      <c r="I142" s="68"/>
    </row>
    <row r="143" spans="1:9" s="13" customFormat="1" ht="21.6" customHeight="1" x14ac:dyDescent="0.3">
      <c r="A143" s="65">
        <v>44995</v>
      </c>
      <c r="B143" s="66" t="s">
        <v>273</v>
      </c>
      <c r="C143" s="66" t="s">
        <v>347</v>
      </c>
      <c r="D143" s="69">
        <v>30</v>
      </c>
      <c r="E143" s="348" t="s">
        <v>348</v>
      </c>
      <c r="F143" s="349"/>
      <c r="G143" s="66"/>
      <c r="H143" s="71" t="s">
        <v>223</v>
      </c>
      <c r="I143" s="68"/>
    </row>
    <row r="144" spans="1:9" s="13" customFormat="1" ht="21.6" customHeight="1" x14ac:dyDescent="0.3">
      <c r="A144" s="65">
        <v>44994</v>
      </c>
      <c r="B144" s="66" t="s">
        <v>349</v>
      </c>
      <c r="C144" s="66" t="s">
        <v>350</v>
      </c>
      <c r="D144" s="69">
        <v>20</v>
      </c>
      <c r="E144" s="348" t="s">
        <v>351</v>
      </c>
      <c r="F144" s="349"/>
      <c r="G144" s="66"/>
      <c r="H144" s="78" t="s">
        <v>247</v>
      </c>
      <c r="I144" s="68"/>
    </row>
    <row r="145" spans="1:9" s="13" customFormat="1" ht="21.6" customHeight="1" x14ac:dyDescent="0.3">
      <c r="A145" s="65">
        <v>44993</v>
      </c>
      <c r="B145" s="66" t="s">
        <v>352</v>
      </c>
      <c r="C145" s="66" t="s">
        <v>338</v>
      </c>
      <c r="D145" s="55">
        <v>280</v>
      </c>
      <c r="E145" s="350" t="s">
        <v>353</v>
      </c>
      <c r="F145" s="351"/>
      <c r="G145" s="66" t="s">
        <v>71</v>
      </c>
      <c r="H145" s="72" t="s">
        <v>83</v>
      </c>
      <c r="I145" s="68"/>
    </row>
    <row r="146" spans="1:9" s="13" customFormat="1" ht="21.6" customHeight="1" x14ac:dyDescent="0.3">
      <c r="A146" s="79">
        <v>44992</v>
      </c>
      <c r="B146" s="69" t="s">
        <v>164</v>
      </c>
      <c r="C146" s="69" t="s">
        <v>354</v>
      </c>
      <c r="D146" s="69">
        <v>30</v>
      </c>
      <c r="E146" s="348" t="s">
        <v>355</v>
      </c>
      <c r="F146" s="349"/>
      <c r="G146" s="69" t="s">
        <v>164</v>
      </c>
      <c r="H146" s="60" t="s">
        <v>100</v>
      </c>
      <c r="I146" s="31"/>
    </row>
    <row r="147" spans="1:9" s="13" customFormat="1" ht="21.6" customHeight="1" x14ac:dyDescent="0.3">
      <c r="A147" s="79">
        <v>44992</v>
      </c>
      <c r="B147" s="69" t="s">
        <v>356</v>
      </c>
      <c r="C147" s="69" t="s">
        <v>357</v>
      </c>
      <c r="D147" s="69">
        <v>40</v>
      </c>
      <c r="E147" s="348" t="s">
        <v>358</v>
      </c>
      <c r="F147" s="349"/>
      <c r="G147" s="69" t="s">
        <v>82</v>
      </c>
      <c r="H147" s="69"/>
      <c r="I147" s="31"/>
    </row>
    <row r="148" spans="1:9" s="13" customFormat="1" ht="21.6" customHeight="1" x14ac:dyDescent="0.3">
      <c r="A148" s="79">
        <v>44991</v>
      </c>
      <c r="B148" s="69" t="s">
        <v>359</v>
      </c>
      <c r="C148" s="69" t="s">
        <v>360</v>
      </c>
      <c r="D148" s="80">
        <v>65</v>
      </c>
      <c r="E148" s="348" t="s">
        <v>361</v>
      </c>
      <c r="F148" s="349"/>
      <c r="G148" s="69"/>
      <c r="H148" s="56" t="s">
        <v>219</v>
      </c>
      <c r="I148" s="31"/>
    </row>
    <row r="149" spans="1:9" s="13" customFormat="1" ht="21.6" customHeight="1" x14ac:dyDescent="0.3">
      <c r="A149" s="81">
        <v>44985</v>
      </c>
      <c r="B149" s="82" t="s">
        <v>362</v>
      </c>
      <c r="C149" s="82" t="s">
        <v>363</v>
      </c>
      <c r="D149" s="82">
        <v>50</v>
      </c>
      <c r="E149" s="346" t="s">
        <v>364</v>
      </c>
      <c r="F149" s="347"/>
      <c r="G149" s="82"/>
      <c r="H149" s="82" t="s">
        <v>365</v>
      </c>
      <c r="I149" s="83" t="s">
        <v>366</v>
      </c>
    </row>
    <row r="150" spans="1:9" s="13" customFormat="1" ht="21.6" customHeight="1" x14ac:dyDescent="0.3">
      <c r="A150" s="81">
        <v>44985</v>
      </c>
      <c r="B150" s="84" t="s">
        <v>367</v>
      </c>
      <c r="C150" s="84" t="s">
        <v>368</v>
      </c>
      <c r="D150" s="84">
        <v>55</v>
      </c>
      <c r="E150" s="346" t="s">
        <v>369</v>
      </c>
      <c r="F150" s="347"/>
      <c r="G150" s="84" t="s">
        <v>370</v>
      </c>
      <c r="H150" s="84" t="s">
        <v>57</v>
      </c>
      <c r="I150" s="85"/>
    </row>
    <row r="151" spans="1:9" s="13" customFormat="1" ht="21.6" customHeight="1" x14ac:dyDescent="0.3">
      <c r="A151" s="81">
        <v>44984</v>
      </c>
      <c r="B151" s="84" t="s">
        <v>371</v>
      </c>
      <c r="C151" s="84" t="s">
        <v>338</v>
      </c>
      <c r="D151" s="80">
        <v>80</v>
      </c>
      <c r="E151" s="346" t="s">
        <v>372</v>
      </c>
      <c r="F151" s="347"/>
      <c r="G151" s="84" t="s">
        <v>95</v>
      </c>
      <c r="H151" s="73" t="s">
        <v>95</v>
      </c>
      <c r="I151" s="85"/>
    </row>
    <row r="152" spans="1:9" s="13" customFormat="1" ht="21.6" customHeight="1" x14ac:dyDescent="0.3">
      <c r="A152" s="81">
        <v>44984</v>
      </c>
      <c r="B152" s="84" t="s">
        <v>373</v>
      </c>
      <c r="C152" s="84" t="s">
        <v>374</v>
      </c>
      <c r="D152" s="80">
        <v>70</v>
      </c>
      <c r="E152" s="346" t="s">
        <v>375</v>
      </c>
      <c r="F152" s="347"/>
      <c r="G152" s="84" t="s">
        <v>82</v>
      </c>
      <c r="H152" s="78" t="s">
        <v>100</v>
      </c>
      <c r="I152" s="85"/>
    </row>
    <row r="153" spans="1:9" s="13" customFormat="1" ht="21.6" customHeight="1" x14ac:dyDescent="0.3">
      <c r="A153" s="81">
        <v>44984</v>
      </c>
      <c r="B153" s="84" t="s">
        <v>376</v>
      </c>
      <c r="C153" s="84" t="s">
        <v>377</v>
      </c>
      <c r="D153" s="80">
        <v>60</v>
      </c>
      <c r="E153" s="346" t="s">
        <v>378</v>
      </c>
      <c r="F153" s="347"/>
      <c r="G153" s="84" t="s">
        <v>379</v>
      </c>
      <c r="H153" s="84" t="s">
        <v>278</v>
      </c>
      <c r="I153" s="85" t="s">
        <v>380</v>
      </c>
    </row>
    <row r="154" spans="1:9" s="13" customFormat="1" ht="21.6" customHeight="1" x14ac:dyDescent="0.3">
      <c r="A154" s="81">
        <v>44981</v>
      </c>
      <c r="B154" s="84" t="s">
        <v>381</v>
      </c>
      <c r="C154" s="84" t="s">
        <v>382</v>
      </c>
      <c r="D154" s="80">
        <v>70</v>
      </c>
      <c r="E154" s="346" t="s">
        <v>383</v>
      </c>
      <c r="F154" s="347"/>
      <c r="G154" s="84" t="s">
        <v>110</v>
      </c>
      <c r="H154" s="84" t="s">
        <v>172</v>
      </c>
      <c r="I154" s="85"/>
    </row>
    <row r="155" spans="1:9" s="13" customFormat="1" ht="21.6" customHeight="1" x14ac:dyDescent="0.3">
      <c r="A155" s="81">
        <v>44981</v>
      </c>
      <c r="B155" s="84" t="s">
        <v>384</v>
      </c>
      <c r="C155" s="84" t="s">
        <v>384</v>
      </c>
      <c r="D155" s="84">
        <v>15</v>
      </c>
      <c r="E155" s="346" t="s">
        <v>385</v>
      </c>
      <c r="F155" s="347"/>
      <c r="G155" s="84"/>
      <c r="H155" s="84" t="s">
        <v>386</v>
      </c>
      <c r="I155" s="85" t="s">
        <v>387</v>
      </c>
    </row>
    <row r="156" spans="1:9" s="13" customFormat="1" ht="21.6" customHeight="1" x14ac:dyDescent="0.3">
      <c r="A156" s="81">
        <v>44981</v>
      </c>
      <c r="B156" s="84" t="s">
        <v>388</v>
      </c>
      <c r="C156" s="84" t="s">
        <v>389</v>
      </c>
      <c r="D156" s="84">
        <v>60</v>
      </c>
      <c r="E156" s="346" t="s">
        <v>390</v>
      </c>
      <c r="F156" s="347"/>
      <c r="G156" s="84" t="s">
        <v>391</v>
      </c>
      <c r="H156" s="70" t="s">
        <v>96</v>
      </c>
      <c r="I156" s="85"/>
    </row>
    <row r="157" spans="1:9" s="13" customFormat="1" ht="21.6" customHeight="1" x14ac:dyDescent="0.3">
      <c r="A157" s="81">
        <v>44978</v>
      </c>
      <c r="B157" s="84" t="s">
        <v>392</v>
      </c>
      <c r="C157" s="84" t="s">
        <v>393</v>
      </c>
      <c r="D157" s="84">
        <v>25</v>
      </c>
      <c r="E157" s="346" t="s">
        <v>394</v>
      </c>
      <c r="F157" s="347"/>
      <c r="G157" s="84"/>
      <c r="H157" s="84" t="s">
        <v>395</v>
      </c>
      <c r="I157" s="85" t="s">
        <v>396</v>
      </c>
    </row>
    <row r="158" spans="1:9" s="13" customFormat="1" ht="21.6" customHeight="1" x14ac:dyDescent="0.3">
      <c r="A158" s="81">
        <v>44977</v>
      </c>
      <c r="B158" s="84" t="s">
        <v>397</v>
      </c>
      <c r="C158" s="84" t="s">
        <v>398</v>
      </c>
      <c r="D158" s="84">
        <v>30</v>
      </c>
      <c r="E158" s="346" t="s">
        <v>399</v>
      </c>
      <c r="F158" s="347"/>
      <c r="G158" s="84"/>
      <c r="H158" s="84" t="s">
        <v>124</v>
      </c>
      <c r="I158" s="85"/>
    </row>
    <row r="159" spans="1:9" s="13" customFormat="1" ht="21.6" customHeight="1" x14ac:dyDescent="0.3">
      <c r="A159" s="81">
        <v>44977</v>
      </c>
      <c r="B159" s="84" t="s">
        <v>400</v>
      </c>
      <c r="C159" s="84" t="s">
        <v>401</v>
      </c>
      <c r="D159" s="84">
        <v>40</v>
      </c>
      <c r="E159" s="346" t="s">
        <v>402</v>
      </c>
      <c r="F159" s="347"/>
      <c r="G159" s="84" t="s">
        <v>403</v>
      </c>
      <c r="H159" s="78" t="s">
        <v>100</v>
      </c>
      <c r="I159" s="85" t="s">
        <v>393</v>
      </c>
    </row>
    <row r="160" spans="1:9" s="13" customFormat="1" ht="21.6" customHeight="1" x14ac:dyDescent="0.3">
      <c r="A160" s="81">
        <v>44974</v>
      </c>
      <c r="B160" s="84" t="s">
        <v>62</v>
      </c>
      <c r="C160" s="84" t="s">
        <v>404</v>
      </c>
      <c r="D160" s="84">
        <v>40</v>
      </c>
      <c r="E160" s="345" t="s">
        <v>405</v>
      </c>
      <c r="F160" s="345"/>
      <c r="G160" s="84"/>
      <c r="H160" s="73" t="s">
        <v>95</v>
      </c>
      <c r="I160" s="85"/>
    </row>
    <row r="161" spans="1:9" s="13" customFormat="1" ht="21.6" customHeight="1" x14ac:dyDescent="0.3">
      <c r="A161" s="81">
        <v>44974</v>
      </c>
      <c r="B161" s="84" t="s">
        <v>406</v>
      </c>
      <c r="C161" s="84" t="s">
        <v>407</v>
      </c>
      <c r="D161" s="84">
        <v>40</v>
      </c>
      <c r="E161" s="345" t="s">
        <v>408</v>
      </c>
      <c r="F161" s="345"/>
      <c r="G161" s="84" t="s">
        <v>409</v>
      </c>
      <c r="H161" s="70" t="s">
        <v>96</v>
      </c>
      <c r="I161" s="85"/>
    </row>
    <row r="162" spans="1:9" s="13" customFormat="1" ht="21.6" customHeight="1" x14ac:dyDescent="0.3">
      <c r="A162" s="81">
        <v>44974</v>
      </c>
      <c r="B162" s="84" t="s">
        <v>410</v>
      </c>
      <c r="C162" s="84" t="s">
        <v>411</v>
      </c>
      <c r="D162" s="80">
        <v>60</v>
      </c>
      <c r="E162" s="345" t="s">
        <v>412</v>
      </c>
      <c r="F162" s="345"/>
      <c r="G162" s="84" t="s">
        <v>96</v>
      </c>
      <c r="H162" s="70" t="s">
        <v>96</v>
      </c>
      <c r="I162" s="85"/>
    </row>
    <row r="163" spans="1:9" s="13" customFormat="1" ht="21.6" customHeight="1" x14ac:dyDescent="0.3">
      <c r="A163" s="81">
        <v>44974</v>
      </c>
      <c r="B163" s="84" t="s">
        <v>413</v>
      </c>
      <c r="C163" s="84" t="s">
        <v>414</v>
      </c>
      <c r="D163" s="84">
        <v>40</v>
      </c>
      <c r="E163" s="345" t="s">
        <v>415</v>
      </c>
      <c r="F163" s="345"/>
      <c r="G163" s="84" t="s">
        <v>71</v>
      </c>
      <c r="H163" s="86" t="s">
        <v>247</v>
      </c>
      <c r="I163" s="85"/>
    </row>
    <row r="164" spans="1:9" s="13" customFormat="1" ht="21.6" customHeight="1" x14ac:dyDescent="0.3">
      <c r="A164" s="81">
        <v>44974</v>
      </c>
      <c r="B164" s="84" t="s">
        <v>416</v>
      </c>
      <c r="C164" s="84" t="s">
        <v>338</v>
      </c>
      <c r="D164" s="80">
        <v>700</v>
      </c>
      <c r="E164" s="345" t="s">
        <v>417</v>
      </c>
      <c r="F164" s="345"/>
      <c r="G164" s="84" t="s">
        <v>100</v>
      </c>
      <c r="H164" s="78" t="s">
        <v>100</v>
      </c>
      <c r="I164" s="85" t="s">
        <v>418</v>
      </c>
    </row>
    <row r="165" spans="1:9" s="13" customFormat="1" ht="21.6" customHeight="1" x14ac:dyDescent="0.3">
      <c r="A165" s="81">
        <v>44972</v>
      </c>
      <c r="B165" s="84" t="s">
        <v>419</v>
      </c>
      <c r="C165" s="84" t="s">
        <v>420</v>
      </c>
      <c r="D165" s="80">
        <v>60</v>
      </c>
      <c r="E165" s="345" t="s">
        <v>421</v>
      </c>
      <c r="F165" s="345"/>
      <c r="G165" s="84"/>
      <c r="H165" s="87" t="s">
        <v>110</v>
      </c>
      <c r="I165" s="85"/>
    </row>
    <row r="166" spans="1:9" s="13" customFormat="1" ht="21.6" customHeight="1" x14ac:dyDescent="0.3">
      <c r="A166" s="81">
        <v>44971</v>
      </c>
      <c r="B166" s="84" t="s">
        <v>422</v>
      </c>
      <c r="C166" s="84" t="s">
        <v>338</v>
      </c>
      <c r="D166" s="80">
        <v>200</v>
      </c>
      <c r="E166" s="345" t="s">
        <v>423</v>
      </c>
      <c r="F166" s="345"/>
      <c r="G166" s="84" t="s">
        <v>82</v>
      </c>
      <c r="H166" s="56" t="s">
        <v>219</v>
      </c>
      <c r="I166" s="85" t="s">
        <v>424</v>
      </c>
    </row>
    <row r="167" spans="1:9" s="13" customFormat="1" ht="21.6" customHeight="1" x14ac:dyDescent="0.3">
      <c r="A167" s="81">
        <v>44971</v>
      </c>
      <c r="B167" s="84" t="s">
        <v>425</v>
      </c>
      <c r="C167" s="84" t="s">
        <v>393</v>
      </c>
      <c r="D167" s="84">
        <v>15</v>
      </c>
      <c r="E167" s="345" t="s">
        <v>426</v>
      </c>
      <c r="F167" s="345"/>
      <c r="G167" s="84"/>
      <c r="H167" s="78" t="s">
        <v>100</v>
      </c>
      <c r="I167" s="85"/>
    </row>
    <row r="168" spans="1:9" s="13" customFormat="1" ht="21.6" customHeight="1" x14ac:dyDescent="0.3">
      <c r="A168" s="81">
        <v>44967</v>
      </c>
      <c r="B168" s="84" t="s">
        <v>427</v>
      </c>
      <c r="C168" s="84" t="s">
        <v>338</v>
      </c>
      <c r="D168" s="84">
        <v>45</v>
      </c>
      <c r="E168" s="345" t="s">
        <v>428</v>
      </c>
      <c r="F168" s="345"/>
      <c r="G168" s="84" t="s">
        <v>391</v>
      </c>
      <c r="H168" s="70" t="s">
        <v>96</v>
      </c>
      <c r="I168" s="85"/>
    </row>
    <row r="169" spans="1:9" s="13" customFormat="1" ht="21.6" customHeight="1" x14ac:dyDescent="0.3">
      <c r="A169" s="81">
        <v>44967</v>
      </c>
      <c r="B169" s="84" t="s">
        <v>429</v>
      </c>
      <c r="C169" s="84" t="s">
        <v>338</v>
      </c>
      <c r="D169" s="80">
        <v>78</v>
      </c>
      <c r="E169" s="345" t="s">
        <v>364</v>
      </c>
      <c r="F169" s="345"/>
      <c r="G169" s="84" t="s">
        <v>430</v>
      </c>
      <c r="H169" s="84" t="s">
        <v>430</v>
      </c>
      <c r="I169" s="85"/>
    </row>
    <row r="170" spans="1:9" s="13" customFormat="1" ht="21.6" customHeight="1" x14ac:dyDescent="0.3">
      <c r="A170" s="81">
        <v>44965</v>
      </c>
      <c r="B170" s="84" t="s">
        <v>62</v>
      </c>
      <c r="C170" s="84" t="s">
        <v>431</v>
      </c>
      <c r="D170" s="80">
        <v>60</v>
      </c>
      <c r="E170" s="345" t="s">
        <v>432</v>
      </c>
      <c r="F170" s="345"/>
      <c r="G170" s="84" t="s">
        <v>433</v>
      </c>
      <c r="H170" s="73" t="s">
        <v>95</v>
      </c>
      <c r="I170" s="85"/>
    </row>
    <row r="171" spans="1:9" s="13" customFormat="1" ht="21.6" customHeight="1" x14ac:dyDescent="0.3">
      <c r="A171" s="81">
        <v>44965</v>
      </c>
      <c r="B171" s="84" t="s">
        <v>434</v>
      </c>
      <c r="C171" s="84" t="s">
        <v>338</v>
      </c>
      <c r="D171" s="80">
        <v>70</v>
      </c>
      <c r="E171" s="345" t="s">
        <v>435</v>
      </c>
      <c r="F171" s="345"/>
      <c r="G171" s="84" t="s">
        <v>391</v>
      </c>
      <c r="H171" s="56" t="s">
        <v>436</v>
      </c>
      <c r="I171" s="85"/>
    </row>
    <row r="172" spans="1:9" s="13" customFormat="1" ht="21.6" customHeight="1" x14ac:dyDescent="0.3">
      <c r="A172" s="81">
        <v>44965</v>
      </c>
      <c r="B172" s="84" t="s">
        <v>437</v>
      </c>
      <c r="C172" s="84" t="s">
        <v>105</v>
      </c>
      <c r="D172" s="84">
        <v>20</v>
      </c>
      <c r="E172" s="345" t="s">
        <v>438</v>
      </c>
      <c r="F172" s="345"/>
      <c r="G172" s="84" t="s">
        <v>117</v>
      </c>
      <c r="H172" s="87" t="s">
        <v>117</v>
      </c>
      <c r="I172" s="85" t="s">
        <v>439</v>
      </c>
    </row>
    <row r="173" spans="1:9" s="13" customFormat="1" ht="21.6" customHeight="1" x14ac:dyDescent="0.3">
      <c r="A173" s="81">
        <v>44965</v>
      </c>
      <c r="B173" s="84" t="s">
        <v>440</v>
      </c>
      <c r="C173" s="84" t="s">
        <v>105</v>
      </c>
      <c r="D173" s="84">
        <v>20</v>
      </c>
      <c r="E173" s="345" t="s">
        <v>438</v>
      </c>
      <c r="F173" s="345"/>
      <c r="G173" s="84" t="s">
        <v>117</v>
      </c>
      <c r="H173" s="87" t="s">
        <v>117</v>
      </c>
      <c r="I173" s="85" t="s">
        <v>439</v>
      </c>
    </row>
    <row r="174" spans="1:9" s="13" customFormat="1" ht="21.6" customHeight="1" x14ac:dyDescent="0.3">
      <c r="A174" s="81">
        <v>44964</v>
      </c>
      <c r="B174" s="84" t="s">
        <v>441</v>
      </c>
      <c r="C174" s="84" t="s">
        <v>442</v>
      </c>
      <c r="D174" s="80">
        <v>80</v>
      </c>
      <c r="E174" s="345" t="s">
        <v>443</v>
      </c>
      <c r="F174" s="345"/>
      <c r="G174" s="84"/>
      <c r="H174" s="86" t="s">
        <v>247</v>
      </c>
      <c r="I174" s="88" t="s">
        <v>444</v>
      </c>
    </row>
    <row r="175" spans="1:9" s="13" customFormat="1" ht="21.6" customHeight="1" x14ac:dyDescent="0.3">
      <c r="A175" s="81">
        <v>44964</v>
      </c>
      <c r="B175" s="84" t="s">
        <v>73</v>
      </c>
      <c r="C175" s="84" t="s">
        <v>445</v>
      </c>
      <c r="D175" s="84">
        <v>55</v>
      </c>
      <c r="E175" s="345" t="s">
        <v>446</v>
      </c>
      <c r="F175" s="345"/>
      <c r="G175" s="84" t="s">
        <v>447</v>
      </c>
      <c r="H175" s="73" t="s">
        <v>95</v>
      </c>
      <c r="I175" s="85"/>
    </row>
    <row r="176" spans="1:9" s="13" customFormat="1" ht="21.6" customHeight="1" x14ac:dyDescent="0.3">
      <c r="A176" s="81">
        <v>44964</v>
      </c>
      <c r="B176" s="84" t="s">
        <v>448</v>
      </c>
      <c r="C176" s="84" t="s">
        <v>69</v>
      </c>
      <c r="D176" s="84">
        <v>30</v>
      </c>
      <c r="E176" s="345" t="s">
        <v>449</v>
      </c>
      <c r="F176" s="345"/>
      <c r="G176" s="84"/>
      <c r="H176" s="76" t="s">
        <v>128</v>
      </c>
      <c r="I176" s="85"/>
    </row>
    <row r="177" spans="1:9" s="13" customFormat="1" ht="21.6" customHeight="1" x14ac:dyDescent="0.3">
      <c r="A177" s="81">
        <v>44958</v>
      </c>
      <c r="B177" s="84" t="s">
        <v>450</v>
      </c>
      <c r="C177" s="84" t="s">
        <v>105</v>
      </c>
      <c r="D177" s="80">
        <v>90</v>
      </c>
      <c r="E177" s="345" t="s">
        <v>451</v>
      </c>
      <c r="F177" s="345"/>
      <c r="G177" s="84" t="s">
        <v>191</v>
      </c>
      <c r="H177" s="56" t="s">
        <v>452</v>
      </c>
      <c r="I177" s="85" t="s">
        <v>453</v>
      </c>
    </row>
    <row r="178" spans="1:9" s="13" customFormat="1" ht="21.6" customHeight="1" x14ac:dyDescent="0.3">
      <c r="A178" s="89">
        <v>44957</v>
      </c>
      <c r="B178" s="90" t="s">
        <v>413</v>
      </c>
      <c r="C178" s="90" t="s">
        <v>454</v>
      </c>
      <c r="D178" s="90">
        <v>227</v>
      </c>
      <c r="E178" s="343" t="s">
        <v>455</v>
      </c>
      <c r="F178" s="343"/>
      <c r="G178" s="90" t="s">
        <v>82</v>
      </c>
      <c r="H178" s="56" t="s">
        <v>82</v>
      </c>
      <c r="I178" s="91"/>
    </row>
    <row r="179" spans="1:9" s="13" customFormat="1" ht="21.6" customHeight="1" x14ac:dyDescent="0.3">
      <c r="A179" s="89">
        <v>44956</v>
      </c>
      <c r="B179" s="90" t="s">
        <v>456</v>
      </c>
      <c r="C179" s="90" t="s">
        <v>77</v>
      </c>
      <c r="D179" s="80">
        <v>100</v>
      </c>
      <c r="E179" s="343" t="s">
        <v>457</v>
      </c>
      <c r="F179" s="343"/>
      <c r="G179" s="90" t="s">
        <v>100</v>
      </c>
      <c r="H179" s="56" t="s">
        <v>82</v>
      </c>
      <c r="I179" s="91"/>
    </row>
    <row r="180" spans="1:9" s="13" customFormat="1" ht="21.6" customHeight="1" x14ac:dyDescent="0.3">
      <c r="A180" s="89">
        <v>44956</v>
      </c>
      <c r="B180" s="90" t="s">
        <v>458</v>
      </c>
      <c r="C180" s="90" t="s">
        <v>459</v>
      </c>
      <c r="D180" s="90">
        <v>40</v>
      </c>
      <c r="E180" s="343" t="s">
        <v>460</v>
      </c>
      <c r="F180" s="343"/>
      <c r="G180" s="90" t="s">
        <v>110</v>
      </c>
      <c r="H180" s="92" t="s">
        <v>247</v>
      </c>
      <c r="I180" s="91"/>
    </row>
    <row r="181" spans="1:9" s="13" customFormat="1" ht="21.6" customHeight="1" x14ac:dyDescent="0.3">
      <c r="A181" s="89">
        <v>44953</v>
      </c>
      <c r="B181" s="90" t="s">
        <v>337</v>
      </c>
      <c r="C181" s="90" t="s">
        <v>77</v>
      </c>
      <c r="D181" s="80">
        <v>80</v>
      </c>
      <c r="E181" s="343" t="s">
        <v>339</v>
      </c>
      <c r="F181" s="343"/>
      <c r="G181" s="90" t="s">
        <v>340</v>
      </c>
      <c r="H181" s="93"/>
      <c r="I181" s="91" t="s">
        <v>461</v>
      </c>
    </row>
    <row r="182" spans="1:9" s="13" customFormat="1" ht="21.6" customHeight="1" x14ac:dyDescent="0.3">
      <c r="A182" s="89">
        <v>44953</v>
      </c>
      <c r="B182" s="90" t="s">
        <v>462</v>
      </c>
      <c r="C182" s="90" t="s">
        <v>463</v>
      </c>
      <c r="D182" s="90" t="s">
        <v>195</v>
      </c>
      <c r="E182" s="343" t="s">
        <v>464</v>
      </c>
      <c r="F182" s="343"/>
      <c r="G182" s="90" t="s">
        <v>128</v>
      </c>
      <c r="H182" s="94" t="s">
        <v>117</v>
      </c>
      <c r="I182" s="91" t="s">
        <v>465</v>
      </c>
    </row>
    <row r="183" spans="1:9" s="13" customFormat="1" ht="21.6" customHeight="1" x14ac:dyDescent="0.3">
      <c r="A183" s="89">
        <v>44953</v>
      </c>
      <c r="B183" s="90" t="s">
        <v>466</v>
      </c>
      <c r="C183" s="90" t="s">
        <v>467</v>
      </c>
      <c r="D183" s="90">
        <v>45</v>
      </c>
      <c r="E183" s="343" t="s">
        <v>468</v>
      </c>
      <c r="F183" s="343"/>
      <c r="G183" s="90" t="s">
        <v>82</v>
      </c>
      <c r="H183" s="92" t="s">
        <v>469</v>
      </c>
      <c r="I183" s="91"/>
    </row>
    <row r="184" spans="1:9" s="13" customFormat="1" ht="21.6" customHeight="1" x14ac:dyDescent="0.3">
      <c r="A184" s="89">
        <v>44946</v>
      </c>
      <c r="B184" s="90" t="s">
        <v>470</v>
      </c>
      <c r="C184" s="90" t="s">
        <v>442</v>
      </c>
      <c r="D184" s="80">
        <v>80</v>
      </c>
      <c r="E184" s="343" t="s">
        <v>471</v>
      </c>
      <c r="F184" s="343"/>
      <c r="G184" s="90" t="s">
        <v>472</v>
      </c>
      <c r="H184" s="90" t="s">
        <v>263</v>
      </c>
      <c r="I184" s="91"/>
    </row>
    <row r="185" spans="1:9" s="13" customFormat="1" ht="21.6" customHeight="1" x14ac:dyDescent="0.3">
      <c r="A185" s="89">
        <v>44945</v>
      </c>
      <c r="B185" s="90" t="s">
        <v>473</v>
      </c>
      <c r="C185" s="90" t="s">
        <v>474</v>
      </c>
      <c r="D185" s="90">
        <v>50</v>
      </c>
      <c r="E185" s="343" t="s">
        <v>475</v>
      </c>
      <c r="F185" s="343"/>
      <c r="G185" s="90"/>
      <c r="H185" s="93"/>
      <c r="I185" s="91"/>
    </row>
    <row r="186" spans="1:9" s="13" customFormat="1" ht="21.6" customHeight="1" x14ac:dyDescent="0.3">
      <c r="A186" s="89">
        <v>44945</v>
      </c>
      <c r="B186" s="90" t="s">
        <v>476</v>
      </c>
      <c r="C186" s="90" t="s">
        <v>477</v>
      </c>
      <c r="D186" s="80">
        <v>150</v>
      </c>
      <c r="E186" s="343" t="s">
        <v>478</v>
      </c>
      <c r="F186" s="343"/>
      <c r="G186" s="90" t="s">
        <v>340</v>
      </c>
      <c r="H186" s="93"/>
      <c r="I186" s="91" t="s">
        <v>479</v>
      </c>
    </row>
    <row r="187" spans="1:9" s="13" customFormat="1" ht="21.6" customHeight="1" x14ac:dyDescent="0.3">
      <c r="A187" s="89">
        <v>44944</v>
      </c>
      <c r="B187" s="90" t="s">
        <v>480</v>
      </c>
      <c r="C187" s="90" t="s">
        <v>481</v>
      </c>
      <c r="D187" s="90">
        <v>20</v>
      </c>
      <c r="E187" s="343" t="s">
        <v>482</v>
      </c>
      <c r="F187" s="343"/>
      <c r="G187" s="90"/>
      <c r="H187" s="90" t="s">
        <v>483</v>
      </c>
      <c r="I187" s="91"/>
    </row>
    <row r="188" spans="1:9" s="13" customFormat="1" ht="21.6" customHeight="1" x14ac:dyDescent="0.3">
      <c r="A188" s="89">
        <v>44944</v>
      </c>
      <c r="B188" s="90" t="s">
        <v>484</v>
      </c>
      <c r="C188" s="90" t="s">
        <v>485</v>
      </c>
      <c r="D188" s="90">
        <v>50</v>
      </c>
      <c r="E188" s="343" t="s">
        <v>486</v>
      </c>
      <c r="F188" s="343"/>
      <c r="G188" s="90"/>
      <c r="H188" s="90" t="s">
        <v>487</v>
      </c>
      <c r="I188" s="91"/>
    </row>
    <row r="189" spans="1:9" s="13" customFormat="1" ht="21.6" customHeight="1" x14ac:dyDescent="0.3">
      <c r="A189" s="89">
        <v>44942</v>
      </c>
      <c r="B189" s="90" t="s">
        <v>488</v>
      </c>
      <c r="C189" s="90" t="s">
        <v>489</v>
      </c>
      <c r="D189" s="90">
        <v>15</v>
      </c>
      <c r="E189" s="343" t="s">
        <v>490</v>
      </c>
      <c r="F189" s="343"/>
      <c r="G189" s="90" t="s">
        <v>391</v>
      </c>
      <c r="H189" s="70" t="s">
        <v>96</v>
      </c>
      <c r="I189" s="95"/>
    </row>
    <row r="190" spans="1:9" s="13" customFormat="1" ht="21.6" customHeight="1" x14ac:dyDescent="0.3">
      <c r="A190" s="89">
        <v>44942</v>
      </c>
      <c r="B190" s="90" t="s">
        <v>491</v>
      </c>
      <c r="C190" s="90" t="s">
        <v>492</v>
      </c>
      <c r="D190" s="80">
        <v>65</v>
      </c>
      <c r="E190" s="343" t="s">
        <v>493</v>
      </c>
      <c r="F190" s="343"/>
      <c r="G190" s="90" t="s">
        <v>494</v>
      </c>
      <c r="H190" s="92" t="s">
        <v>247</v>
      </c>
      <c r="I190" s="95"/>
    </row>
    <row r="191" spans="1:9" s="13" customFormat="1" ht="21.6" customHeight="1" x14ac:dyDescent="0.3">
      <c r="A191" s="89">
        <v>44939</v>
      </c>
      <c r="B191" s="90" t="s">
        <v>495</v>
      </c>
      <c r="C191" s="90" t="s">
        <v>496</v>
      </c>
      <c r="D191" s="90">
        <v>16</v>
      </c>
      <c r="E191" s="343" t="s">
        <v>497</v>
      </c>
      <c r="F191" s="343"/>
      <c r="G191" s="90" t="s">
        <v>191</v>
      </c>
      <c r="H191" s="94" t="s">
        <v>117</v>
      </c>
      <c r="I191" s="95"/>
    </row>
    <row r="192" spans="1:9" s="13" customFormat="1" ht="21.6" customHeight="1" x14ac:dyDescent="0.3">
      <c r="A192" s="89">
        <v>44939</v>
      </c>
      <c r="B192" s="90" t="s">
        <v>498</v>
      </c>
      <c r="C192" s="90" t="s">
        <v>499</v>
      </c>
      <c r="D192" s="90">
        <v>21</v>
      </c>
      <c r="E192" s="343" t="s">
        <v>500</v>
      </c>
      <c r="F192" s="343"/>
      <c r="G192" s="90" t="s">
        <v>501</v>
      </c>
      <c r="H192" s="90" t="s">
        <v>57</v>
      </c>
      <c r="I192" s="95"/>
    </row>
    <row r="193" spans="1:9" s="13" customFormat="1" ht="21.6" customHeight="1" x14ac:dyDescent="0.3">
      <c r="A193" s="89">
        <v>44937</v>
      </c>
      <c r="B193" s="90" t="s">
        <v>502</v>
      </c>
      <c r="C193" s="90" t="s">
        <v>503</v>
      </c>
      <c r="D193" s="90">
        <v>40</v>
      </c>
      <c r="E193" s="343" t="s">
        <v>504</v>
      </c>
      <c r="F193" s="343"/>
      <c r="G193" s="90" t="s">
        <v>100</v>
      </c>
      <c r="H193" s="92" t="s">
        <v>247</v>
      </c>
      <c r="I193" s="95"/>
    </row>
    <row r="194" spans="1:9" s="13" customFormat="1" ht="21.6" customHeight="1" x14ac:dyDescent="0.3">
      <c r="A194" s="96">
        <v>44929</v>
      </c>
      <c r="B194" s="97" t="s">
        <v>505</v>
      </c>
      <c r="C194" s="97" t="s">
        <v>345</v>
      </c>
      <c r="D194" s="97">
        <v>10</v>
      </c>
      <c r="E194" s="344" t="s">
        <v>124</v>
      </c>
      <c r="F194" s="344"/>
      <c r="G194" s="97"/>
      <c r="H194" s="97" t="s">
        <v>124</v>
      </c>
      <c r="I194" s="98"/>
    </row>
    <row r="195" spans="1:9" s="13" customFormat="1" ht="21.6" customHeight="1" x14ac:dyDescent="0.3">
      <c r="A195" s="99">
        <v>45287</v>
      </c>
      <c r="B195" s="100" t="s">
        <v>185</v>
      </c>
      <c r="C195" s="100" t="s">
        <v>506</v>
      </c>
      <c r="D195" s="100">
        <v>20</v>
      </c>
      <c r="E195" s="339"/>
      <c r="F195" s="340"/>
      <c r="G195" s="101"/>
      <c r="H195" s="100"/>
      <c r="I195" s="102"/>
    </row>
    <row r="196" spans="1:9" s="13" customFormat="1" ht="21.6" customHeight="1" x14ac:dyDescent="0.3">
      <c r="A196" s="99">
        <v>45287</v>
      </c>
      <c r="B196" s="100" t="s">
        <v>185</v>
      </c>
      <c r="C196" s="100" t="s">
        <v>507</v>
      </c>
      <c r="D196" s="100">
        <v>20</v>
      </c>
      <c r="E196" s="339" t="s">
        <v>508</v>
      </c>
      <c r="F196" s="340"/>
      <c r="G196" s="101"/>
      <c r="H196" s="103" t="s">
        <v>247</v>
      </c>
      <c r="I196" s="102"/>
    </row>
    <row r="197" spans="1:9" s="13" customFormat="1" ht="21.6" customHeight="1" x14ac:dyDescent="0.3">
      <c r="A197" s="99">
        <v>45281</v>
      </c>
      <c r="B197" s="100" t="s">
        <v>509</v>
      </c>
      <c r="C197" s="100" t="s">
        <v>510</v>
      </c>
      <c r="D197" s="100">
        <v>22</v>
      </c>
      <c r="E197" s="339" t="s">
        <v>511</v>
      </c>
      <c r="F197" s="340"/>
      <c r="G197" s="101" t="s">
        <v>512</v>
      </c>
      <c r="H197" s="104" t="s">
        <v>117</v>
      </c>
      <c r="I197" s="102"/>
    </row>
    <row r="198" spans="1:9" s="13" customFormat="1" ht="21.6" customHeight="1" x14ac:dyDescent="0.3">
      <c r="A198" s="99">
        <v>45281</v>
      </c>
      <c r="B198" s="100" t="s">
        <v>84</v>
      </c>
      <c r="C198" s="100" t="s">
        <v>513</v>
      </c>
      <c r="D198" s="100">
        <v>70</v>
      </c>
      <c r="E198" s="339" t="s">
        <v>514</v>
      </c>
      <c r="F198" s="340"/>
      <c r="G198" s="101" t="s">
        <v>82</v>
      </c>
      <c r="H198" s="105" t="s">
        <v>95</v>
      </c>
      <c r="I198" s="102"/>
    </row>
    <row r="199" spans="1:9" s="13" customFormat="1" ht="21.6" customHeight="1" thickBot="1" x14ac:dyDescent="0.35">
      <c r="A199" s="106">
        <v>44911</v>
      </c>
      <c r="B199" s="107" t="s">
        <v>188</v>
      </c>
      <c r="C199" s="107" t="s">
        <v>515</v>
      </c>
      <c r="D199" s="107">
        <v>56</v>
      </c>
      <c r="E199" s="341" t="s">
        <v>516</v>
      </c>
      <c r="F199" s="342"/>
      <c r="G199" s="108" t="s">
        <v>117</v>
      </c>
      <c r="H199" s="109" t="s">
        <v>117</v>
      </c>
      <c r="I199" s="110"/>
    </row>
    <row r="200" spans="1:9" s="13" customFormat="1" ht="21.6" customHeight="1" thickTop="1" thickBot="1" x14ac:dyDescent="0.35">
      <c r="A200" s="99">
        <v>44910</v>
      </c>
      <c r="B200" s="100" t="s">
        <v>517</v>
      </c>
      <c r="C200" s="100" t="s">
        <v>518</v>
      </c>
      <c r="D200" s="111">
        <v>120</v>
      </c>
      <c r="E200" s="339" t="s">
        <v>519</v>
      </c>
      <c r="F200" s="340"/>
      <c r="G200" s="101" t="s">
        <v>520</v>
      </c>
      <c r="H200" s="112" t="s">
        <v>521</v>
      </c>
      <c r="I200" s="102" t="s">
        <v>522</v>
      </c>
    </row>
    <row r="201" spans="1:9" s="13" customFormat="1" ht="21.6" customHeight="1" thickTop="1" x14ac:dyDescent="0.3">
      <c r="A201" s="99">
        <v>44909</v>
      </c>
      <c r="B201" s="100" t="s">
        <v>523</v>
      </c>
      <c r="C201" s="100" t="s">
        <v>524</v>
      </c>
      <c r="D201" s="100">
        <v>20</v>
      </c>
      <c r="E201" s="339" t="s">
        <v>525</v>
      </c>
      <c r="F201" s="340"/>
      <c r="G201" s="100" t="s">
        <v>57</v>
      </c>
      <c r="H201" s="113" t="s">
        <v>263</v>
      </c>
      <c r="I201" s="114"/>
    </row>
    <row r="202" spans="1:9" s="13" customFormat="1" ht="21.6" customHeight="1" thickBot="1" x14ac:dyDescent="0.35">
      <c r="A202" s="99">
        <v>44904</v>
      </c>
      <c r="B202" s="100" t="s">
        <v>526</v>
      </c>
      <c r="C202" s="100" t="s">
        <v>527</v>
      </c>
      <c r="D202" s="100">
        <v>15</v>
      </c>
      <c r="E202" s="339" t="s">
        <v>528</v>
      </c>
      <c r="F202" s="340"/>
      <c r="G202" s="100" t="s">
        <v>529</v>
      </c>
      <c r="H202" s="109" t="s">
        <v>117</v>
      </c>
      <c r="I202" s="114" t="s">
        <v>530</v>
      </c>
    </row>
    <row r="203" spans="1:9" s="13" customFormat="1" ht="21.6" customHeight="1" thickTop="1" thickBot="1" x14ac:dyDescent="0.35">
      <c r="A203" s="99">
        <v>44904</v>
      </c>
      <c r="B203" s="100" t="s">
        <v>531</v>
      </c>
      <c r="C203" s="100" t="s">
        <v>77</v>
      </c>
      <c r="D203" s="111">
        <v>120</v>
      </c>
      <c r="E203" s="339" t="s">
        <v>532</v>
      </c>
      <c r="F203" s="340"/>
      <c r="G203" s="100" t="s">
        <v>95</v>
      </c>
      <c r="H203" s="115" t="s">
        <v>215</v>
      </c>
      <c r="I203" s="114"/>
    </row>
    <row r="204" spans="1:9" s="13" customFormat="1" ht="21.6" customHeight="1" thickTop="1" thickBot="1" x14ac:dyDescent="0.35">
      <c r="A204" s="99">
        <v>44903</v>
      </c>
      <c r="B204" s="100" t="s">
        <v>533</v>
      </c>
      <c r="C204" s="100" t="s">
        <v>534</v>
      </c>
      <c r="D204" s="100" t="s">
        <v>535</v>
      </c>
      <c r="E204" s="339" t="s">
        <v>536</v>
      </c>
      <c r="F204" s="340"/>
      <c r="G204" s="101" t="s">
        <v>520</v>
      </c>
      <c r="H204" s="112" t="s">
        <v>223</v>
      </c>
      <c r="I204" s="102"/>
    </row>
    <row r="205" spans="1:9" s="13" customFormat="1" ht="21.6" customHeight="1" thickTop="1" x14ac:dyDescent="0.3">
      <c r="A205" s="99">
        <v>44903</v>
      </c>
      <c r="B205" s="100" t="s">
        <v>537</v>
      </c>
      <c r="C205" s="100" t="s">
        <v>538</v>
      </c>
      <c r="D205" s="111">
        <v>100</v>
      </c>
      <c r="E205" s="339" t="s">
        <v>539</v>
      </c>
      <c r="F205" s="340"/>
      <c r="G205" s="100"/>
      <c r="H205" s="116" t="s">
        <v>82</v>
      </c>
      <c r="I205" s="114"/>
    </row>
    <row r="206" spans="1:9" s="13" customFormat="1" ht="21.6" customHeight="1" x14ac:dyDescent="0.3">
      <c r="A206" s="99">
        <v>44903</v>
      </c>
      <c r="B206" s="100" t="s">
        <v>540</v>
      </c>
      <c r="C206" s="100" t="s">
        <v>541</v>
      </c>
      <c r="D206" s="100">
        <v>50</v>
      </c>
      <c r="E206" s="339" t="s">
        <v>542</v>
      </c>
      <c r="F206" s="340"/>
      <c r="G206" s="100"/>
      <c r="H206" s="105" t="s">
        <v>95</v>
      </c>
      <c r="I206" s="114"/>
    </row>
    <row r="207" spans="1:9" s="13" customFormat="1" ht="21.6" customHeight="1" x14ac:dyDescent="0.3">
      <c r="A207" s="99">
        <v>44902</v>
      </c>
      <c r="B207" s="100" t="s">
        <v>543</v>
      </c>
      <c r="C207" s="100" t="s">
        <v>544</v>
      </c>
      <c r="D207" s="100">
        <v>65</v>
      </c>
      <c r="E207" s="339" t="s">
        <v>545</v>
      </c>
      <c r="F207" s="340"/>
      <c r="G207" s="100" t="s">
        <v>172</v>
      </c>
      <c r="H207" s="117" t="s">
        <v>83</v>
      </c>
      <c r="I207" s="114"/>
    </row>
    <row r="208" spans="1:9" s="13" customFormat="1" ht="21.6" customHeight="1" x14ac:dyDescent="0.3">
      <c r="A208" s="99">
        <v>44901</v>
      </c>
      <c r="B208" s="100" t="s">
        <v>546</v>
      </c>
      <c r="C208" s="100" t="s">
        <v>547</v>
      </c>
      <c r="D208" s="100">
        <v>62</v>
      </c>
      <c r="E208" s="339" t="s">
        <v>548</v>
      </c>
      <c r="F208" s="340"/>
      <c r="G208" s="100" t="s">
        <v>278</v>
      </c>
      <c r="H208" s="118" t="s">
        <v>263</v>
      </c>
      <c r="I208" s="114"/>
    </row>
    <row r="209" spans="1:9" s="13" customFormat="1" ht="21.6" customHeight="1" x14ac:dyDescent="0.3">
      <c r="A209" s="99">
        <v>44901</v>
      </c>
      <c r="B209" s="100" t="s">
        <v>549</v>
      </c>
      <c r="C209" s="100" t="s">
        <v>550</v>
      </c>
      <c r="D209" s="100">
        <v>20</v>
      </c>
      <c r="E209" s="339" t="s">
        <v>551</v>
      </c>
      <c r="F209" s="340"/>
      <c r="G209" s="100"/>
      <c r="H209" s="119"/>
      <c r="I209" s="114"/>
    </row>
    <row r="210" spans="1:9" s="13" customFormat="1" ht="21.6" customHeight="1" x14ac:dyDescent="0.3">
      <c r="A210" s="99">
        <v>44900</v>
      </c>
      <c r="B210" s="100" t="s">
        <v>552</v>
      </c>
      <c r="C210" s="100" t="s">
        <v>77</v>
      </c>
      <c r="D210" s="111">
        <v>100</v>
      </c>
      <c r="E210" s="339" t="s">
        <v>239</v>
      </c>
      <c r="F210" s="340"/>
      <c r="G210" s="100" t="s">
        <v>83</v>
      </c>
      <c r="H210" s="120" t="s">
        <v>553</v>
      </c>
      <c r="I210" s="114"/>
    </row>
    <row r="211" spans="1:9" s="13" customFormat="1" ht="21.6" customHeight="1" x14ac:dyDescent="0.3">
      <c r="A211" s="99">
        <v>44896</v>
      </c>
      <c r="B211" s="100" t="s">
        <v>554</v>
      </c>
      <c r="C211" s="100" t="s">
        <v>555</v>
      </c>
      <c r="D211" s="100">
        <v>20</v>
      </c>
      <c r="E211" s="339" t="s">
        <v>556</v>
      </c>
      <c r="F211" s="340"/>
      <c r="G211" s="100" t="s">
        <v>57</v>
      </c>
      <c r="H211" s="119" t="s">
        <v>557</v>
      </c>
      <c r="I211" s="114"/>
    </row>
    <row r="212" spans="1:9" s="13" customFormat="1" ht="21.6" customHeight="1" x14ac:dyDescent="0.3">
      <c r="A212" s="99">
        <v>44896</v>
      </c>
      <c r="B212" s="100" t="s">
        <v>558</v>
      </c>
      <c r="C212" s="100" t="s">
        <v>559</v>
      </c>
      <c r="D212" s="100">
        <v>20</v>
      </c>
      <c r="E212" s="339" t="s">
        <v>560</v>
      </c>
      <c r="F212" s="340"/>
      <c r="G212" s="100" t="s">
        <v>110</v>
      </c>
      <c r="H212" s="103" t="s">
        <v>247</v>
      </c>
      <c r="I212" s="114"/>
    </row>
    <row r="213" spans="1:9" s="13" customFormat="1" ht="21.6" customHeight="1" x14ac:dyDescent="0.3">
      <c r="A213" s="121">
        <v>44895</v>
      </c>
      <c r="B213" s="122" t="s">
        <v>561</v>
      </c>
      <c r="C213" s="122" t="s">
        <v>562</v>
      </c>
      <c r="D213" s="122" t="s">
        <v>563</v>
      </c>
      <c r="E213" s="335" t="s">
        <v>564</v>
      </c>
      <c r="F213" s="336"/>
      <c r="G213" s="122"/>
      <c r="H213" s="122"/>
      <c r="I213" s="123" t="s">
        <v>565</v>
      </c>
    </row>
    <row r="214" spans="1:9" s="13" customFormat="1" ht="21.6" customHeight="1" x14ac:dyDescent="0.3">
      <c r="A214" s="121">
        <v>44895</v>
      </c>
      <c r="B214" s="122" t="s">
        <v>566</v>
      </c>
      <c r="C214" s="122" t="s">
        <v>567</v>
      </c>
      <c r="D214" s="122">
        <v>40</v>
      </c>
      <c r="E214" s="335" t="s">
        <v>568</v>
      </c>
      <c r="F214" s="336"/>
      <c r="G214" s="122"/>
      <c r="H214" s="122" t="s">
        <v>483</v>
      </c>
      <c r="I214" s="123"/>
    </row>
    <row r="215" spans="1:9" s="13" customFormat="1" ht="21.6" customHeight="1" x14ac:dyDescent="0.3">
      <c r="A215" s="121">
        <v>44894</v>
      </c>
      <c r="B215" s="122" t="s">
        <v>569</v>
      </c>
      <c r="C215" s="122" t="s">
        <v>570</v>
      </c>
      <c r="D215" s="122">
        <v>60</v>
      </c>
      <c r="E215" s="335" t="s">
        <v>571</v>
      </c>
      <c r="F215" s="336"/>
      <c r="G215" s="122" t="s">
        <v>572</v>
      </c>
      <c r="H215" s="122" t="s">
        <v>573</v>
      </c>
      <c r="I215" s="123"/>
    </row>
    <row r="216" spans="1:9" s="13" customFormat="1" ht="21.6" customHeight="1" x14ac:dyDescent="0.3">
      <c r="A216" s="121">
        <v>44894</v>
      </c>
      <c r="B216" s="122" t="s">
        <v>58</v>
      </c>
      <c r="C216" s="122" t="s">
        <v>574</v>
      </c>
      <c r="D216" s="111">
        <v>300</v>
      </c>
      <c r="E216" s="335" t="s">
        <v>575</v>
      </c>
      <c r="F216" s="336"/>
      <c r="G216" s="122" t="s">
        <v>100</v>
      </c>
      <c r="H216" s="124" t="s">
        <v>576</v>
      </c>
      <c r="I216" s="123"/>
    </row>
    <row r="217" spans="1:9" s="13" customFormat="1" ht="21.6" customHeight="1" x14ac:dyDescent="0.3">
      <c r="A217" s="125">
        <v>44890</v>
      </c>
      <c r="B217" s="126" t="s">
        <v>84</v>
      </c>
      <c r="C217" s="126" t="s">
        <v>577</v>
      </c>
      <c r="D217" s="126">
        <v>30</v>
      </c>
      <c r="E217" s="335" t="s">
        <v>116</v>
      </c>
      <c r="F217" s="336"/>
      <c r="G217" s="126" t="s">
        <v>82</v>
      </c>
      <c r="H217" s="127" t="s">
        <v>82</v>
      </c>
      <c r="I217" s="128"/>
    </row>
    <row r="218" spans="1:9" s="13" customFormat="1" ht="21.6" customHeight="1" thickBot="1" x14ac:dyDescent="0.35">
      <c r="A218" s="129">
        <v>44890</v>
      </c>
      <c r="B218" s="130" t="s">
        <v>578</v>
      </c>
      <c r="C218" s="131" t="s">
        <v>579</v>
      </c>
      <c r="D218" s="132">
        <v>80</v>
      </c>
      <c r="E218" s="337" t="s">
        <v>580</v>
      </c>
      <c r="F218" s="338"/>
      <c r="G218" s="130" t="s">
        <v>391</v>
      </c>
      <c r="H218" s="133" t="s">
        <v>117</v>
      </c>
      <c r="I218" s="134"/>
    </row>
    <row r="219" spans="1:9" s="13" customFormat="1" ht="21.6" customHeight="1" thickTop="1" x14ac:dyDescent="0.3">
      <c r="A219" s="129">
        <v>44889</v>
      </c>
      <c r="B219" s="130" t="s">
        <v>581</v>
      </c>
      <c r="C219" s="131" t="s">
        <v>582</v>
      </c>
      <c r="D219" s="130">
        <v>42</v>
      </c>
      <c r="E219" s="320" t="s">
        <v>583</v>
      </c>
      <c r="F219" s="321"/>
      <c r="G219" s="130" t="s">
        <v>71</v>
      </c>
      <c r="H219" s="135" t="s">
        <v>247</v>
      </c>
      <c r="I219" s="134"/>
    </row>
    <row r="220" spans="1:9" s="13" customFormat="1" ht="21.6" customHeight="1" x14ac:dyDescent="0.3">
      <c r="A220" s="121">
        <v>44888</v>
      </c>
      <c r="B220" s="122" t="s">
        <v>546</v>
      </c>
      <c r="C220" s="136" t="s">
        <v>584</v>
      </c>
      <c r="D220" s="122">
        <v>85</v>
      </c>
      <c r="E220" s="333" t="s">
        <v>585</v>
      </c>
      <c r="F220" s="321"/>
      <c r="G220" s="122" t="s">
        <v>100</v>
      </c>
      <c r="H220" s="122" t="s">
        <v>586</v>
      </c>
      <c r="I220" s="123"/>
    </row>
    <row r="221" spans="1:9" s="13" customFormat="1" ht="21.6" customHeight="1" x14ac:dyDescent="0.3">
      <c r="A221" s="121">
        <v>44887</v>
      </c>
      <c r="B221" s="122" t="s">
        <v>488</v>
      </c>
      <c r="C221" s="136" t="s">
        <v>587</v>
      </c>
      <c r="D221" s="122">
        <v>25</v>
      </c>
      <c r="E221" s="333" t="s">
        <v>588</v>
      </c>
      <c r="F221" s="321"/>
      <c r="G221" s="122" t="s">
        <v>206</v>
      </c>
      <c r="H221" s="137" t="s">
        <v>128</v>
      </c>
      <c r="I221" s="123"/>
    </row>
    <row r="222" spans="1:9" s="13" customFormat="1" ht="21.6" customHeight="1" x14ac:dyDescent="0.3">
      <c r="A222" s="121">
        <v>44883</v>
      </c>
      <c r="B222" s="122" t="s">
        <v>271</v>
      </c>
      <c r="C222" s="136" t="s">
        <v>589</v>
      </c>
      <c r="D222" s="111">
        <v>200</v>
      </c>
      <c r="E222" s="333" t="s">
        <v>590</v>
      </c>
      <c r="F222" s="321"/>
      <c r="G222" s="122"/>
      <c r="H222" s="122" t="s">
        <v>591</v>
      </c>
      <c r="I222" s="123" t="s">
        <v>592</v>
      </c>
    </row>
    <row r="223" spans="1:9" s="13" customFormat="1" ht="21.6" customHeight="1" x14ac:dyDescent="0.3">
      <c r="A223" s="121">
        <v>44883</v>
      </c>
      <c r="B223" s="122" t="s">
        <v>531</v>
      </c>
      <c r="C223" s="136" t="s">
        <v>77</v>
      </c>
      <c r="D223" s="111">
        <v>120</v>
      </c>
      <c r="E223" s="333" t="s">
        <v>593</v>
      </c>
      <c r="F223" s="321"/>
      <c r="G223" s="122" t="s">
        <v>95</v>
      </c>
      <c r="H223" s="124" t="s">
        <v>215</v>
      </c>
      <c r="I223" s="123"/>
    </row>
    <row r="224" spans="1:9" s="13" customFormat="1" ht="21.6" customHeight="1" x14ac:dyDescent="0.3">
      <c r="A224" s="121">
        <v>44882</v>
      </c>
      <c r="B224" s="122" t="s">
        <v>594</v>
      </c>
      <c r="C224" s="136" t="s">
        <v>595</v>
      </c>
      <c r="D224" s="122">
        <v>60</v>
      </c>
      <c r="E224" s="333" t="s">
        <v>596</v>
      </c>
      <c r="F224" s="321"/>
      <c r="G224" s="122" t="s">
        <v>223</v>
      </c>
      <c r="H224" s="138"/>
      <c r="I224" s="123"/>
    </row>
    <row r="225" spans="1:9" s="13" customFormat="1" ht="21.6" customHeight="1" x14ac:dyDescent="0.3">
      <c r="A225" s="121">
        <v>44879</v>
      </c>
      <c r="B225" s="122" t="s">
        <v>597</v>
      </c>
      <c r="C225" s="136" t="s">
        <v>598</v>
      </c>
      <c r="D225" s="111">
        <v>162</v>
      </c>
      <c r="E225" s="320" t="s">
        <v>599</v>
      </c>
      <c r="F225" s="321"/>
      <c r="G225" s="122" t="s">
        <v>71</v>
      </c>
      <c r="H225" s="139" t="s">
        <v>247</v>
      </c>
      <c r="I225" s="123"/>
    </row>
    <row r="226" spans="1:9" s="13" customFormat="1" ht="21.6" customHeight="1" thickBot="1" x14ac:dyDescent="0.35">
      <c r="A226" s="121">
        <v>44879</v>
      </c>
      <c r="B226" s="122" t="s">
        <v>600</v>
      </c>
      <c r="C226" s="136" t="s">
        <v>601</v>
      </c>
      <c r="D226" s="122">
        <v>20</v>
      </c>
      <c r="E226" s="333" t="s">
        <v>602</v>
      </c>
      <c r="F226" s="321"/>
      <c r="G226" s="122"/>
      <c r="H226" s="140" t="s">
        <v>603</v>
      </c>
      <c r="I226" s="123"/>
    </row>
    <row r="227" spans="1:9" s="13" customFormat="1" ht="21.6" customHeight="1" thickTop="1" thickBot="1" x14ac:dyDescent="0.35">
      <c r="A227" s="121">
        <v>44876</v>
      </c>
      <c r="B227" s="122" t="s">
        <v>604</v>
      </c>
      <c r="C227" s="136" t="s">
        <v>605</v>
      </c>
      <c r="D227" s="122">
        <v>60</v>
      </c>
      <c r="E227" s="333" t="s">
        <v>606</v>
      </c>
      <c r="F227" s="321"/>
      <c r="G227" s="136" t="s">
        <v>263</v>
      </c>
      <c r="H227" s="112" t="s">
        <v>223</v>
      </c>
      <c r="I227" s="141"/>
    </row>
    <row r="228" spans="1:9" s="13" customFormat="1" ht="21.6" customHeight="1" thickTop="1" x14ac:dyDescent="0.3">
      <c r="A228" s="121">
        <v>44876</v>
      </c>
      <c r="B228" s="122" t="s">
        <v>607</v>
      </c>
      <c r="C228" s="136" t="s">
        <v>162</v>
      </c>
      <c r="D228" s="111">
        <v>200</v>
      </c>
      <c r="E228" s="333" t="s">
        <v>608</v>
      </c>
      <c r="F228" s="321"/>
      <c r="G228" s="122" t="s">
        <v>124</v>
      </c>
      <c r="H228" s="130" t="s">
        <v>124</v>
      </c>
      <c r="I228" s="123"/>
    </row>
    <row r="229" spans="1:9" s="13" customFormat="1" ht="21.6" customHeight="1" x14ac:dyDescent="0.3">
      <c r="A229" s="121">
        <v>44876</v>
      </c>
      <c r="B229" s="122" t="s">
        <v>462</v>
      </c>
      <c r="C229" s="136" t="s">
        <v>609</v>
      </c>
      <c r="D229" s="122">
        <v>40</v>
      </c>
      <c r="E229" s="333" t="s">
        <v>610</v>
      </c>
      <c r="F229" s="321"/>
      <c r="G229" s="122" t="s">
        <v>472</v>
      </c>
      <c r="H229" s="142" t="s">
        <v>83</v>
      </c>
      <c r="I229" s="143" t="s">
        <v>611</v>
      </c>
    </row>
    <row r="230" spans="1:9" s="13" customFormat="1" ht="21.6" customHeight="1" x14ac:dyDescent="0.3">
      <c r="A230" s="121">
        <v>44876</v>
      </c>
      <c r="B230" s="122" t="s">
        <v>612</v>
      </c>
      <c r="C230" s="136" t="s">
        <v>613</v>
      </c>
      <c r="D230" s="122">
        <v>80</v>
      </c>
      <c r="E230" s="333" t="s">
        <v>614</v>
      </c>
      <c r="F230" s="321"/>
      <c r="G230" s="122" t="s">
        <v>128</v>
      </c>
      <c r="H230" s="137" t="s">
        <v>128</v>
      </c>
      <c r="I230" s="123"/>
    </row>
    <row r="231" spans="1:9" s="13" customFormat="1" ht="21.6" customHeight="1" x14ac:dyDescent="0.3">
      <c r="A231" s="121">
        <v>44874</v>
      </c>
      <c r="B231" s="122" t="s">
        <v>615</v>
      </c>
      <c r="C231" s="136" t="s">
        <v>616</v>
      </c>
      <c r="D231" s="122">
        <v>80</v>
      </c>
      <c r="E231" s="333" t="s">
        <v>617</v>
      </c>
      <c r="F231" s="321"/>
      <c r="G231" s="122" t="s">
        <v>391</v>
      </c>
      <c r="H231" s="142" t="s">
        <v>83</v>
      </c>
      <c r="I231" s="123"/>
    </row>
    <row r="232" spans="1:9" s="13" customFormat="1" ht="21.6" customHeight="1" x14ac:dyDescent="0.3">
      <c r="A232" s="121">
        <v>44874</v>
      </c>
      <c r="B232" s="122" t="s">
        <v>618</v>
      </c>
      <c r="C232" s="136" t="s">
        <v>162</v>
      </c>
      <c r="D232" s="111">
        <v>100</v>
      </c>
      <c r="E232" s="333" t="s">
        <v>619</v>
      </c>
      <c r="F232" s="321"/>
      <c r="G232" s="122" t="s">
        <v>620</v>
      </c>
      <c r="H232" s="144" t="s">
        <v>621</v>
      </c>
      <c r="I232" s="123"/>
    </row>
    <row r="233" spans="1:9" s="13" customFormat="1" ht="21.6" customHeight="1" x14ac:dyDescent="0.3">
      <c r="A233" s="121">
        <v>44873</v>
      </c>
      <c r="B233" s="122" t="s">
        <v>622</v>
      </c>
      <c r="C233" s="136" t="s">
        <v>623</v>
      </c>
      <c r="D233" s="122">
        <v>40</v>
      </c>
      <c r="E233" s="320" t="s">
        <v>624</v>
      </c>
      <c r="F233" s="321"/>
      <c r="G233" s="122" t="s">
        <v>71</v>
      </c>
      <c r="H233" s="144" t="s">
        <v>625</v>
      </c>
      <c r="I233" s="123"/>
    </row>
    <row r="234" spans="1:9" s="13" customFormat="1" ht="21.6" customHeight="1" x14ac:dyDescent="0.3">
      <c r="A234" s="121">
        <v>44873</v>
      </c>
      <c r="B234" s="122" t="s">
        <v>626</v>
      </c>
      <c r="C234" s="136" t="s">
        <v>627</v>
      </c>
      <c r="D234" s="122">
        <v>90</v>
      </c>
      <c r="E234" s="333" t="s">
        <v>628</v>
      </c>
      <c r="F234" s="321"/>
      <c r="G234" s="122"/>
      <c r="H234" s="122" t="s">
        <v>629</v>
      </c>
      <c r="I234" s="123" t="s">
        <v>630</v>
      </c>
    </row>
    <row r="235" spans="1:9" s="13" customFormat="1" ht="21.6" customHeight="1" x14ac:dyDescent="0.3">
      <c r="A235" s="121">
        <v>44873</v>
      </c>
      <c r="B235" s="122" t="s">
        <v>631</v>
      </c>
      <c r="C235" s="136" t="s">
        <v>162</v>
      </c>
      <c r="D235" s="122">
        <v>40</v>
      </c>
      <c r="E235" s="321" t="s">
        <v>632</v>
      </c>
      <c r="F235" s="334"/>
      <c r="G235" s="122" t="s">
        <v>95</v>
      </c>
      <c r="H235" s="122" t="s">
        <v>120</v>
      </c>
      <c r="I235" s="123"/>
    </row>
    <row r="236" spans="1:9" s="13" customFormat="1" ht="21.6" customHeight="1" x14ac:dyDescent="0.3">
      <c r="A236" s="121">
        <v>44869</v>
      </c>
      <c r="B236" s="122" t="s">
        <v>633</v>
      </c>
      <c r="C236" s="136" t="s">
        <v>634</v>
      </c>
      <c r="D236" s="122">
        <v>30</v>
      </c>
      <c r="E236" s="333" t="s">
        <v>635</v>
      </c>
      <c r="F236" s="321"/>
      <c r="G236" s="122" t="s">
        <v>91</v>
      </c>
      <c r="H236" s="145" t="s">
        <v>95</v>
      </c>
      <c r="I236" s="123"/>
    </row>
    <row r="237" spans="1:9" s="13" customFormat="1" ht="21.6" customHeight="1" thickBot="1" x14ac:dyDescent="0.35">
      <c r="A237" s="121">
        <v>44868</v>
      </c>
      <c r="B237" s="122" t="s">
        <v>636</v>
      </c>
      <c r="C237" s="136" t="s">
        <v>637</v>
      </c>
      <c r="D237" s="111">
        <v>100</v>
      </c>
      <c r="E237" s="333" t="s">
        <v>638</v>
      </c>
      <c r="F237" s="321"/>
      <c r="G237" s="122"/>
      <c r="H237" s="140" t="s">
        <v>639</v>
      </c>
      <c r="I237" s="123"/>
    </row>
    <row r="238" spans="1:9" s="13" customFormat="1" ht="21.6" customHeight="1" thickTop="1" thickBot="1" x14ac:dyDescent="0.35">
      <c r="A238" s="121">
        <v>44867</v>
      </c>
      <c r="B238" s="122" t="s">
        <v>523</v>
      </c>
      <c r="C238" s="136" t="s">
        <v>640</v>
      </c>
      <c r="D238" s="140">
        <v>15</v>
      </c>
      <c r="E238" s="333" t="s">
        <v>641</v>
      </c>
      <c r="F238" s="321"/>
      <c r="G238" s="136"/>
      <c r="H238" s="112" t="s">
        <v>223</v>
      </c>
      <c r="I238" s="141"/>
    </row>
    <row r="239" spans="1:9" s="13" customFormat="1" ht="21.6" customHeight="1" thickTop="1" x14ac:dyDescent="0.3">
      <c r="A239" s="146">
        <v>44865</v>
      </c>
      <c r="B239" s="147" t="s">
        <v>642</v>
      </c>
      <c r="C239" s="147" t="s">
        <v>643</v>
      </c>
      <c r="D239" s="147">
        <v>15</v>
      </c>
      <c r="E239" s="318" t="s">
        <v>644</v>
      </c>
      <c r="F239" s="319"/>
      <c r="G239" s="147"/>
      <c r="H239" s="148"/>
      <c r="I239" s="149"/>
    </row>
    <row r="240" spans="1:9" s="13" customFormat="1" ht="21.6" customHeight="1" x14ac:dyDescent="0.3">
      <c r="A240" s="146">
        <v>44862</v>
      </c>
      <c r="B240" s="147" t="s">
        <v>645</v>
      </c>
      <c r="C240" s="147" t="s">
        <v>162</v>
      </c>
      <c r="D240" s="111">
        <v>150</v>
      </c>
      <c r="E240" s="330" t="s">
        <v>646</v>
      </c>
      <c r="F240" s="330"/>
      <c r="G240" s="147"/>
      <c r="H240" s="147" t="s">
        <v>647</v>
      </c>
      <c r="I240" s="149" t="s">
        <v>648</v>
      </c>
    </row>
    <row r="241" spans="1:9" s="13" customFormat="1" ht="21.6" customHeight="1" x14ac:dyDescent="0.3">
      <c r="A241" s="146">
        <v>44860</v>
      </c>
      <c r="B241" s="147" t="s">
        <v>649</v>
      </c>
      <c r="C241" s="147" t="s">
        <v>650</v>
      </c>
      <c r="D241" s="111">
        <v>100</v>
      </c>
      <c r="E241" s="330" t="s">
        <v>651</v>
      </c>
      <c r="F241" s="330"/>
      <c r="G241" s="147" t="s">
        <v>652</v>
      </c>
      <c r="H241" s="147"/>
      <c r="I241" s="149"/>
    </row>
    <row r="242" spans="1:9" s="13" customFormat="1" ht="21.6" customHeight="1" x14ac:dyDescent="0.3">
      <c r="A242" s="146">
        <v>44859</v>
      </c>
      <c r="B242" s="147" t="s">
        <v>653</v>
      </c>
      <c r="C242" s="147" t="s">
        <v>162</v>
      </c>
      <c r="D242" s="147">
        <v>40</v>
      </c>
      <c r="E242" s="330" t="s">
        <v>654</v>
      </c>
      <c r="F242" s="330"/>
      <c r="G242" s="147"/>
      <c r="H242" s="120" t="s">
        <v>100</v>
      </c>
      <c r="I242" s="149"/>
    </row>
    <row r="243" spans="1:9" s="13" customFormat="1" ht="21.6" customHeight="1" x14ac:dyDescent="0.3">
      <c r="A243" s="146">
        <v>44852</v>
      </c>
      <c r="B243" s="147" t="s">
        <v>655</v>
      </c>
      <c r="C243" s="147" t="s">
        <v>162</v>
      </c>
      <c r="D243" s="147">
        <v>80</v>
      </c>
      <c r="E243" s="330" t="s">
        <v>656</v>
      </c>
      <c r="F243" s="330"/>
      <c r="G243" s="147" t="s">
        <v>657</v>
      </c>
      <c r="H243" s="147" t="s">
        <v>191</v>
      </c>
      <c r="I243" s="149"/>
    </row>
    <row r="244" spans="1:9" s="13" customFormat="1" ht="21.6" customHeight="1" x14ac:dyDescent="0.3">
      <c r="A244" s="146">
        <v>44851</v>
      </c>
      <c r="B244" s="147" t="s">
        <v>658</v>
      </c>
      <c r="C244" s="147" t="s">
        <v>659</v>
      </c>
      <c r="D244" s="147">
        <v>20</v>
      </c>
      <c r="E244" s="318" t="s">
        <v>660</v>
      </c>
      <c r="F244" s="319"/>
      <c r="G244" s="147"/>
      <c r="H244" s="147"/>
      <c r="I244" s="149" t="s">
        <v>661</v>
      </c>
    </row>
    <row r="245" spans="1:9" s="13" customFormat="1" ht="21.6" customHeight="1" x14ac:dyDescent="0.3">
      <c r="A245" s="146">
        <v>44847</v>
      </c>
      <c r="B245" s="147" t="s">
        <v>662</v>
      </c>
      <c r="C245" s="147" t="s">
        <v>663</v>
      </c>
      <c r="D245" s="147">
        <v>80</v>
      </c>
      <c r="E245" s="330" t="s">
        <v>664</v>
      </c>
      <c r="F245" s="330"/>
      <c r="G245" s="147" t="s">
        <v>117</v>
      </c>
      <c r="H245" s="147" t="s">
        <v>647</v>
      </c>
      <c r="I245" s="149"/>
    </row>
    <row r="246" spans="1:9" s="13" customFormat="1" ht="21.6" customHeight="1" x14ac:dyDescent="0.3">
      <c r="A246" s="146">
        <v>44846</v>
      </c>
      <c r="B246" s="147" t="s">
        <v>73</v>
      </c>
      <c r="C246" s="147" t="s">
        <v>665</v>
      </c>
      <c r="D246" s="111">
        <v>100</v>
      </c>
      <c r="E246" s="330" t="s">
        <v>666</v>
      </c>
      <c r="F246" s="330"/>
      <c r="G246" s="147" t="s">
        <v>447</v>
      </c>
      <c r="H246" s="150" t="s">
        <v>247</v>
      </c>
      <c r="I246" s="149"/>
    </row>
    <row r="247" spans="1:9" s="13" customFormat="1" ht="21.6" customHeight="1" x14ac:dyDescent="0.3">
      <c r="A247" s="146">
        <v>44841</v>
      </c>
      <c r="B247" s="147" t="s">
        <v>667</v>
      </c>
      <c r="C247" s="147" t="s">
        <v>668</v>
      </c>
      <c r="D247" s="147">
        <v>30</v>
      </c>
      <c r="E247" s="330" t="s">
        <v>669</v>
      </c>
      <c r="F247" s="330"/>
      <c r="G247" s="147" t="s">
        <v>557</v>
      </c>
      <c r="H247" s="147"/>
      <c r="I247" s="149"/>
    </row>
    <row r="248" spans="1:9" s="13" customFormat="1" ht="21.6" customHeight="1" x14ac:dyDescent="0.3">
      <c r="A248" s="146">
        <v>44841</v>
      </c>
      <c r="B248" s="147" t="s">
        <v>670</v>
      </c>
      <c r="C248" s="147" t="s">
        <v>671</v>
      </c>
      <c r="D248" s="147">
        <v>40</v>
      </c>
      <c r="E248" s="330" t="s">
        <v>672</v>
      </c>
      <c r="F248" s="330"/>
      <c r="G248" s="147" t="s">
        <v>673</v>
      </c>
      <c r="H248" s="147" t="s">
        <v>110</v>
      </c>
      <c r="I248" s="149"/>
    </row>
    <row r="249" spans="1:9" s="13" customFormat="1" ht="21.6" customHeight="1" thickBot="1" x14ac:dyDescent="0.35">
      <c r="A249" s="151">
        <v>44838</v>
      </c>
      <c r="B249" s="152" t="s">
        <v>674</v>
      </c>
      <c r="C249" s="152" t="s">
        <v>675</v>
      </c>
      <c r="D249" s="153">
        <v>100</v>
      </c>
      <c r="E249" s="331" t="s">
        <v>676</v>
      </c>
      <c r="F249" s="331"/>
      <c r="G249" s="152"/>
      <c r="H249" s="154" t="s">
        <v>100</v>
      </c>
      <c r="I249" s="155"/>
    </row>
    <row r="250" spans="1:9" s="13" customFormat="1" ht="21.6" customHeight="1" thickTop="1" x14ac:dyDescent="0.3">
      <c r="A250" s="156">
        <v>44834</v>
      </c>
      <c r="B250" s="157" t="s">
        <v>677</v>
      </c>
      <c r="C250" s="157" t="s">
        <v>678</v>
      </c>
      <c r="D250" s="157">
        <v>30</v>
      </c>
      <c r="E250" s="332" t="s">
        <v>679</v>
      </c>
      <c r="F250" s="332"/>
      <c r="G250" s="157" t="s">
        <v>647</v>
      </c>
      <c r="H250" s="158" t="s">
        <v>647</v>
      </c>
      <c r="I250" s="159"/>
    </row>
    <row r="251" spans="1:9" s="13" customFormat="1" ht="21.6" customHeight="1" x14ac:dyDescent="0.3">
      <c r="A251" s="160">
        <v>44833</v>
      </c>
      <c r="B251" s="161" t="s">
        <v>680</v>
      </c>
      <c r="C251" s="161" t="s">
        <v>680</v>
      </c>
      <c r="D251" s="161">
        <v>40</v>
      </c>
      <c r="E251" s="329" t="s">
        <v>681</v>
      </c>
      <c r="F251" s="329"/>
      <c r="G251" s="161"/>
      <c r="H251" s="162" t="s">
        <v>110</v>
      </c>
      <c r="I251" s="163"/>
    </row>
    <row r="252" spans="1:9" s="13" customFormat="1" ht="21.6" customHeight="1" x14ac:dyDescent="0.3">
      <c r="A252" s="160">
        <v>44832</v>
      </c>
      <c r="B252" s="161" t="s">
        <v>84</v>
      </c>
      <c r="C252" s="161" t="s">
        <v>682</v>
      </c>
      <c r="D252" s="161">
        <v>33</v>
      </c>
      <c r="E252" s="329" t="s">
        <v>683</v>
      </c>
      <c r="F252" s="329"/>
      <c r="G252" s="161"/>
      <c r="H252" s="164"/>
      <c r="I252" s="163"/>
    </row>
    <row r="253" spans="1:9" s="13" customFormat="1" ht="21.6" customHeight="1" x14ac:dyDescent="0.3">
      <c r="A253" s="160">
        <v>44832</v>
      </c>
      <c r="B253" s="161" t="s">
        <v>684</v>
      </c>
      <c r="C253" s="161" t="s">
        <v>685</v>
      </c>
      <c r="D253" s="161">
        <v>25</v>
      </c>
      <c r="E253" s="329" t="s">
        <v>686</v>
      </c>
      <c r="F253" s="329"/>
      <c r="G253" s="161"/>
      <c r="H253" s="165" t="s">
        <v>100</v>
      </c>
      <c r="I253" s="163"/>
    </row>
    <row r="254" spans="1:9" s="13" customFormat="1" ht="21.6" customHeight="1" x14ac:dyDescent="0.3">
      <c r="A254" s="160">
        <v>44830</v>
      </c>
      <c r="B254" s="161" t="s">
        <v>517</v>
      </c>
      <c r="C254" s="161" t="s">
        <v>687</v>
      </c>
      <c r="D254" s="161">
        <v>20</v>
      </c>
      <c r="E254" s="329" t="s">
        <v>688</v>
      </c>
      <c r="F254" s="329"/>
      <c r="G254" s="161" t="s">
        <v>688</v>
      </c>
      <c r="H254" s="166" t="s">
        <v>647</v>
      </c>
      <c r="I254" s="163"/>
    </row>
    <row r="255" spans="1:9" s="13" customFormat="1" ht="21.6" customHeight="1" x14ac:dyDescent="0.3">
      <c r="A255" s="160">
        <v>44825</v>
      </c>
      <c r="B255" s="161" t="s">
        <v>689</v>
      </c>
      <c r="C255" s="161" t="s">
        <v>690</v>
      </c>
      <c r="D255" s="161">
        <v>30</v>
      </c>
      <c r="E255" s="329" t="s">
        <v>691</v>
      </c>
      <c r="F255" s="329"/>
      <c r="G255" s="161"/>
      <c r="H255" s="164"/>
      <c r="I255" s="163"/>
    </row>
    <row r="256" spans="1:9" s="13" customFormat="1" ht="21.6" customHeight="1" x14ac:dyDescent="0.3">
      <c r="A256" s="160">
        <v>44820</v>
      </c>
      <c r="B256" s="161" t="s">
        <v>692</v>
      </c>
      <c r="C256" s="161" t="s">
        <v>693</v>
      </c>
      <c r="D256" s="161">
        <v>25</v>
      </c>
      <c r="E256" s="329" t="s">
        <v>694</v>
      </c>
      <c r="F256" s="329"/>
      <c r="G256" s="161" t="s">
        <v>695</v>
      </c>
      <c r="H256" s="161" t="s">
        <v>83</v>
      </c>
      <c r="I256" s="163"/>
    </row>
    <row r="257" spans="1:9" s="13" customFormat="1" ht="21.6" customHeight="1" x14ac:dyDescent="0.3">
      <c r="A257" s="160">
        <v>44820</v>
      </c>
      <c r="B257" s="161" t="s">
        <v>264</v>
      </c>
      <c r="C257" s="161" t="s">
        <v>640</v>
      </c>
      <c r="D257" s="164">
        <v>80</v>
      </c>
      <c r="E257" s="329" t="s">
        <v>696</v>
      </c>
      <c r="F257" s="329"/>
      <c r="G257" s="161" t="s">
        <v>267</v>
      </c>
      <c r="H257" s="161"/>
      <c r="I257" s="163"/>
    </row>
    <row r="258" spans="1:9" s="13" customFormat="1" ht="21.6" customHeight="1" x14ac:dyDescent="0.3">
      <c r="A258" s="160">
        <v>44819</v>
      </c>
      <c r="B258" s="161" t="s">
        <v>612</v>
      </c>
      <c r="C258" s="161" t="s">
        <v>697</v>
      </c>
      <c r="D258" s="161">
        <v>35</v>
      </c>
      <c r="E258" s="316" t="s">
        <v>698</v>
      </c>
      <c r="F258" s="317"/>
      <c r="G258" s="161"/>
      <c r="H258" s="161" t="s">
        <v>128</v>
      </c>
      <c r="I258" s="163"/>
    </row>
    <row r="259" spans="1:9" s="13" customFormat="1" ht="21.6" customHeight="1" x14ac:dyDescent="0.3">
      <c r="A259" s="160">
        <v>44809</v>
      </c>
      <c r="B259" s="161" t="s">
        <v>161</v>
      </c>
      <c r="C259" s="161" t="s">
        <v>699</v>
      </c>
      <c r="D259" s="161">
        <v>36</v>
      </c>
      <c r="E259" s="316" t="s">
        <v>700</v>
      </c>
      <c r="F259" s="317"/>
      <c r="G259" s="161"/>
      <c r="H259" s="167" t="s">
        <v>71</v>
      </c>
      <c r="I259" s="163"/>
    </row>
    <row r="260" spans="1:9" s="13" customFormat="1" ht="21.6" customHeight="1" x14ac:dyDescent="0.3">
      <c r="A260" s="160">
        <v>44806</v>
      </c>
      <c r="B260" s="161" t="s">
        <v>701</v>
      </c>
      <c r="C260" s="161" t="s">
        <v>702</v>
      </c>
      <c r="D260" s="161">
        <v>50</v>
      </c>
      <c r="E260" s="329" t="s">
        <v>703</v>
      </c>
      <c r="F260" s="329"/>
      <c r="G260" s="161"/>
      <c r="H260" s="161" t="s">
        <v>483</v>
      </c>
      <c r="I260" s="163"/>
    </row>
    <row r="261" spans="1:9" s="13" customFormat="1" ht="21.6" customHeight="1" x14ac:dyDescent="0.3">
      <c r="A261" s="160">
        <v>44805</v>
      </c>
      <c r="B261" s="161" t="s">
        <v>704</v>
      </c>
      <c r="C261" s="161" t="s">
        <v>77</v>
      </c>
      <c r="D261" s="161">
        <v>55</v>
      </c>
      <c r="E261" s="329" t="s">
        <v>705</v>
      </c>
      <c r="F261" s="329"/>
      <c r="G261" s="161" t="s">
        <v>95</v>
      </c>
      <c r="H261" s="161" t="s">
        <v>706</v>
      </c>
      <c r="I261" s="163"/>
    </row>
    <row r="262" spans="1:9" s="13" customFormat="1" ht="21.6" customHeight="1" x14ac:dyDescent="0.3">
      <c r="A262" s="168">
        <v>44804</v>
      </c>
      <c r="B262" s="169" t="s">
        <v>476</v>
      </c>
      <c r="C262" s="169" t="s">
        <v>707</v>
      </c>
      <c r="D262" s="169">
        <v>50</v>
      </c>
      <c r="E262" s="326" t="s">
        <v>708</v>
      </c>
      <c r="F262" s="326"/>
      <c r="G262" s="169"/>
      <c r="H262" s="169" t="s">
        <v>709</v>
      </c>
      <c r="I262" s="170"/>
    </row>
    <row r="263" spans="1:9" s="13" customFormat="1" ht="21.6" customHeight="1" x14ac:dyDescent="0.3">
      <c r="A263" s="168">
        <v>44804</v>
      </c>
      <c r="B263" s="169" t="s">
        <v>710</v>
      </c>
      <c r="C263" s="169" t="s">
        <v>77</v>
      </c>
      <c r="D263" s="169">
        <v>35</v>
      </c>
      <c r="E263" s="327" t="s">
        <v>711</v>
      </c>
      <c r="F263" s="328"/>
      <c r="G263" s="169" t="s">
        <v>247</v>
      </c>
      <c r="H263" s="169" t="s">
        <v>712</v>
      </c>
      <c r="I263" s="170"/>
    </row>
    <row r="264" spans="1:9" s="13" customFormat="1" ht="21.6" customHeight="1" x14ac:dyDescent="0.3">
      <c r="A264" s="168">
        <v>44803</v>
      </c>
      <c r="B264" s="169" t="s">
        <v>612</v>
      </c>
      <c r="C264" s="169" t="s">
        <v>713</v>
      </c>
      <c r="D264" s="169" t="s">
        <v>714</v>
      </c>
      <c r="E264" s="326" t="s">
        <v>715</v>
      </c>
      <c r="F264" s="326"/>
      <c r="G264" s="169"/>
      <c r="H264" s="169" t="s">
        <v>128</v>
      </c>
      <c r="I264" s="170"/>
    </row>
    <row r="265" spans="1:9" s="13" customFormat="1" ht="21.6" customHeight="1" x14ac:dyDescent="0.3">
      <c r="A265" s="168">
        <v>44803</v>
      </c>
      <c r="B265" s="169" t="s">
        <v>716</v>
      </c>
      <c r="C265" s="169" t="s">
        <v>717</v>
      </c>
      <c r="D265" s="169">
        <v>10</v>
      </c>
      <c r="E265" s="327" t="s">
        <v>718</v>
      </c>
      <c r="F265" s="328"/>
      <c r="G265" s="169"/>
      <c r="H265" s="118" t="s">
        <v>110</v>
      </c>
      <c r="I265" s="170"/>
    </row>
    <row r="266" spans="1:9" s="13" customFormat="1" ht="21.6" customHeight="1" x14ac:dyDescent="0.3">
      <c r="A266" s="168">
        <v>44770</v>
      </c>
      <c r="B266" s="169" t="s">
        <v>719</v>
      </c>
      <c r="C266" s="169" t="s">
        <v>720</v>
      </c>
      <c r="D266" s="169">
        <v>55</v>
      </c>
      <c r="E266" s="326" t="s">
        <v>721</v>
      </c>
      <c r="F266" s="326"/>
      <c r="G266" s="169" t="s">
        <v>100</v>
      </c>
      <c r="H266" s="169"/>
      <c r="I266" s="170"/>
    </row>
    <row r="267" spans="1:9" s="13" customFormat="1" ht="21.6" customHeight="1" x14ac:dyDescent="0.3">
      <c r="A267" s="168">
        <v>44770</v>
      </c>
      <c r="B267" s="169" t="s">
        <v>448</v>
      </c>
      <c r="C267" s="169" t="s">
        <v>69</v>
      </c>
      <c r="D267" s="169">
        <v>50</v>
      </c>
      <c r="E267" s="326" t="s">
        <v>722</v>
      </c>
      <c r="F267" s="326"/>
      <c r="G267" s="169" t="s">
        <v>723</v>
      </c>
      <c r="H267" s="167" t="s">
        <v>724</v>
      </c>
      <c r="I267" s="170"/>
    </row>
    <row r="268" spans="1:9" s="13" customFormat="1" ht="21.6" customHeight="1" x14ac:dyDescent="0.3">
      <c r="A268" s="168">
        <v>44768</v>
      </c>
      <c r="B268" s="169" t="s">
        <v>193</v>
      </c>
      <c r="C268" s="169" t="s">
        <v>725</v>
      </c>
      <c r="D268" s="169">
        <v>30</v>
      </c>
      <c r="E268" s="326" t="s">
        <v>726</v>
      </c>
      <c r="F268" s="326"/>
      <c r="G268" s="169"/>
      <c r="H268" s="171" t="s">
        <v>727</v>
      </c>
      <c r="I268" s="170"/>
    </row>
    <row r="269" spans="1:9" s="13" customFormat="1" ht="21.6" customHeight="1" x14ac:dyDescent="0.3">
      <c r="A269" s="168">
        <v>44764</v>
      </c>
      <c r="B269" s="169" t="s">
        <v>728</v>
      </c>
      <c r="C269" s="169" t="s">
        <v>77</v>
      </c>
      <c r="D269" s="169">
        <v>80</v>
      </c>
      <c r="E269" s="326" t="s">
        <v>729</v>
      </c>
      <c r="F269" s="326"/>
      <c r="G269" s="169"/>
      <c r="H269" s="171" t="s">
        <v>730</v>
      </c>
      <c r="I269" s="170" t="s">
        <v>731</v>
      </c>
    </row>
    <row r="270" spans="1:9" s="13" customFormat="1" ht="21.6" customHeight="1" x14ac:dyDescent="0.3">
      <c r="A270" s="168">
        <v>44764</v>
      </c>
      <c r="B270" s="169" t="s">
        <v>622</v>
      </c>
      <c r="C270" s="169" t="s">
        <v>732</v>
      </c>
      <c r="D270" s="169">
        <v>30</v>
      </c>
      <c r="E270" s="326" t="s">
        <v>733</v>
      </c>
      <c r="F270" s="326"/>
      <c r="G270" s="169"/>
      <c r="H270" s="172" t="s">
        <v>734</v>
      </c>
      <c r="I270" s="170"/>
    </row>
    <row r="271" spans="1:9" s="13" customFormat="1" ht="21.6" customHeight="1" x14ac:dyDescent="0.3">
      <c r="A271" s="168">
        <v>44764</v>
      </c>
      <c r="B271" s="169" t="s">
        <v>735</v>
      </c>
      <c r="C271" s="169" t="s">
        <v>736</v>
      </c>
      <c r="D271" s="169">
        <v>50</v>
      </c>
      <c r="E271" s="326" t="s">
        <v>737</v>
      </c>
      <c r="F271" s="326"/>
      <c r="G271" s="169"/>
      <c r="H271" s="173" t="s">
        <v>91</v>
      </c>
      <c r="I271" s="170" t="s">
        <v>738</v>
      </c>
    </row>
    <row r="272" spans="1:9" s="13" customFormat="1" ht="21.6" customHeight="1" x14ac:dyDescent="0.3">
      <c r="A272" s="168">
        <v>44762</v>
      </c>
      <c r="B272" s="169" t="s">
        <v>73</v>
      </c>
      <c r="C272" s="169" t="s">
        <v>739</v>
      </c>
      <c r="D272" s="169">
        <v>30</v>
      </c>
      <c r="E272" s="326" t="s">
        <v>740</v>
      </c>
      <c r="F272" s="326"/>
      <c r="G272" s="169"/>
      <c r="H272" s="169"/>
      <c r="I272" s="170"/>
    </row>
    <row r="273" spans="1:9" s="13" customFormat="1" ht="21.6" customHeight="1" x14ac:dyDescent="0.3">
      <c r="A273" s="168">
        <v>44760</v>
      </c>
      <c r="B273" s="169" t="s">
        <v>450</v>
      </c>
      <c r="C273" s="169" t="s">
        <v>741</v>
      </c>
      <c r="D273" s="169">
        <v>52</v>
      </c>
      <c r="E273" s="326" t="s">
        <v>742</v>
      </c>
      <c r="F273" s="326"/>
      <c r="G273" s="169" t="s">
        <v>557</v>
      </c>
      <c r="H273" s="167" t="s">
        <v>743</v>
      </c>
      <c r="I273" s="170"/>
    </row>
    <row r="274" spans="1:9" s="13" customFormat="1" ht="21.6" customHeight="1" x14ac:dyDescent="0.3">
      <c r="A274" s="168">
        <v>44756</v>
      </c>
      <c r="B274" s="169" t="s">
        <v>73</v>
      </c>
      <c r="C274" s="169" t="s">
        <v>118</v>
      </c>
      <c r="D274" s="169">
        <v>45</v>
      </c>
      <c r="E274" s="326" t="s">
        <v>744</v>
      </c>
      <c r="F274" s="326"/>
      <c r="G274" s="169" t="s">
        <v>120</v>
      </c>
      <c r="H274" s="173" t="s">
        <v>120</v>
      </c>
      <c r="I274" s="170"/>
    </row>
    <row r="275" spans="1:9" s="13" customFormat="1" ht="21.6" customHeight="1" x14ac:dyDescent="0.3">
      <c r="A275" s="168">
        <v>44755</v>
      </c>
      <c r="B275" s="169" t="s">
        <v>745</v>
      </c>
      <c r="C275" s="169" t="s">
        <v>745</v>
      </c>
      <c r="D275" s="169">
        <v>50</v>
      </c>
      <c r="E275" s="326" t="s">
        <v>746</v>
      </c>
      <c r="F275" s="326"/>
      <c r="G275" s="169" t="s">
        <v>100</v>
      </c>
      <c r="H275" s="173" t="s">
        <v>96</v>
      </c>
      <c r="I275" s="170" t="s">
        <v>747</v>
      </c>
    </row>
    <row r="276" spans="1:9" s="13" customFormat="1" ht="21.6" customHeight="1" x14ac:dyDescent="0.3">
      <c r="A276" s="168">
        <v>44749</v>
      </c>
      <c r="B276" s="169" t="s">
        <v>748</v>
      </c>
      <c r="C276" s="169" t="s">
        <v>749</v>
      </c>
      <c r="D276" s="169">
        <v>30</v>
      </c>
      <c r="E276" s="326" t="s">
        <v>750</v>
      </c>
      <c r="F276" s="326"/>
      <c r="G276" s="169"/>
      <c r="H276" s="173" t="s">
        <v>751</v>
      </c>
      <c r="I276" s="170"/>
    </row>
    <row r="277" spans="1:9" s="13" customFormat="1" ht="21.6" customHeight="1" x14ac:dyDescent="0.3">
      <c r="A277" s="168">
        <v>44749</v>
      </c>
      <c r="B277" s="169" t="s">
        <v>125</v>
      </c>
      <c r="C277" s="169" t="s">
        <v>752</v>
      </c>
      <c r="D277" s="169">
        <v>120</v>
      </c>
      <c r="E277" s="326" t="s">
        <v>753</v>
      </c>
      <c r="F277" s="326"/>
      <c r="G277" s="169" t="s">
        <v>128</v>
      </c>
      <c r="H277" s="173" t="s">
        <v>128</v>
      </c>
      <c r="I277" s="170" t="s">
        <v>754</v>
      </c>
    </row>
    <row r="278" spans="1:9" s="13" customFormat="1" ht="21.6" customHeight="1" x14ac:dyDescent="0.3">
      <c r="A278" s="168">
        <v>44747</v>
      </c>
      <c r="B278" s="169" t="s">
        <v>755</v>
      </c>
      <c r="C278" s="169" t="s">
        <v>756</v>
      </c>
      <c r="D278" s="169">
        <v>35</v>
      </c>
      <c r="E278" s="326" t="s">
        <v>757</v>
      </c>
      <c r="F278" s="326"/>
      <c r="G278" s="169" t="s">
        <v>572</v>
      </c>
      <c r="H278" s="173" t="s">
        <v>483</v>
      </c>
      <c r="I278" s="170"/>
    </row>
    <row r="279" spans="1:9" s="13" customFormat="1" ht="21.6" customHeight="1" x14ac:dyDescent="0.3">
      <c r="A279" s="168">
        <v>44743</v>
      </c>
      <c r="B279" s="169" t="s">
        <v>758</v>
      </c>
      <c r="C279" s="169" t="s">
        <v>759</v>
      </c>
      <c r="D279" s="169">
        <v>10</v>
      </c>
      <c r="E279" s="326" t="s">
        <v>760</v>
      </c>
      <c r="F279" s="326"/>
      <c r="G279" s="169"/>
      <c r="H279" s="118" t="s">
        <v>761</v>
      </c>
      <c r="I279" s="170" t="s">
        <v>762</v>
      </c>
    </row>
    <row r="280" spans="1:9" s="13" customFormat="1" ht="21.6" customHeight="1" x14ac:dyDescent="0.3">
      <c r="A280" s="160">
        <v>44742</v>
      </c>
      <c r="B280" s="161" t="s">
        <v>763</v>
      </c>
      <c r="C280" s="161" t="s">
        <v>69</v>
      </c>
      <c r="D280" s="161">
        <v>20</v>
      </c>
      <c r="E280" s="316" t="s">
        <v>764</v>
      </c>
      <c r="F280" s="317"/>
      <c r="G280" s="161"/>
      <c r="H280" s="174" t="s">
        <v>128</v>
      </c>
      <c r="I280" s="163"/>
    </row>
    <row r="281" spans="1:9" s="13" customFormat="1" ht="21.6" customHeight="1" x14ac:dyDescent="0.3">
      <c r="A281" s="160">
        <v>44742</v>
      </c>
      <c r="B281" s="161" t="s">
        <v>765</v>
      </c>
      <c r="C281" s="161" t="s">
        <v>766</v>
      </c>
      <c r="D281" s="161">
        <v>40</v>
      </c>
      <c r="E281" s="316" t="s">
        <v>767</v>
      </c>
      <c r="F281" s="317"/>
      <c r="G281" s="161" t="s">
        <v>117</v>
      </c>
      <c r="H281" s="164" t="s">
        <v>247</v>
      </c>
      <c r="I281" s="163"/>
    </row>
    <row r="282" spans="1:9" s="13" customFormat="1" ht="21.6" customHeight="1" x14ac:dyDescent="0.3">
      <c r="A282" s="160">
        <v>44740</v>
      </c>
      <c r="B282" s="161" t="s">
        <v>768</v>
      </c>
      <c r="C282" s="161" t="s">
        <v>769</v>
      </c>
      <c r="D282" s="161">
        <v>10</v>
      </c>
      <c r="E282" s="316" t="s">
        <v>770</v>
      </c>
      <c r="F282" s="317"/>
      <c r="G282" s="161"/>
      <c r="H282" s="173" t="s">
        <v>771</v>
      </c>
      <c r="I282" s="163"/>
    </row>
    <row r="283" spans="1:9" s="13" customFormat="1" ht="21.6" customHeight="1" x14ac:dyDescent="0.3">
      <c r="A283" s="160">
        <v>44739</v>
      </c>
      <c r="B283" s="161" t="s">
        <v>772</v>
      </c>
      <c r="C283" s="161" t="s">
        <v>773</v>
      </c>
      <c r="D283" s="161">
        <v>60</v>
      </c>
      <c r="E283" s="316" t="s">
        <v>774</v>
      </c>
      <c r="F283" s="317"/>
      <c r="G283" s="161" t="s">
        <v>215</v>
      </c>
      <c r="H283" s="175" t="s">
        <v>82</v>
      </c>
      <c r="I283" s="163"/>
    </row>
    <row r="284" spans="1:9" s="13" customFormat="1" ht="21.6" customHeight="1" x14ac:dyDescent="0.3">
      <c r="A284" s="160">
        <v>44739</v>
      </c>
      <c r="B284" s="161" t="s">
        <v>775</v>
      </c>
      <c r="C284" s="161" t="s">
        <v>776</v>
      </c>
      <c r="D284" s="161" t="s">
        <v>777</v>
      </c>
      <c r="E284" s="316" t="s">
        <v>778</v>
      </c>
      <c r="F284" s="317"/>
      <c r="G284" s="161" t="s">
        <v>483</v>
      </c>
      <c r="H284" s="161"/>
      <c r="I284" s="163"/>
    </row>
    <row r="285" spans="1:9" s="13" customFormat="1" ht="21.6" customHeight="1" x14ac:dyDescent="0.3">
      <c r="A285" s="160">
        <v>44736</v>
      </c>
      <c r="B285" s="161" t="s">
        <v>779</v>
      </c>
      <c r="C285" s="161" t="s">
        <v>779</v>
      </c>
      <c r="D285" s="161">
        <v>20</v>
      </c>
      <c r="E285" s="316" t="s">
        <v>780</v>
      </c>
      <c r="F285" s="317"/>
      <c r="G285" s="161" t="s">
        <v>483</v>
      </c>
      <c r="H285" s="161"/>
      <c r="I285" s="163"/>
    </row>
    <row r="286" spans="1:9" s="13" customFormat="1" ht="21.6" customHeight="1" x14ac:dyDescent="0.3">
      <c r="A286" s="160">
        <v>44734</v>
      </c>
      <c r="B286" s="161" t="s">
        <v>781</v>
      </c>
      <c r="C286" s="161" t="s">
        <v>782</v>
      </c>
      <c r="D286" s="161">
        <v>20</v>
      </c>
      <c r="E286" s="316" t="s">
        <v>783</v>
      </c>
      <c r="F286" s="317"/>
      <c r="G286" s="161"/>
      <c r="H286" s="164" t="s">
        <v>263</v>
      </c>
      <c r="I286" s="163"/>
    </row>
    <row r="287" spans="1:9" s="13" customFormat="1" ht="21.6" customHeight="1" x14ac:dyDescent="0.3">
      <c r="A287" s="160">
        <v>44734</v>
      </c>
      <c r="B287" s="161" t="s">
        <v>359</v>
      </c>
      <c r="C287" s="161" t="s">
        <v>784</v>
      </c>
      <c r="D287" s="161">
        <v>40</v>
      </c>
      <c r="E287" s="316" t="s">
        <v>785</v>
      </c>
      <c r="F287" s="317"/>
      <c r="G287" s="161" t="s">
        <v>191</v>
      </c>
      <c r="H287" s="173" t="s">
        <v>557</v>
      </c>
      <c r="I287" s="163"/>
    </row>
    <row r="288" spans="1:9" s="13" customFormat="1" ht="21.6" customHeight="1" x14ac:dyDescent="0.3">
      <c r="A288" s="160">
        <v>44734</v>
      </c>
      <c r="B288" s="161" t="s">
        <v>92</v>
      </c>
      <c r="C288" s="161" t="s">
        <v>93</v>
      </c>
      <c r="D288" s="161">
        <v>57</v>
      </c>
      <c r="E288" s="316" t="s">
        <v>786</v>
      </c>
      <c r="F288" s="317"/>
      <c r="G288" s="161" t="s">
        <v>95</v>
      </c>
      <c r="H288" s="176" t="s">
        <v>95</v>
      </c>
      <c r="I288" s="163"/>
    </row>
    <row r="289" spans="1:9" s="13" customFormat="1" ht="21.6" customHeight="1" x14ac:dyDescent="0.3">
      <c r="A289" s="160">
        <v>44728</v>
      </c>
      <c r="B289" s="161" t="s">
        <v>787</v>
      </c>
      <c r="C289" s="161" t="s">
        <v>398</v>
      </c>
      <c r="D289" s="161">
        <v>40</v>
      </c>
      <c r="E289" s="316" t="s">
        <v>764</v>
      </c>
      <c r="F289" s="317"/>
      <c r="G289" s="161"/>
      <c r="H289" s="174" t="s">
        <v>128</v>
      </c>
      <c r="I289" s="163"/>
    </row>
    <row r="290" spans="1:9" s="13" customFormat="1" ht="21.6" customHeight="1" x14ac:dyDescent="0.3">
      <c r="A290" s="160">
        <v>44727</v>
      </c>
      <c r="B290" s="161" t="s">
        <v>674</v>
      </c>
      <c r="C290" s="161" t="s">
        <v>788</v>
      </c>
      <c r="D290" s="161">
        <v>60</v>
      </c>
      <c r="E290" s="316" t="s">
        <v>789</v>
      </c>
      <c r="F290" s="317"/>
      <c r="G290" s="161"/>
      <c r="H290" s="164" t="s">
        <v>57</v>
      </c>
      <c r="I290" s="163"/>
    </row>
    <row r="291" spans="1:9" s="13" customFormat="1" ht="21.6" customHeight="1" x14ac:dyDescent="0.3">
      <c r="A291" s="160">
        <v>44722</v>
      </c>
      <c r="B291" s="161" t="s">
        <v>790</v>
      </c>
      <c r="C291" s="161" t="s">
        <v>791</v>
      </c>
      <c r="D291" s="161">
        <v>45</v>
      </c>
      <c r="E291" s="316" t="s">
        <v>792</v>
      </c>
      <c r="F291" s="317"/>
      <c r="G291" s="161" t="s">
        <v>793</v>
      </c>
      <c r="H291" s="164" t="s">
        <v>794</v>
      </c>
      <c r="I291" s="163" t="s">
        <v>795</v>
      </c>
    </row>
    <row r="292" spans="1:9" s="13" customFormat="1" ht="21.6" customHeight="1" thickBot="1" x14ac:dyDescent="0.35">
      <c r="A292" s="177">
        <v>44720</v>
      </c>
      <c r="B292" s="178" t="s">
        <v>796</v>
      </c>
      <c r="C292" s="178" t="s">
        <v>797</v>
      </c>
      <c r="D292" s="178">
        <v>80</v>
      </c>
      <c r="E292" s="322" t="s">
        <v>798</v>
      </c>
      <c r="F292" s="323"/>
      <c r="G292" s="178" t="s">
        <v>799</v>
      </c>
      <c r="H292" s="179" t="s">
        <v>95</v>
      </c>
      <c r="I292" s="180"/>
    </row>
    <row r="293" spans="1:9" s="13" customFormat="1" ht="21.6" customHeight="1" thickTop="1" x14ac:dyDescent="0.3">
      <c r="A293" s="181">
        <v>44712</v>
      </c>
      <c r="B293" s="157" t="s">
        <v>800</v>
      </c>
      <c r="C293" s="157" t="s">
        <v>800</v>
      </c>
      <c r="D293" s="157">
        <v>60</v>
      </c>
      <c r="E293" s="324" t="s">
        <v>801</v>
      </c>
      <c r="F293" s="325"/>
      <c r="G293" s="157" t="s">
        <v>647</v>
      </c>
      <c r="H293" s="157"/>
      <c r="I293" s="157"/>
    </row>
    <row r="294" spans="1:9" s="13" customFormat="1" ht="21.6" customHeight="1" x14ac:dyDescent="0.3">
      <c r="A294" s="182">
        <v>44712</v>
      </c>
      <c r="B294" s="161" t="s">
        <v>802</v>
      </c>
      <c r="C294" s="161" t="s">
        <v>797</v>
      </c>
      <c r="D294" s="161">
        <v>80</v>
      </c>
      <c r="E294" s="316" t="s">
        <v>803</v>
      </c>
      <c r="F294" s="317"/>
      <c r="G294" s="161" t="s">
        <v>804</v>
      </c>
      <c r="H294" s="161"/>
      <c r="I294" s="161"/>
    </row>
    <row r="295" spans="1:9" s="13" customFormat="1" ht="21.6" customHeight="1" x14ac:dyDescent="0.3">
      <c r="A295" s="182">
        <v>44708</v>
      </c>
      <c r="B295" s="161" t="s">
        <v>805</v>
      </c>
      <c r="C295" s="161" t="s">
        <v>806</v>
      </c>
      <c r="D295" s="161">
        <v>50</v>
      </c>
      <c r="E295" s="316" t="s">
        <v>807</v>
      </c>
      <c r="F295" s="317"/>
      <c r="G295" s="161"/>
      <c r="H295" s="111" t="s">
        <v>191</v>
      </c>
      <c r="I295" s="161"/>
    </row>
    <row r="296" spans="1:9" s="13" customFormat="1" ht="21.6" customHeight="1" x14ac:dyDescent="0.3">
      <c r="A296" s="182">
        <v>44708</v>
      </c>
      <c r="B296" s="161" t="s">
        <v>808</v>
      </c>
      <c r="C296" s="161" t="s">
        <v>809</v>
      </c>
      <c r="D296" s="161">
        <v>300</v>
      </c>
      <c r="E296" s="316" t="s">
        <v>810</v>
      </c>
      <c r="F296" s="317"/>
      <c r="G296" s="161"/>
      <c r="H296" s="111" t="s">
        <v>100</v>
      </c>
      <c r="I296" s="161"/>
    </row>
    <row r="297" spans="1:9" s="13" customFormat="1" ht="21.6" customHeight="1" x14ac:dyDescent="0.3">
      <c r="A297" s="182">
        <v>44707</v>
      </c>
      <c r="B297" s="161" t="s">
        <v>811</v>
      </c>
      <c r="C297" s="161" t="s">
        <v>105</v>
      </c>
      <c r="D297" s="161">
        <v>90</v>
      </c>
      <c r="E297" s="316" t="s">
        <v>812</v>
      </c>
      <c r="F297" s="317"/>
      <c r="G297" s="161" t="s">
        <v>647</v>
      </c>
      <c r="H297" s="175" t="s">
        <v>813</v>
      </c>
      <c r="I297" s="161"/>
    </row>
    <row r="298" spans="1:9" s="13" customFormat="1" ht="21.6" customHeight="1" x14ac:dyDescent="0.3">
      <c r="A298" s="182">
        <v>44705</v>
      </c>
      <c r="B298" s="161" t="s">
        <v>92</v>
      </c>
      <c r="C298" s="161" t="s">
        <v>93</v>
      </c>
      <c r="D298" s="161">
        <v>57</v>
      </c>
      <c r="E298" s="316" t="s">
        <v>814</v>
      </c>
      <c r="F298" s="317"/>
      <c r="G298" s="161"/>
      <c r="H298" s="161"/>
      <c r="I298" s="161"/>
    </row>
    <row r="299" spans="1:9" s="13" customFormat="1" ht="21.6" customHeight="1" x14ac:dyDescent="0.3">
      <c r="A299" s="182">
        <v>44704</v>
      </c>
      <c r="B299" s="161" t="s">
        <v>313</v>
      </c>
      <c r="C299" s="161" t="s">
        <v>815</v>
      </c>
      <c r="D299" s="161">
        <v>40</v>
      </c>
      <c r="E299" s="316" t="s">
        <v>816</v>
      </c>
      <c r="F299" s="317"/>
      <c r="G299" s="161"/>
      <c r="H299" s="175" t="s">
        <v>817</v>
      </c>
      <c r="I299" s="161"/>
    </row>
    <row r="300" spans="1:9" s="13" customFormat="1" ht="21.6" customHeight="1" x14ac:dyDescent="0.3">
      <c r="A300" s="182">
        <v>44700</v>
      </c>
      <c r="B300" s="161" t="s">
        <v>818</v>
      </c>
      <c r="C300" s="161" t="s">
        <v>819</v>
      </c>
      <c r="D300" s="161">
        <v>15</v>
      </c>
      <c r="E300" s="316" t="s">
        <v>820</v>
      </c>
      <c r="F300" s="317"/>
      <c r="G300" s="161" t="s">
        <v>71</v>
      </c>
      <c r="H300" s="161"/>
      <c r="I300" s="161"/>
    </row>
    <row r="301" spans="1:9" s="13" customFormat="1" ht="21.6" customHeight="1" x14ac:dyDescent="0.3">
      <c r="A301" s="182">
        <v>44700</v>
      </c>
      <c r="B301" s="161" t="s">
        <v>821</v>
      </c>
      <c r="C301" s="161" t="s">
        <v>822</v>
      </c>
      <c r="D301" s="161">
        <v>25</v>
      </c>
      <c r="E301" s="316" t="s">
        <v>823</v>
      </c>
      <c r="F301" s="317"/>
      <c r="G301" s="161"/>
      <c r="H301" s="161"/>
      <c r="I301" s="161"/>
    </row>
    <row r="302" spans="1:9" s="13" customFormat="1" ht="21.6" customHeight="1" x14ac:dyDescent="0.3">
      <c r="A302" s="182">
        <v>44700</v>
      </c>
      <c r="B302" s="161" t="s">
        <v>84</v>
      </c>
      <c r="C302" s="161" t="s">
        <v>824</v>
      </c>
      <c r="D302" s="161">
        <v>30</v>
      </c>
      <c r="E302" s="316" t="s">
        <v>825</v>
      </c>
      <c r="F302" s="317"/>
      <c r="G302" s="161" t="s">
        <v>117</v>
      </c>
      <c r="H302" s="161"/>
      <c r="I302" s="161"/>
    </row>
    <row r="303" spans="1:9" s="13" customFormat="1" ht="21.6" customHeight="1" x14ac:dyDescent="0.3">
      <c r="A303" s="182">
        <v>44698</v>
      </c>
      <c r="B303" s="161" t="s">
        <v>826</v>
      </c>
      <c r="C303" s="161" t="s">
        <v>827</v>
      </c>
      <c r="D303" s="161">
        <v>13</v>
      </c>
      <c r="E303" s="316" t="s">
        <v>124</v>
      </c>
      <c r="F303" s="317"/>
      <c r="G303" s="161"/>
      <c r="H303" s="161"/>
      <c r="I303" s="161"/>
    </row>
    <row r="304" spans="1:9" s="13" customFormat="1" ht="21.6" customHeight="1" x14ac:dyDescent="0.3">
      <c r="A304" s="182">
        <v>44698</v>
      </c>
      <c r="B304" s="161" t="s">
        <v>828</v>
      </c>
      <c r="C304" s="161" t="s">
        <v>338</v>
      </c>
      <c r="D304" s="161">
        <v>60</v>
      </c>
      <c r="E304" s="316" t="s">
        <v>829</v>
      </c>
      <c r="F304" s="317"/>
      <c r="G304" s="161" t="s">
        <v>110</v>
      </c>
      <c r="H304" s="161"/>
      <c r="I304" s="161"/>
    </row>
    <row r="305" spans="1:9" s="13" customFormat="1" ht="21.6" customHeight="1" x14ac:dyDescent="0.3">
      <c r="A305" s="182">
        <v>44697</v>
      </c>
      <c r="B305" s="161" t="s">
        <v>830</v>
      </c>
      <c r="C305" s="161" t="s">
        <v>831</v>
      </c>
      <c r="D305" s="161">
        <v>40</v>
      </c>
      <c r="E305" s="316" t="s">
        <v>832</v>
      </c>
      <c r="F305" s="317"/>
      <c r="G305" s="161"/>
      <c r="H305" s="161"/>
      <c r="I305" s="161"/>
    </row>
    <row r="306" spans="1:9" s="13" customFormat="1" ht="21.6" customHeight="1" x14ac:dyDescent="0.3">
      <c r="A306" s="182">
        <v>44697</v>
      </c>
      <c r="B306" s="161" t="s">
        <v>833</v>
      </c>
      <c r="C306" s="161" t="s">
        <v>338</v>
      </c>
      <c r="D306" s="161">
        <v>70</v>
      </c>
      <c r="E306" s="316" t="s">
        <v>834</v>
      </c>
      <c r="F306" s="317"/>
      <c r="G306" s="161" t="s">
        <v>83</v>
      </c>
      <c r="H306" s="161"/>
      <c r="I306" s="161"/>
    </row>
    <row r="307" spans="1:9" s="13" customFormat="1" ht="21.6" customHeight="1" x14ac:dyDescent="0.3">
      <c r="A307" s="182">
        <v>44694</v>
      </c>
      <c r="B307" s="161" t="s">
        <v>88</v>
      </c>
      <c r="C307" s="161" t="s">
        <v>88</v>
      </c>
      <c r="D307" s="161">
        <v>32</v>
      </c>
      <c r="E307" s="316" t="s">
        <v>835</v>
      </c>
      <c r="F307" s="317"/>
      <c r="G307" s="161"/>
      <c r="H307" s="161"/>
      <c r="I307" s="161"/>
    </row>
    <row r="308" spans="1:9" s="13" customFormat="1" ht="21.6" customHeight="1" x14ac:dyDescent="0.3">
      <c r="A308" s="182">
        <v>44694</v>
      </c>
      <c r="B308" s="161" t="s">
        <v>238</v>
      </c>
      <c r="C308" s="161" t="s">
        <v>836</v>
      </c>
      <c r="D308" s="161">
        <v>37</v>
      </c>
      <c r="E308" s="316" t="s">
        <v>837</v>
      </c>
      <c r="F308" s="317"/>
      <c r="G308" s="161"/>
      <c r="H308" s="161"/>
      <c r="I308" s="161"/>
    </row>
    <row r="309" spans="1:9" s="13" customFormat="1" ht="21.6" customHeight="1" x14ac:dyDescent="0.3">
      <c r="A309" s="182">
        <v>44692</v>
      </c>
      <c r="B309" s="161" t="s">
        <v>352</v>
      </c>
      <c r="C309" s="161" t="s">
        <v>838</v>
      </c>
      <c r="D309" s="161">
        <v>15</v>
      </c>
      <c r="E309" s="316" t="s">
        <v>839</v>
      </c>
      <c r="F309" s="317"/>
      <c r="G309" s="161"/>
      <c r="H309" s="161"/>
      <c r="I309" s="161"/>
    </row>
    <row r="310" spans="1:9" s="13" customFormat="1" ht="21.6" customHeight="1" x14ac:dyDescent="0.3">
      <c r="A310" s="182">
        <v>44692</v>
      </c>
      <c r="B310" s="161" t="s">
        <v>198</v>
      </c>
      <c r="C310" s="161" t="s">
        <v>840</v>
      </c>
      <c r="D310" s="161">
        <v>4</v>
      </c>
      <c r="E310" s="316" t="s">
        <v>841</v>
      </c>
      <c r="F310" s="317"/>
      <c r="G310" s="161"/>
      <c r="H310" s="111" t="s">
        <v>91</v>
      </c>
      <c r="I310" s="161"/>
    </row>
    <row r="311" spans="1:9" s="13" customFormat="1" ht="21.6" customHeight="1" x14ac:dyDescent="0.3">
      <c r="A311" s="182">
        <v>44692</v>
      </c>
      <c r="B311" s="161" t="s">
        <v>842</v>
      </c>
      <c r="C311" s="161" t="s">
        <v>843</v>
      </c>
      <c r="D311" s="161">
        <v>50</v>
      </c>
      <c r="E311" s="316" t="s">
        <v>844</v>
      </c>
      <c r="F311" s="317"/>
      <c r="G311" s="161" t="s">
        <v>845</v>
      </c>
      <c r="H311" s="161"/>
      <c r="I311" s="161"/>
    </row>
    <row r="312" spans="1:9" s="13" customFormat="1" ht="21.6" customHeight="1" x14ac:dyDescent="0.3">
      <c r="A312" s="182">
        <v>44691</v>
      </c>
      <c r="B312" s="161" t="s">
        <v>846</v>
      </c>
      <c r="C312" s="161" t="s">
        <v>847</v>
      </c>
      <c r="D312" s="161">
        <v>80</v>
      </c>
      <c r="E312" s="316" t="s">
        <v>848</v>
      </c>
      <c r="F312" s="317"/>
      <c r="G312" s="161" t="s">
        <v>483</v>
      </c>
      <c r="H312" s="111" t="s">
        <v>82</v>
      </c>
      <c r="I312" s="161"/>
    </row>
    <row r="313" spans="1:9" s="13" customFormat="1" ht="21.6" customHeight="1" x14ac:dyDescent="0.3">
      <c r="A313" s="182">
        <v>44685</v>
      </c>
      <c r="B313" s="161" t="s">
        <v>849</v>
      </c>
      <c r="C313" s="161" t="s">
        <v>850</v>
      </c>
      <c r="D313" s="161">
        <v>30</v>
      </c>
      <c r="E313" s="316" t="s">
        <v>851</v>
      </c>
      <c r="F313" s="317"/>
      <c r="G313" s="161"/>
      <c r="H313" s="111" t="s">
        <v>100</v>
      </c>
      <c r="I313" s="161"/>
    </row>
    <row r="314" spans="1:9" s="13" customFormat="1" ht="21.6" customHeight="1" x14ac:dyDescent="0.3">
      <c r="A314" s="182">
        <v>44685</v>
      </c>
      <c r="B314" s="161" t="s">
        <v>852</v>
      </c>
      <c r="C314" s="161" t="s">
        <v>853</v>
      </c>
      <c r="D314" s="161">
        <v>50</v>
      </c>
      <c r="E314" s="316" t="s">
        <v>854</v>
      </c>
      <c r="F314" s="317"/>
      <c r="G314" s="161" t="s">
        <v>128</v>
      </c>
      <c r="H314" s="111" t="s">
        <v>83</v>
      </c>
      <c r="I314" s="161"/>
    </row>
    <row r="315" spans="1:9" s="13" customFormat="1" ht="21.6" customHeight="1" x14ac:dyDescent="0.3">
      <c r="A315" s="182">
        <v>44684</v>
      </c>
      <c r="B315" s="161" t="s">
        <v>855</v>
      </c>
      <c r="C315" s="161" t="s">
        <v>856</v>
      </c>
      <c r="D315" s="161">
        <v>55</v>
      </c>
      <c r="E315" s="316" t="s">
        <v>857</v>
      </c>
      <c r="F315" s="317"/>
      <c r="G315" s="161"/>
      <c r="H315" s="111" t="s">
        <v>82</v>
      </c>
      <c r="I315" s="161"/>
    </row>
    <row r="316" spans="1:9" s="13" customFormat="1" ht="21.6" customHeight="1" x14ac:dyDescent="0.3">
      <c r="A316" s="182">
        <v>44683</v>
      </c>
      <c r="B316" s="161" t="s">
        <v>245</v>
      </c>
      <c r="C316" s="161" t="s">
        <v>77</v>
      </c>
      <c r="D316" s="161">
        <v>50</v>
      </c>
      <c r="E316" s="316" t="s">
        <v>858</v>
      </c>
      <c r="F316" s="317"/>
      <c r="G316" s="161" t="s">
        <v>71</v>
      </c>
      <c r="H316" s="111" t="s">
        <v>71</v>
      </c>
      <c r="I316" s="161"/>
    </row>
    <row r="317" spans="1:9" s="13" customFormat="1" ht="21.6" customHeight="1" x14ac:dyDescent="0.3">
      <c r="A317" s="183">
        <v>44680</v>
      </c>
      <c r="B317" s="122" t="s">
        <v>859</v>
      </c>
      <c r="C317" s="122" t="s">
        <v>77</v>
      </c>
      <c r="D317" s="122">
        <v>30</v>
      </c>
      <c r="E317" s="320" t="s">
        <v>860</v>
      </c>
      <c r="F317" s="321"/>
      <c r="G317" s="122"/>
      <c r="H317" s="111" t="s">
        <v>100</v>
      </c>
      <c r="I317" s="122"/>
    </row>
    <row r="318" spans="1:9" s="13" customFormat="1" ht="21.6" customHeight="1" x14ac:dyDescent="0.3">
      <c r="A318" s="183">
        <v>44678</v>
      </c>
      <c r="B318" s="122" t="s">
        <v>456</v>
      </c>
      <c r="C318" s="122" t="s">
        <v>105</v>
      </c>
      <c r="D318" s="122">
        <v>100</v>
      </c>
      <c r="E318" s="320" t="s">
        <v>861</v>
      </c>
      <c r="F318" s="321"/>
      <c r="G318" s="122" t="s">
        <v>172</v>
      </c>
      <c r="H318" s="111" t="s">
        <v>100</v>
      </c>
      <c r="I318" s="122"/>
    </row>
    <row r="319" spans="1:9" s="13" customFormat="1" ht="21.6" customHeight="1" x14ac:dyDescent="0.3">
      <c r="A319" s="183">
        <v>44677</v>
      </c>
      <c r="B319" s="122" t="s">
        <v>862</v>
      </c>
      <c r="C319" s="122" t="s">
        <v>863</v>
      </c>
      <c r="D319" s="122">
        <v>70</v>
      </c>
      <c r="E319" s="320" t="s">
        <v>864</v>
      </c>
      <c r="F319" s="321"/>
      <c r="G319" s="122"/>
      <c r="H319" s="122"/>
      <c r="I319" s="122"/>
    </row>
    <row r="320" spans="1:9" s="13" customFormat="1" ht="21.6" customHeight="1" x14ac:dyDescent="0.3">
      <c r="A320" s="183">
        <v>44676</v>
      </c>
      <c r="B320" s="122" t="s">
        <v>73</v>
      </c>
      <c r="C320" s="122" t="s">
        <v>865</v>
      </c>
      <c r="D320" s="122">
        <v>50</v>
      </c>
      <c r="E320" s="320" t="s">
        <v>866</v>
      </c>
      <c r="F320" s="321"/>
      <c r="G320" s="122"/>
      <c r="H320" s="111" t="s">
        <v>71</v>
      </c>
      <c r="I320" s="122"/>
    </row>
    <row r="321" spans="1:9" s="13" customFormat="1" ht="21.6" customHeight="1" x14ac:dyDescent="0.3">
      <c r="A321" s="184" t="s">
        <v>867</v>
      </c>
      <c r="B321" s="122" t="s">
        <v>868</v>
      </c>
      <c r="C321" s="122" t="s">
        <v>869</v>
      </c>
      <c r="D321" s="122">
        <v>60</v>
      </c>
      <c r="E321" s="320" t="s">
        <v>870</v>
      </c>
      <c r="F321" s="321"/>
      <c r="G321" s="122" t="s">
        <v>871</v>
      </c>
      <c r="H321" s="122"/>
      <c r="I321" s="138" t="s">
        <v>872</v>
      </c>
    </row>
    <row r="322" spans="1:9" s="13" customFormat="1" ht="21.6" customHeight="1" x14ac:dyDescent="0.3">
      <c r="A322" s="183">
        <v>44671</v>
      </c>
      <c r="B322" s="122" t="s">
        <v>873</v>
      </c>
      <c r="C322" s="122" t="s">
        <v>874</v>
      </c>
      <c r="D322" s="122">
        <v>40</v>
      </c>
      <c r="E322" s="320" t="s">
        <v>875</v>
      </c>
      <c r="F322" s="321"/>
      <c r="G322" s="122" t="s">
        <v>876</v>
      </c>
      <c r="H322" s="111" t="s">
        <v>82</v>
      </c>
      <c r="I322" s="122"/>
    </row>
    <row r="323" spans="1:9" s="13" customFormat="1" ht="21.6" customHeight="1" x14ac:dyDescent="0.3">
      <c r="A323" s="183">
        <v>44670</v>
      </c>
      <c r="B323" s="122" t="s">
        <v>877</v>
      </c>
      <c r="C323" s="122" t="s">
        <v>878</v>
      </c>
      <c r="D323" s="122">
        <v>100</v>
      </c>
      <c r="E323" s="320" t="s">
        <v>879</v>
      </c>
      <c r="F323" s="321"/>
      <c r="G323" s="122" t="s">
        <v>880</v>
      </c>
      <c r="H323" s="111" t="s">
        <v>71</v>
      </c>
      <c r="I323" s="122"/>
    </row>
    <row r="324" spans="1:9" s="13" customFormat="1" ht="21.6" customHeight="1" x14ac:dyDescent="0.3">
      <c r="A324" s="183">
        <v>44669</v>
      </c>
      <c r="B324" s="122" t="s">
        <v>749</v>
      </c>
      <c r="C324" s="122" t="s">
        <v>162</v>
      </c>
      <c r="D324" s="122">
        <v>30</v>
      </c>
      <c r="E324" s="320" t="s">
        <v>881</v>
      </c>
      <c r="F324" s="321"/>
      <c r="G324" s="122"/>
      <c r="H324" s="122"/>
      <c r="I324" s="122"/>
    </row>
    <row r="325" spans="1:9" s="13" customFormat="1" ht="21.6" customHeight="1" x14ac:dyDescent="0.3">
      <c r="A325" s="183">
        <v>44669</v>
      </c>
      <c r="B325" s="122" t="s">
        <v>882</v>
      </c>
      <c r="C325" s="122" t="s">
        <v>162</v>
      </c>
      <c r="D325" s="122">
        <v>50</v>
      </c>
      <c r="E325" s="320" t="s">
        <v>883</v>
      </c>
      <c r="F325" s="321"/>
      <c r="G325" s="122"/>
      <c r="H325" s="122"/>
      <c r="I325" s="122"/>
    </row>
    <row r="326" spans="1:9" s="13" customFormat="1" ht="21.6" customHeight="1" x14ac:dyDescent="0.3">
      <c r="A326" s="183">
        <v>44666</v>
      </c>
      <c r="B326" s="122" t="s">
        <v>884</v>
      </c>
      <c r="C326" s="122" t="s">
        <v>885</v>
      </c>
      <c r="D326" s="122">
        <v>10</v>
      </c>
      <c r="E326" s="320" t="s">
        <v>886</v>
      </c>
      <c r="F326" s="321"/>
      <c r="G326" s="122"/>
      <c r="H326" s="111" t="s">
        <v>91</v>
      </c>
      <c r="I326" s="122"/>
    </row>
    <row r="327" spans="1:9" s="13" customFormat="1" ht="21.6" customHeight="1" x14ac:dyDescent="0.3">
      <c r="A327" s="183">
        <v>44664</v>
      </c>
      <c r="B327" s="122" t="s">
        <v>887</v>
      </c>
      <c r="C327" s="122" t="s">
        <v>888</v>
      </c>
      <c r="D327" s="122">
        <v>30</v>
      </c>
      <c r="E327" s="320" t="s">
        <v>889</v>
      </c>
      <c r="F327" s="321"/>
      <c r="G327" s="122"/>
      <c r="H327" s="111" t="s">
        <v>100</v>
      </c>
      <c r="I327" s="122"/>
    </row>
    <row r="328" spans="1:9" s="13" customFormat="1" ht="21.6" customHeight="1" x14ac:dyDescent="0.3">
      <c r="A328" s="183">
        <v>44659</v>
      </c>
      <c r="B328" s="122" t="s">
        <v>890</v>
      </c>
      <c r="C328" s="122" t="s">
        <v>891</v>
      </c>
      <c r="D328" s="122">
        <v>27</v>
      </c>
      <c r="E328" s="320" t="s">
        <v>892</v>
      </c>
      <c r="F328" s="321"/>
      <c r="G328" s="122"/>
      <c r="H328" s="111" t="s">
        <v>110</v>
      </c>
      <c r="I328" s="122" t="s">
        <v>893</v>
      </c>
    </row>
    <row r="329" spans="1:9" s="13" customFormat="1" ht="21.6" customHeight="1" x14ac:dyDescent="0.3">
      <c r="A329" s="183">
        <v>44659</v>
      </c>
      <c r="B329" s="122" t="s">
        <v>894</v>
      </c>
      <c r="C329" s="122" t="s">
        <v>895</v>
      </c>
      <c r="D329" s="122">
        <v>150</v>
      </c>
      <c r="E329" s="320" t="s">
        <v>896</v>
      </c>
      <c r="F329" s="321"/>
      <c r="G329" s="122" t="s">
        <v>71</v>
      </c>
      <c r="H329" s="122"/>
      <c r="I329" s="122"/>
    </row>
    <row r="330" spans="1:9" s="13" customFormat="1" ht="21.6" customHeight="1" x14ac:dyDescent="0.3">
      <c r="A330" s="183">
        <v>44658</v>
      </c>
      <c r="B330" s="122" t="s">
        <v>173</v>
      </c>
      <c r="C330" s="122" t="s">
        <v>897</v>
      </c>
      <c r="D330" s="122">
        <v>45</v>
      </c>
      <c r="E330" s="320" t="s">
        <v>898</v>
      </c>
      <c r="F330" s="321"/>
      <c r="G330" s="122" t="s">
        <v>899</v>
      </c>
      <c r="H330" s="111" t="s">
        <v>71</v>
      </c>
      <c r="I330" s="122" t="s">
        <v>900</v>
      </c>
    </row>
    <row r="331" spans="1:9" s="13" customFormat="1" ht="21.6" customHeight="1" x14ac:dyDescent="0.3">
      <c r="A331" s="183">
        <v>44657</v>
      </c>
      <c r="B331" s="122" t="s">
        <v>901</v>
      </c>
      <c r="C331" s="122" t="s">
        <v>902</v>
      </c>
      <c r="D331" s="122">
        <v>50</v>
      </c>
      <c r="E331" s="320" t="s">
        <v>903</v>
      </c>
      <c r="F331" s="321"/>
      <c r="G331" s="122"/>
      <c r="H331" s="111" t="s">
        <v>71</v>
      </c>
      <c r="I331" s="122"/>
    </row>
    <row r="332" spans="1:9" s="13" customFormat="1" ht="21.6" customHeight="1" x14ac:dyDescent="0.3">
      <c r="A332" s="183">
        <v>44656</v>
      </c>
      <c r="B332" s="122" t="s">
        <v>904</v>
      </c>
      <c r="C332" s="122" t="s">
        <v>534</v>
      </c>
      <c r="D332" s="122">
        <v>45</v>
      </c>
      <c r="E332" s="320" t="s">
        <v>905</v>
      </c>
      <c r="F332" s="321"/>
      <c r="G332" s="122"/>
      <c r="H332" s="111" t="s">
        <v>110</v>
      </c>
      <c r="I332" s="122"/>
    </row>
    <row r="333" spans="1:9" s="13" customFormat="1" ht="21.6" customHeight="1" x14ac:dyDescent="0.3">
      <c r="A333" s="183">
        <v>44655</v>
      </c>
      <c r="B333" s="122" t="s">
        <v>906</v>
      </c>
      <c r="C333" s="122" t="s">
        <v>534</v>
      </c>
      <c r="D333" s="122">
        <v>120</v>
      </c>
      <c r="E333" s="320" t="s">
        <v>907</v>
      </c>
      <c r="F333" s="321"/>
      <c r="G333" s="122"/>
      <c r="H333" s="111" t="s">
        <v>110</v>
      </c>
      <c r="I333" s="122"/>
    </row>
    <row r="334" spans="1:9" s="13" customFormat="1" ht="21.6" customHeight="1" x14ac:dyDescent="0.3">
      <c r="A334" s="183">
        <v>44651</v>
      </c>
      <c r="B334" s="122" t="s">
        <v>908</v>
      </c>
      <c r="C334" s="122" t="s">
        <v>162</v>
      </c>
      <c r="D334" s="122">
        <v>25</v>
      </c>
      <c r="E334" s="320" t="s">
        <v>909</v>
      </c>
      <c r="F334" s="321"/>
      <c r="G334" s="122"/>
      <c r="H334" s="111" t="s">
        <v>100</v>
      </c>
      <c r="I334" s="122"/>
    </row>
    <row r="335" spans="1:9" s="13" customFormat="1" ht="21.6" customHeight="1" x14ac:dyDescent="0.3">
      <c r="A335" s="182">
        <v>44651</v>
      </c>
      <c r="B335" s="161" t="s">
        <v>910</v>
      </c>
      <c r="C335" s="161" t="s">
        <v>911</v>
      </c>
      <c r="D335" s="161">
        <v>45</v>
      </c>
      <c r="E335" s="316" t="s">
        <v>912</v>
      </c>
      <c r="F335" s="317"/>
      <c r="G335" s="161"/>
      <c r="H335" s="111" t="s">
        <v>263</v>
      </c>
      <c r="I335" s="161"/>
    </row>
    <row r="336" spans="1:9" s="13" customFormat="1" ht="21.6" customHeight="1" x14ac:dyDescent="0.3">
      <c r="A336" s="182">
        <v>44651</v>
      </c>
      <c r="B336" s="161" t="s">
        <v>913</v>
      </c>
      <c r="C336" s="161" t="s">
        <v>914</v>
      </c>
      <c r="D336" s="161">
        <v>40</v>
      </c>
      <c r="E336" s="316" t="s">
        <v>915</v>
      </c>
      <c r="F336" s="317"/>
      <c r="G336" s="161"/>
      <c r="H336" s="111" t="s">
        <v>95</v>
      </c>
      <c r="I336" s="161"/>
    </row>
    <row r="337" spans="1:9" s="13" customFormat="1" ht="21.6" customHeight="1" x14ac:dyDescent="0.3">
      <c r="A337" s="182">
        <v>44649</v>
      </c>
      <c r="B337" s="161" t="s">
        <v>193</v>
      </c>
      <c r="C337" s="161" t="s">
        <v>916</v>
      </c>
      <c r="D337" s="161">
        <v>35</v>
      </c>
      <c r="E337" s="316" t="s">
        <v>917</v>
      </c>
      <c r="F337" s="317"/>
      <c r="G337" s="161"/>
      <c r="H337" s="111" t="s">
        <v>83</v>
      </c>
      <c r="I337" s="161"/>
    </row>
    <row r="338" spans="1:9" s="13" customFormat="1" ht="21.6" customHeight="1" x14ac:dyDescent="0.3">
      <c r="A338" s="182">
        <v>44649</v>
      </c>
      <c r="B338" s="161" t="s">
        <v>918</v>
      </c>
      <c r="C338" s="161" t="s">
        <v>919</v>
      </c>
      <c r="D338" s="161">
        <v>30</v>
      </c>
      <c r="E338" s="316" t="s">
        <v>920</v>
      </c>
      <c r="F338" s="317"/>
      <c r="G338" s="161"/>
      <c r="H338" s="111" t="s">
        <v>100</v>
      </c>
      <c r="I338" s="161"/>
    </row>
    <row r="339" spans="1:9" s="13" customFormat="1" ht="21.6" customHeight="1" x14ac:dyDescent="0.3">
      <c r="A339" s="182">
        <v>44648</v>
      </c>
      <c r="B339" s="161" t="s">
        <v>921</v>
      </c>
      <c r="C339" s="161" t="s">
        <v>922</v>
      </c>
      <c r="D339" s="161">
        <v>45</v>
      </c>
      <c r="E339" s="316" t="s">
        <v>923</v>
      </c>
      <c r="F339" s="317"/>
      <c r="G339" s="161"/>
      <c r="H339" s="111" t="s">
        <v>247</v>
      </c>
      <c r="I339" s="161"/>
    </row>
    <row r="340" spans="1:9" s="13" customFormat="1" ht="21.6" customHeight="1" x14ac:dyDescent="0.3">
      <c r="A340" s="182">
        <v>44648</v>
      </c>
      <c r="B340" s="161" t="s">
        <v>924</v>
      </c>
      <c r="C340" s="161" t="s">
        <v>925</v>
      </c>
      <c r="D340" s="161">
        <v>50</v>
      </c>
      <c r="E340" s="316" t="s">
        <v>926</v>
      </c>
      <c r="F340" s="317"/>
      <c r="G340" s="161" t="s">
        <v>647</v>
      </c>
      <c r="H340" s="111" t="s">
        <v>100</v>
      </c>
      <c r="I340" s="161"/>
    </row>
    <row r="341" spans="1:9" s="13" customFormat="1" ht="21.6" customHeight="1" x14ac:dyDescent="0.3">
      <c r="A341" s="182">
        <v>44647</v>
      </c>
      <c r="B341" s="161" t="s">
        <v>927</v>
      </c>
      <c r="C341" s="161" t="s">
        <v>928</v>
      </c>
      <c r="D341" s="161">
        <v>15</v>
      </c>
      <c r="E341" s="316" t="s">
        <v>929</v>
      </c>
      <c r="F341" s="317"/>
      <c r="G341" s="161"/>
      <c r="H341" s="111" t="s">
        <v>91</v>
      </c>
      <c r="I341" s="161"/>
    </row>
    <row r="342" spans="1:9" s="13" customFormat="1" ht="21.6" customHeight="1" x14ac:dyDescent="0.3">
      <c r="A342" s="182">
        <v>44644</v>
      </c>
      <c r="B342" s="161" t="s">
        <v>930</v>
      </c>
      <c r="C342" s="161" t="s">
        <v>69</v>
      </c>
      <c r="D342" s="161">
        <v>40</v>
      </c>
      <c r="E342" s="316" t="s">
        <v>931</v>
      </c>
      <c r="F342" s="317"/>
      <c r="G342" s="161" t="s">
        <v>71</v>
      </c>
      <c r="H342" s="111" t="s">
        <v>247</v>
      </c>
      <c r="I342" s="161"/>
    </row>
    <row r="343" spans="1:9" s="13" customFormat="1" ht="21.6" customHeight="1" x14ac:dyDescent="0.3">
      <c r="A343" s="182">
        <v>44644</v>
      </c>
      <c r="B343" s="161" t="s">
        <v>125</v>
      </c>
      <c r="C343" s="161" t="s">
        <v>932</v>
      </c>
      <c r="D343" s="161">
        <v>50</v>
      </c>
      <c r="E343" s="316" t="s">
        <v>933</v>
      </c>
      <c r="F343" s="317"/>
      <c r="G343" s="161" t="s">
        <v>82</v>
      </c>
      <c r="H343" s="185"/>
      <c r="I343" s="164" t="s">
        <v>934</v>
      </c>
    </row>
    <row r="344" spans="1:9" s="13" customFormat="1" ht="21.6" customHeight="1" x14ac:dyDescent="0.3">
      <c r="A344" s="182">
        <v>44644</v>
      </c>
      <c r="B344" s="161" t="s">
        <v>125</v>
      </c>
      <c r="C344" s="161" t="s">
        <v>935</v>
      </c>
      <c r="D344" s="161">
        <v>200</v>
      </c>
      <c r="E344" s="316" t="s">
        <v>933</v>
      </c>
      <c r="F344" s="317"/>
      <c r="G344" s="161" t="s">
        <v>82</v>
      </c>
      <c r="H344" s="185"/>
      <c r="I344" s="164" t="s">
        <v>934</v>
      </c>
    </row>
    <row r="345" spans="1:9" s="13" customFormat="1" ht="21.6" customHeight="1" x14ac:dyDescent="0.3">
      <c r="A345" s="182">
        <v>44643</v>
      </c>
      <c r="B345" s="161" t="s">
        <v>416</v>
      </c>
      <c r="C345" s="161" t="s">
        <v>936</v>
      </c>
      <c r="D345" s="161">
        <v>500</v>
      </c>
      <c r="E345" s="316" t="s">
        <v>937</v>
      </c>
      <c r="F345" s="317"/>
      <c r="G345" s="161" t="s">
        <v>71</v>
      </c>
      <c r="H345" s="111" t="s">
        <v>100</v>
      </c>
      <c r="I345" s="161"/>
    </row>
    <row r="346" spans="1:9" s="13" customFormat="1" ht="21.6" customHeight="1" x14ac:dyDescent="0.3">
      <c r="A346" s="182">
        <v>44634</v>
      </c>
      <c r="B346" s="161" t="s">
        <v>352</v>
      </c>
      <c r="C346" s="161" t="s">
        <v>162</v>
      </c>
      <c r="D346" s="161">
        <v>200</v>
      </c>
      <c r="E346" s="316" t="s">
        <v>938</v>
      </c>
      <c r="F346" s="317"/>
      <c r="G346" s="161" t="s">
        <v>95</v>
      </c>
      <c r="H346" s="111" t="s">
        <v>247</v>
      </c>
      <c r="I346" s="161"/>
    </row>
    <row r="347" spans="1:9" s="13" customFormat="1" ht="21.6" customHeight="1" x14ac:dyDescent="0.3">
      <c r="A347" s="182">
        <v>44634</v>
      </c>
      <c r="B347" s="161" t="s">
        <v>264</v>
      </c>
      <c r="C347" s="161" t="s">
        <v>939</v>
      </c>
      <c r="D347" s="161">
        <v>40</v>
      </c>
      <c r="E347" s="316" t="s">
        <v>940</v>
      </c>
      <c r="F347" s="317"/>
      <c r="G347" s="161" t="s">
        <v>941</v>
      </c>
      <c r="H347" s="161"/>
      <c r="I347" s="161" t="s">
        <v>942</v>
      </c>
    </row>
    <row r="348" spans="1:9" s="13" customFormat="1" ht="21.6" customHeight="1" x14ac:dyDescent="0.3">
      <c r="A348" s="182">
        <v>44628</v>
      </c>
      <c r="B348" s="161" t="s">
        <v>943</v>
      </c>
      <c r="C348" s="161" t="s">
        <v>944</v>
      </c>
      <c r="D348" s="161">
        <v>100</v>
      </c>
      <c r="E348" s="316" t="s">
        <v>945</v>
      </c>
      <c r="F348" s="317"/>
      <c r="G348" s="161"/>
      <c r="H348" s="111" t="s">
        <v>557</v>
      </c>
      <c r="I348" s="161"/>
    </row>
    <row r="349" spans="1:9" s="13" customFormat="1" ht="21.6" customHeight="1" x14ac:dyDescent="0.3">
      <c r="A349" s="182">
        <v>44627</v>
      </c>
      <c r="B349" s="161" t="s">
        <v>84</v>
      </c>
      <c r="C349" s="161" t="s">
        <v>946</v>
      </c>
      <c r="D349" s="161">
        <v>10</v>
      </c>
      <c r="E349" s="316" t="s">
        <v>947</v>
      </c>
      <c r="F349" s="317"/>
      <c r="G349" s="161" t="s">
        <v>82</v>
      </c>
      <c r="H349" s="161"/>
      <c r="I349" s="161"/>
    </row>
    <row r="350" spans="1:9" s="13" customFormat="1" ht="21.6" customHeight="1" x14ac:dyDescent="0.3">
      <c r="A350" s="182">
        <v>44627</v>
      </c>
      <c r="B350" s="161" t="s">
        <v>310</v>
      </c>
      <c r="C350" s="161" t="s">
        <v>311</v>
      </c>
      <c r="D350" s="161">
        <v>120</v>
      </c>
      <c r="E350" s="316" t="s">
        <v>948</v>
      </c>
      <c r="F350" s="317"/>
      <c r="G350" s="161" t="s">
        <v>82</v>
      </c>
      <c r="H350" s="111" t="s">
        <v>82</v>
      </c>
      <c r="I350" s="161"/>
    </row>
    <row r="351" spans="1:9" s="13" customFormat="1" ht="21.6" customHeight="1" x14ac:dyDescent="0.3">
      <c r="A351" s="182">
        <v>44627</v>
      </c>
      <c r="B351" s="161" t="s">
        <v>597</v>
      </c>
      <c r="C351" s="161" t="s">
        <v>949</v>
      </c>
      <c r="D351" s="161">
        <v>81</v>
      </c>
      <c r="E351" s="316" t="s">
        <v>950</v>
      </c>
      <c r="F351" s="317"/>
      <c r="G351" s="161"/>
      <c r="H351" s="111" t="s">
        <v>247</v>
      </c>
      <c r="I351" s="161"/>
    </row>
    <row r="352" spans="1:9" s="13" customFormat="1" ht="21.6" customHeight="1" x14ac:dyDescent="0.3">
      <c r="A352" s="182">
        <v>44627</v>
      </c>
      <c r="B352" s="161" t="s">
        <v>951</v>
      </c>
      <c r="C352" s="161" t="s">
        <v>952</v>
      </c>
      <c r="D352" s="161">
        <v>50</v>
      </c>
      <c r="E352" s="316" t="s">
        <v>953</v>
      </c>
      <c r="F352" s="317"/>
      <c r="G352" s="161" t="s">
        <v>71</v>
      </c>
      <c r="H352" s="111" t="s">
        <v>82</v>
      </c>
      <c r="I352" s="161"/>
    </row>
    <row r="353" spans="1:9" s="13" customFormat="1" ht="21.6" customHeight="1" x14ac:dyDescent="0.3">
      <c r="A353" s="182">
        <v>44627</v>
      </c>
      <c r="B353" s="161" t="s">
        <v>384</v>
      </c>
      <c r="C353" s="161" t="s">
        <v>954</v>
      </c>
      <c r="D353" s="161">
        <v>50</v>
      </c>
      <c r="E353" s="316" t="s">
        <v>955</v>
      </c>
      <c r="F353" s="317"/>
      <c r="G353" s="161"/>
      <c r="H353" s="111" t="s">
        <v>124</v>
      </c>
      <c r="I353" s="161"/>
    </row>
    <row r="354" spans="1:9" s="13" customFormat="1" ht="21.6" customHeight="1" x14ac:dyDescent="0.3">
      <c r="A354" s="182">
        <v>44624</v>
      </c>
      <c r="B354" s="161" t="s">
        <v>413</v>
      </c>
      <c r="C354" s="161" t="s">
        <v>956</v>
      </c>
      <c r="D354" s="161">
        <v>38</v>
      </c>
      <c r="E354" s="316" t="s">
        <v>950</v>
      </c>
      <c r="F354" s="317"/>
      <c r="G354" s="161" t="s">
        <v>71</v>
      </c>
      <c r="H354" s="111" t="s">
        <v>247</v>
      </c>
      <c r="I354" s="161"/>
    </row>
    <row r="355" spans="1:9" s="13" customFormat="1" ht="21.6" customHeight="1" x14ac:dyDescent="0.3">
      <c r="A355" s="182">
        <v>44624</v>
      </c>
      <c r="B355" s="161" t="s">
        <v>957</v>
      </c>
      <c r="C355" s="161" t="s">
        <v>958</v>
      </c>
      <c r="D355" s="161">
        <v>45</v>
      </c>
      <c r="E355" s="316" t="s">
        <v>959</v>
      </c>
      <c r="F355" s="317"/>
      <c r="G355" s="161"/>
      <c r="H355" s="111" t="s">
        <v>960</v>
      </c>
      <c r="I355" s="161"/>
    </row>
    <row r="356" spans="1:9" s="13" customFormat="1" ht="21.6" customHeight="1" x14ac:dyDescent="0.3">
      <c r="A356" s="182">
        <v>44623</v>
      </c>
      <c r="B356" s="161" t="s">
        <v>961</v>
      </c>
      <c r="C356" s="161" t="s">
        <v>962</v>
      </c>
      <c r="D356" s="161">
        <v>60</v>
      </c>
      <c r="E356" s="316" t="s">
        <v>963</v>
      </c>
      <c r="F356" s="317"/>
      <c r="G356" s="161"/>
      <c r="H356" s="111" t="s">
        <v>247</v>
      </c>
      <c r="I356" s="161"/>
    </row>
    <row r="357" spans="1:9" s="13" customFormat="1" ht="21.6" customHeight="1" x14ac:dyDescent="0.3">
      <c r="A357" s="182">
        <v>44623</v>
      </c>
      <c r="B357" s="161" t="s">
        <v>964</v>
      </c>
      <c r="C357" s="161" t="s">
        <v>965</v>
      </c>
      <c r="D357" s="161">
        <v>70</v>
      </c>
      <c r="E357" s="316" t="s">
        <v>966</v>
      </c>
      <c r="F357" s="317"/>
      <c r="G357" s="161"/>
      <c r="H357" s="111" t="s">
        <v>96</v>
      </c>
      <c r="I357" s="161"/>
    </row>
    <row r="358" spans="1:9" s="13" customFormat="1" ht="21.6" customHeight="1" x14ac:dyDescent="0.3">
      <c r="A358" s="182">
        <v>44622</v>
      </c>
      <c r="B358" s="161" t="s">
        <v>967</v>
      </c>
      <c r="C358" s="161" t="s">
        <v>162</v>
      </c>
      <c r="D358" s="161">
        <v>100</v>
      </c>
      <c r="E358" s="316" t="s">
        <v>968</v>
      </c>
      <c r="F358" s="317"/>
      <c r="G358" s="161"/>
      <c r="H358" s="111" t="s">
        <v>96</v>
      </c>
      <c r="I358" s="161"/>
    </row>
    <row r="359" spans="1:9" s="13" customFormat="1" ht="21.6" customHeight="1" x14ac:dyDescent="0.3">
      <c r="A359" s="182">
        <v>44617</v>
      </c>
      <c r="B359" s="161" t="s">
        <v>84</v>
      </c>
      <c r="C359" s="161" t="s">
        <v>513</v>
      </c>
      <c r="D359" s="161">
        <v>45</v>
      </c>
      <c r="E359" s="316" t="s">
        <v>969</v>
      </c>
      <c r="F359" s="317"/>
      <c r="G359" s="161" t="s">
        <v>647</v>
      </c>
      <c r="H359" s="161"/>
      <c r="I359" s="161"/>
    </row>
    <row r="360" spans="1:9" s="13" customFormat="1" ht="21.6" customHeight="1" x14ac:dyDescent="0.3">
      <c r="A360" s="182">
        <v>44617</v>
      </c>
      <c r="B360" s="161" t="s">
        <v>970</v>
      </c>
      <c r="C360" s="161" t="s">
        <v>69</v>
      </c>
      <c r="D360" s="161">
        <v>40</v>
      </c>
      <c r="E360" s="316" t="s">
        <v>971</v>
      </c>
      <c r="F360" s="317"/>
      <c r="G360" s="161"/>
      <c r="H360" s="161"/>
      <c r="I360" s="161"/>
    </row>
    <row r="361" spans="1:9" s="13" customFormat="1" ht="21.6" customHeight="1" x14ac:dyDescent="0.3">
      <c r="A361" s="182">
        <v>44616</v>
      </c>
      <c r="B361" s="161" t="s">
        <v>930</v>
      </c>
      <c r="C361" s="161" t="s">
        <v>69</v>
      </c>
      <c r="D361" s="161" t="s">
        <v>972</v>
      </c>
      <c r="E361" s="316" t="s">
        <v>950</v>
      </c>
      <c r="F361" s="317"/>
      <c r="G361" s="161" t="s">
        <v>71</v>
      </c>
      <c r="H361" s="161"/>
      <c r="I361" s="161" t="s">
        <v>973</v>
      </c>
    </row>
    <row r="362" spans="1:9" s="13" customFormat="1" ht="21.6" customHeight="1" x14ac:dyDescent="0.3">
      <c r="A362" s="182">
        <v>44616</v>
      </c>
      <c r="B362" s="161" t="s">
        <v>974</v>
      </c>
      <c r="C362" s="161" t="s">
        <v>975</v>
      </c>
      <c r="D362" s="161">
        <v>70</v>
      </c>
      <c r="E362" s="316" t="s">
        <v>976</v>
      </c>
      <c r="F362" s="317"/>
      <c r="G362" s="161" t="s">
        <v>977</v>
      </c>
      <c r="H362" s="161"/>
      <c r="I362" s="161"/>
    </row>
    <row r="363" spans="1:9" s="13" customFormat="1" ht="21.6" customHeight="1" x14ac:dyDescent="0.3">
      <c r="A363" s="182">
        <v>44616</v>
      </c>
      <c r="B363" s="161" t="s">
        <v>978</v>
      </c>
      <c r="C363" s="161" t="s">
        <v>979</v>
      </c>
      <c r="D363" s="161">
        <v>45</v>
      </c>
      <c r="E363" s="316" t="s">
        <v>980</v>
      </c>
      <c r="F363" s="317"/>
      <c r="G363" s="161" t="s">
        <v>71</v>
      </c>
      <c r="H363" s="161"/>
      <c r="I363" s="161"/>
    </row>
    <row r="364" spans="1:9" s="13" customFormat="1" ht="21.6" customHeight="1" x14ac:dyDescent="0.3">
      <c r="A364" s="182">
        <v>44615</v>
      </c>
      <c r="B364" s="161" t="s">
        <v>981</v>
      </c>
      <c r="C364" s="161" t="s">
        <v>162</v>
      </c>
      <c r="D364" s="161">
        <v>30</v>
      </c>
      <c r="E364" s="316" t="s">
        <v>982</v>
      </c>
      <c r="F364" s="317"/>
      <c r="G364" s="161" t="s">
        <v>983</v>
      </c>
      <c r="H364" s="161"/>
      <c r="I364" s="161"/>
    </row>
    <row r="365" spans="1:9" s="13" customFormat="1" ht="21.6" customHeight="1" x14ac:dyDescent="0.3">
      <c r="A365" s="182">
        <v>44614</v>
      </c>
      <c r="B365" s="161" t="s">
        <v>125</v>
      </c>
      <c r="C365" s="161" t="s">
        <v>984</v>
      </c>
      <c r="D365" s="161" t="s">
        <v>972</v>
      </c>
      <c r="E365" s="316" t="s">
        <v>985</v>
      </c>
      <c r="F365" s="317"/>
      <c r="G365" s="161" t="s">
        <v>82</v>
      </c>
      <c r="H365" s="161"/>
      <c r="I365" s="161" t="s">
        <v>986</v>
      </c>
    </row>
    <row r="366" spans="1:9" s="13" customFormat="1" ht="21.6" customHeight="1" x14ac:dyDescent="0.3">
      <c r="A366" s="182">
        <v>44614</v>
      </c>
      <c r="B366" s="161" t="s">
        <v>987</v>
      </c>
      <c r="C366" s="161" t="s">
        <v>988</v>
      </c>
      <c r="D366" s="161">
        <v>10</v>
      </c>
      <c r="E366" s="316" t="s">
        <v>989</v>
      </c>
      <c r="F366" s="317"/>
      <c r="G366" s="161"/>
      <c r="H366" s="161"/>
      <c r="I366" s="161"/>
    </row>
    <row r="367" spans="1:9" s="13" customFormat="1" ht="21.6" customHeight="1" x14ac:dyDescent="0.3">
      <c r="A367" s="182">
        <v>44610</v>
      </c>
      <c r="B367" s="161" t="s">
        <v>990</v>
      </c>
      <c r="C367" s="161" t="s">
        <v>991</v>
      </c>
      <c r="D367" s="161">
        <v>75</v>
      </c>
      <c r="E367" s="316" t="s">
        <v>992</v>
      </c>
      <c r="F367" s="317"/>
      <c r="G367" s="161" t="s">
        <v>71</v>
      </c>
      <c r="H367" s="161"/>
      <c r="I367" s="161"/>
    </row>
    <row r="368" spans="1:9" s="13" customFormat="1" ht="21.6" customHeight="1" x14ac:dyDescent="0.3">
      <c r="A368" s="182">
        <v>44609</v>
      </c>
      <c r="B368" s="161" t="s">
        <v>84</v>
      </c>
      <c r="C368" s="161" t="s">
        <v>993</v>
      </c>
      <c r="D368" s="161">
        <v>30</v>
      </c>
      <c r="E368" s="316" t="s">
        <v>994</v>
      </c>
      <c r="F368" s="317"/>
      <c r="G368" s="161" t="s">
        <v>82</v>
      </c>
      <c r="H368" s="161"/>
      <c r="I368" s="161"/>
    </row>
    <row r="369" spans="1:9" s="13" customFormat="1" ht="21.6" customHeight="1" x14ac:dyDescent="0.3">
      <c r="A369" s="182">
        <v>44609</v>
      </c>
      <c r="B369" s="161" t="s">
        <v>546</v>
      </c>
      <c r="C369" s="161" t="s">
        <v>995</v>
      </c>
      <c r="D369" s="161">
        <v>27</v>
      </c>
      <c r="E369" s="316" t="s">
        <v>996</v>
      </c>
      <c r="F369" s="317"/>
      <c r="G369" s="161" t="s">
        <v>124</v>
      </c>
      <c r="H369" s="165" t="s">
        <v>278</v>
      </c>
      <c r="I369" s="161"/>
    </row>
    <row r="370" spans="1:9" s="13" customFormat="1" ht="21.6" customHeight="1" x14ac:dyDescent="0.3">
      <c r="A370" s="182">
        <v>44608</v>
      </c>
      <c r="B370" s="161" t="s">
        <v>997</v>
      </c>
      <c r="C370" s="161" t="s">
        <v>998</v>
      </c>
      <c r="D370" s="161">
        <v>90</v>
      </c>
      <c r="E370" s="316" t="s">
        <v>999</v>
      </c>
      <c r="F370" s="317"/>
      <c r="G370" s="161" t="s">
        <v>391</v>
      </c>
      <c r="H370" s="165" t="s">
        <v>57</v>
      </c>
      <c r="I370" s="161"/>
    </row>
    <row r="371" spans="1:9" s="13" customFormat="1" ht="21.6" customHeight="1" x14ac:dyDescent="0.3">
      <c r="A371" s="182">
        <v>44608</v>
      </c>
      <c r="B371" s="161" t="s">
        <v>356</v>
      </c>
      <c r="C371" s="161" t="s">
        <v>1000</v>
      </c>
      <c r="D371" s="161">
        <v>30</v>
      </c>
      <c r="E371" s="316" t="s">
        <v>1001</v>
      </c>
      <c r="F371" s="317"/>
      <c r="G371" s="161" t="s">
        <v>83</v>
      </c>
      <c r="H371" s="161"/>
      <c r="I371" s="161"/>
    </row>
    <row r="372" spans="1:9" s="13" customFormat="1" ht="21.6" customHeight="1" x14ac:dyDescent="0.3">
      <c r="A372" s="182">
        <v>44607</v>
      </c>
      <c r="B372" s="161" t="s">
        <v>645</v>
      </c>
      <c r="C372" s="161" t="s">
        <v>162</v>
      </c>
      <c r="D372" s="161">
        <v>100</v>
      </c>
      <c r="E372" s="316" t="s">
        <v>1002</v>
      </c>
      <c r="F372" s="317"/>
      <c r="G372" s="161" t="s">
        <v>71</v>
      </c>
      <c r="H372" s="161"/>
      <c r="I372" s="161" t="s">
        <v>1003</v>
      </c>
    </row>
    <row r="373" spans="1:9" s="13" customFormat="1" ht="21.6" customHeight="1" x14ac:dyDescent="0.3">
      <c r="A373" s="182">
        <v>44607</v>
      </c>
      <c r="B373" s="161" t="s">
        <v>1004</v>
      </c>
      <c r="C373" s="161" t="s">
        <v>1005</v>
      </c>
      <c r="D373" s="161" t="s">
        <v>972</v>
      </c>
      <c r="E373" s="316" t="s">
        <v>1006</v>
      </c>
      <c r="F373" s="317"/>
      <c r="G373" s="161"/>
      <c r="H373" s="161"/>
      <c r="I373" s="161"/>
    </row>
    <row r="374" spans="1:9" s="13" customFormat="1" ht="21.6" customHeight="1" x14ac:dyDescent="0.3">
      <c r="A374" s="182">
        <v>44610</v>
      </c>
      <c r="B374" s="161" t="s">
        <v>990</v>
      </c>
      <c r="C374" s="161" t="s">
        <v>991</v>
      </c>
      <c r="D374" s="161">
        <v>75</v>
      </c>
      <c r="E374" s="316" t="s">
        <v>992</v>
      </c>
      <c r="F374" s="317"/>
      <c r="G374" s="161" t="s">
        <v>71</v>
      </c>
      <c r="H374" s="165" t="s">
        <v>95</v>
      </c>
      <c r="I374" s="161"/>
    </row>
    <row r="375" spans="1:9" s="13" customFormat="1" ht="21.6" customHeight="1" x14ac:dyDescent="0.3">
      <c r="A375" s="182">
        <v>44602</v>
      </c>
      <c r="B375" s="161" t="s">
        <v>1007</v>
      </c>
      <c r="C375" s="161" t="s">
        <v>77</v>
      </c>
      <c r="D375" s="161">
        <v>70</v>
      </c>
      <c r="E375" s="316" t="s">
        <v>966</v>
      </c>
      <c r="F375" s="317"/>
      <c r="G375" s="161"/>
      <c r="H375" s="165" t="s">
        <v>96</v>
      </c>
      <c r="I375" s="161"/>
    </row>
    <row r="376" spans="1:9" s="13" customFormat="1" ht="21.6" customHeight="1" x14ac:dyDescent="0.3">
      <c r="A376" s="182">
        <v>44601</v>
      </c>
      <c r="B376" s="161" t="s">
        <v>546</v>
      </c>
      <c r="C376" s="161" t="s">
        <v>1008</v>
      </c>
      <c r="D376" s="161">
        <v>20</v>
      </c>
      <c r="E376" s="316" t="s">
        <v>1009</v>
      </c>
      <c r="F376" s="317"/>
      <c r="G376" s="161" t="s">
        <v>151</v>
      </c>
      <c r="H376" s="165" t="s">
        <v>1010</v>
      </c>
      <c r="I376" s="161"/>
    </row>
    <row r="377" spans="1:9" s="13" customFormat="1" ht="21.6" customHeight="1" x14ac:dyDescent="0.3">
      <c r="A377" s="182">
        <v>44601</v>
      </c>
      <c r="B377" s="161" t="s">
        <v>429</v>
      </c>
      <c r="C377" s="161" t="s">
        <v>69</v>
      </c>
      <c r="D377" s="161">
        <v>67</v>
      </c>
      <c r="E377" s="316" t="s">
        <v>1011</v>
      </c>
      <c r="F377" s="317"/>
      <c r="G377" s="161" t="s">
        <v>430</v>
      </c>
      <c r="H377" s="165" t="s">
        <v>151</v>
      </c>
      <c r="I377" s="161"/>
    </row>
    <row r="378" spans="1:9" s="13" customFormat="1" ht="21.6" customHeight="1" x14ac:dyDescent="0.3">
      <c r="A378" s="182">
        <v>44601</v>
      </c>
      <c r="B378" s="161" t="s">
        <v>84</v>
      </c>
      <c r="C378" s="161" t="s">
        <v>1012</v>
      </c>
      <c r="D378" s="161">
        <v>30</v>
      </c>
      <c r="E378" s="316" t="s">
        <v>1013</v>
      </c>
      <c r="F378" s="317"/>
      <c r="G378" s="161" t="s">
        <v>82</v>
      </c>
      <c r="H378" s="161"/>
      <c r="I378" s="161"/>
    </row>
    <row r="379" spans="1:9" s="13" customFormat="1" ht="21.6" customHeight="1" x14ac:dyDescent="0.3">
      <c r="A379" s="182">
        <v>44600</v>
      </c>
      <c r="B379" s="161" t="s">
        <v>1014</v>
      </c>
      <c r="C379" s="161" t="s">
        <v>1015</v>
      </c>
      <c r="D379" s="161">
        <v>18</v>
      </c>
      <c r="E379" s="316" t="s">
        <v>1016</v>
      </c>
      <c r="F379" s="317"/>
      <c r="G379" s="161"/>
      <c r="H379" s="165" t="s">
        <v>247</v>
      </c>
      <c r="I379" s="161"/>
    </row>
    <row r="380" spans="1:9" s="13" customFormat="1" ht="21.6" customHeight="1" x14ac:dyDescent="0.3">
      <c r="A380" s="182">
        <v>44600</v>
      </c>
      <c r="B380" s="161" t="s">
        <v>410</v>
      </c>
      <c r="C380" s="161" t="s">
        <v>1017</v>
      </c>
      <c r="D380" s="161">
        <v>70</v>
      </c>
      <c r="E380" s="316" t="s">
        <v>412</v>
      </c>
      <c r="F380" s="317"/>
      <c r="G380" s="161"/>
      <c r="H380" s="165" t="s">
        <v>96</v>
      </c>
      <c r="I380" s="161"/>
    </row>
    <row r="381" spans="1:9" s="13" customFormat="1" ht="21.6" customHeight="1" x14ac:dyDescent="0.3">
      <c r="A381" s="182">
        <v>44599</v>
      </c>
      <c r="B381" s="161" t="s">
        <v>1018</v>
      </c>
      <c r="C381" s="161" t="s">
        <v>1019</v>
      </c>
      <c r="D381" s="161">
        <v>30</v>
      </c>
      <c r="E381" s="316" t="s">
        <v>1020</v>
      </c>
      <c r="F381" s="317"/>
      <c r="G381" s="161"/>
      <c r="H381" s="161"/>
      <c r="I381" s="161" t="s">
        <v>1021</v>
      </c>
    </row>
    <row r="382" spans="1:9" s="13" customFormat="1" ht="21.6" customHeight="1" x14ac:dyDescent="0.3">
      <c r="A382" s="182">
        <v>44596</v>
      </c>
      <c r="B382" s="161" t="s">
        <v>1022</v>
      </c>
      <c r="C382" s="161" t="s">
        <v>1023</v>
      </c>
      <c r="D382" s="161">
        <v>30</v>
      </c>
      <c r="E382" s="316" t="s">
        <v>1024</v>
      </c>
      <c r="F382" s="317"/>
      <c r="G382" s="161"/>
      <c r="H382" s="165" t="s">
        <v>124</v>
      </c>
      <c r="I382" s="161"/>
    </row>
    <row r="383" spans="1:9" s="13" customFormat="1" ht="21.6" customHeight="1" x14ac:dyDescent="0.3">
      <c r="A383" s="183">
        <v>44589</v>
      </c>
      <c r="B383" s="122" t="s">
        <v>98</v>
      </c>
      <c r="C383" s="122" t="s">
        <v>77</v>
      </c>
      <c r="D383" s="122">
        <v>35</v>
      </c>
      <c r="E383" s="320" t="s">
        <v>1025</v>
      </c>
      <c r="F383" s="321"/>
      <c r="G383" s="122"/>
      <c r="H383" s="122"/>
      <c r="I383" s="122"/>
    </row>
    <row r="384" spans="1:9" s="13" customFormat="1" ht="21.6" customHeight="1" x14ac:dyDescent="0.3">
      <c r="A384" s="183">
        <v>44589</v>
      </c>
      <c r="B384" s="122" t="s">
        <v>1026</v>
      </c>
      <c r="C384" s="122" t="s">
        <v>534</v>
      </c>
      <c r="D384" s="122">
        <v>30</v>
      </c>
      <c r="E384" s="320" t="s">
        <v>1027</v>
      </c>
      <c r="F384" s="321"/>
      <c r="G384" s="122"/>
      <c r="H384" s="122"/>
      <c r="I384" s="122"/>
    </row>
    <row r="385" spans="1:9" s="13" customFormat="1" ht="21.6" customHeight="1" x14ac:dyDescent="0.3">
      <c r="A385" s="183">
        <v>44588</v>
      </c>
      <c r="B385" s="122" t="s">
        <v>1028</v>
      </c>
      <c r="C385" s="122" t="s">
        <v>77</v>
      </c>
      <c r="D385" s="122">
        <v>14</v>
      </c>
      <c r="E385" s="320" t="s">
        <v>1029</v>
      </c>
      <c r="F385" s="321"/>
      <c r="G385" s="122"/>
      <c r="H385" s="122"/>
      <c r="I385" s="122"/>
    </row>
    <row r="386" spans="1:9" s="13" customFormat="1" ht="21.6" customHeight="1" x14ac:dyDescent="0.3">
      <c r="A386" s="183">
        <v>44588</v>
      </c>
      <c r="B386" s="122" t="s">
        <v>107</v>
      </c>
      <c r="C386" s="122" t="s">
        <v>1030</v>
      </c>
      <c r="D386" s="122">
        <v>30</v>
      </c>
      <c r="E386" s="320" t="s">
        <v>1031</v>
      </c>
      <c r="F386" s="321"/>
      <c r="G386" s="122" t="s">
        <v>83</v>
      </c>
      <c r="H386" s="122"/>
      <c r="I386" s="122"/>
    </row>
    <row r="387" spans="1:9" s="13" customFormat="1" ht="21.6" customHeight="1" x14ac:dyDescent="0.3">
      <c r="A387" s="183">
        <v>44588</v>
      </c>
      <c r="B387" s="122" t="s">
        <v>546</v>
      </c>
      <c r="C387" s="122" t="s">
        <v>1032</v>
      </c>
      <c r="D387" s="122">
        <v>45</v>
      </c>
      <c r="E387" s="320" t="s">
        <v>123</v>
      </c>
      <c r="F387" s="321"/>
      <c r="G387" s="122"/>
      <c r="H387" s="122"/>
      <c r="I387" s="122"/>
    </row>
    <row r="388" spans="1:9" s="13" customFormat="1" ht="21.6" customHeight="1" x14ac:dyDescent="0.3">
      <c r="A388" s="183">
        <v>44587</v>
      </c>
      <c r="B388" s="122" t="s">
        <v>1033</v>
      </c>
      <c r="C388" s="122" t="s">
        <v>350</v>
      </c>
      <c r="D388" s="122">
        <v>40</v>
      </c>
      <c r="E388" s="320" t="s">
        <v>1034</v>
      </c>
      <c r="F388" s="321"/>
      <c r="G388" s="122" t="s">
        <v>71</v>
      </c>
      <c r="H388" s="122"/>
      <c r="I388" s="122"/>
    </row>
    <row r="389" spans="1:9" s="13" customFormat="1" ht="21.6" customHeight="1" x14ac:dyDescent="0.3">
      <c r="A389" s="183">
        <v>44586</v>
      </c>
      <c r="B389" s="122" t="s">
        <v>1035</v>
      </c>
      <c r="C389" s="122" t="s">
        <v>77</v>
      </c>
      <c r="D389" s="122" t="s">
        <v>972</v>
      </c>
      <c r="E389" s="320" t="s">
        <v>1034</v>
      </c>
      <c r="F389" s="321"/>
      <c r="G389" s="122" t="s">
        <v>391</v>
      </c>
      <c r="H389" s="122"/>
      <c r="I389" s="122"/>
    </row>
    <row r="390" spans="1:9" s="13" customFormat="1" ht="21.6" customHeight="1" x14ac:dyDescent="0.3">
      <c r="A390" s="183">
        <v>44586</v>
      </c>
      <c r="B390" s="122" t="s">
        <v>1036</v>
      </c>
      <c r="C390" s="122" t="s">
        <v>1037</v>
      </c>
      <c r="D390" s="122">
        <v>60</v>
      </c>
      <c r="E390" s="320" t="s">
        <v>1038</v>
      </c>
      <c r="F390" s="321"/>
      <c r="G390" s="122" t="s">
        <v>391</v>
      </c>
      <c r="H390" s="122"/>
      <c r="I390" s="122"/>
    </row>
    <row r="391" spans="1:9" s="13" customFormat="1" ht="21.6" customHeight="1" x14ac:dyDescent="0.3">
      <c r="A391" s="183">
        <v>44586</v>
      </c>
      <c r="B391" s="122" t="s">
        <v>1039</v>
      </c>
      <c r="C391" s="122" t="s">
        <v>1039</v>
      </c>
      <c r="D391" s="122">
        <v>70</v>
      </c>
      <c r="E391" s="320" t="s">
        <v>1040</v>
      </c>
      <c r="F391" s="321"/>
      <c r="G391" s="122" t="s">
        <v>110</v>
      </c>
      <c r="H391" s="122"/>
      <c r="I391" s="122"/>
    </row>
    <row r="392" spans="1:9" s="13" customFormat="1" ht="21.6" customHeight="1" x14ac:dyDescent="0.3">
      <c r="A392" s="183">
        <v>44585</v>
      </c>
      <c r="B392" s="122" t="s">
        <v>495</v>
      </c>
      <c r="C392" s="122" t="s">
        <v>1041</v>
      </c>
      <c r="D392" s="122">
        <v>15</v>
      </c>
      <c r="E392" s="320" t="s">
        <v>1042</v>
      </c>
      <c r="F392" s="321"/>
      <c r="G392" s="122"/>
      <c r="H392" s="122"/>
      <c r="I392" s="122"/>
    </row>
    <row r="393" spans="1:9" s="13" customFormat="1" ht="21.6" customHeight="1" x14ac:dyDescent="0.3">
      <c r="A393" s="183">
        <v>44585</v>
      </c>
      <c r="B393" s="122" t="s">
        <v>1043</v>
      </c>
      <c r="C393" s="122" t="s">
        <v>1044</v>
      </c>
      <c r="D393" s="122">
        <v>30</v>
      </c>
      <c r="E393" s="320" t="s">
        <v>1045</v>
      </c>
      <c r="F393" s="321"/>
      <c r="G393" s="122"/>
      <c r="H393" s="122"/>
      <c r="I393" s="122"/>
    </row>
    <row r="394" spans="1:9" s="13" customFormat="1" ht="21.6" customHeight="1" x14ac:dyDescent="0.3">
      <c r="A394" s="183">
        <v>44582</v>
      </c>
      <c r="B394" s="122" t="s">
        <v>1046</v>
      </c>
      <c r="C394" s="122" t="s">
        <v>1047</v>
      </c>
      <c r="D394" s="122">
        <v>60</v>
      </c>
      <c r="E394" s="320" t="s">
        <v>1048</v>
      </c>
      <c r="F394" s="321"/>
      <c r="G394" s="122"/>
      <c r="H394" s="122"/>
      <c r="I394" s="122"/>
    </row>
    <row r="395" spans="1:9" s="13" customFormat="1" ht="21.6" customHeight="1" x14ac:dyDescent="0.3">
      <c r="A395" s="183">
        <v>44581</v>
      </c>
      <c r="B395" s="122" t="s">
        <v>1049</v>
      </c>
      <c r="C395" s="122" t="s">
        <v>1050</v>
      </c>
      <c r="D395" s="122">
        <v>60</v>
      </c>
      <c r="E395" s="320" t="s">
        <v>1051</v>
      </c>
      <c r="F395" s="321"/>
      <c r="G395" s="122"/>
      <c r="H395" s="122"/>
      <c r="I395" s="122"/>
    </row>
    <row r="396" spans="1:9" s="13" customFormat="1" ht="21.6" customHeight="1" x14ac:dyDescent="0.3">
      <c r="A396" s="183">
        <v>44581</v>
      </c>
      <c r="B396" s="122" t="s">
        <v>1052</v>
      </c>
      <c r="C396" s="122" t="s">
        <v>77</v>
      </c>
      <c r="D396" s="122">
        <v>70</v>
      </c>
      <c r="E396" s="320" t="s">
        <v>1053</v>
      </c>
      <c r="F396" s="321"/>
      <c r="G396" s="122" t="s">
        <v>95</v>
      </c>
      <c r="H396" s="122"/>
      <c r="I396" s="122"/>
    </row>
    <row r="397" spans="1:9" s="13" customFormat="1" ht="21.6" customHeight="1" x14ac:dyDescent="0.3">
      <c r="A397" s="183">
        <v>44581</v>
      </c>
      <c r="B397" s="122" t="s">
        <v>1054</v>
      </c>
      <c r="C397" s="122" t="s">
        <v>1055</v>
      </c>
      <c r="D397" s="122">
        <v>140</v>
      </c>
      <c r="E397" s="320" t="s">
        <v>1056</v>
      </c>
      <c r="F397" s="321"/>
      <c r="G397" s="122" t="s">
        <v>1057</v>
      </c>
      <c r="H397" s="111" t="s">
        <v>95</v>
      </c>
      <c r="I397" s="122"/>
    </row>
    <row r="398" spans="1:9" s="13" customFormat="1" ht="21.6" customHeight="1" x14ac:dyDescent="0.3">
      <c r="A398" s="183">
        <v>44580</v>
      </c>
      <c r="B398" s="122" t="s">
        <v>413</v>
      </c>
      <c r="C398" s="122" t="s">
        <v>1058</v>
      </c>
      <c r="D398" s="122">
        <v>193</v>
      </c>
      <c r="E398" s="320" t="s">
        <v>1059</v>
      </c>
      <c r="F398" s="321"/>
      <c r="G398" s="122" t="s">
        <v>647</v>
      </c>
      <c r="H398" s="122"/>
      <c r="I398" s="122"/>
    </row>
    <row r="399" spans="1:9" s="13" customFormat="1" ht="21.6" customHeight="1" x14ac:dyDescent="0.3">
      <c r="A399" s="183">
        <v>44579</v>
      </c>
      <c r="B399" s="122" t="s">
        <v>1060</v>
      </c>
      <c r="C399" s="122" t="s">
        <v>1061</v>
      </c>
      <c r="D399" s="122">
        <v>30</v>
      </c>
      <c r="E399" s="320" t="s">
        <v>1062</v>
      </c>
      <c r="F399" s="321"/>
      <c r="G399" s="122"/>
      <c r="H399" s="122"/>
      <c r="I399" s="122"/>
    </row>
    <row r="400" spans="1:9" s="13" customFormat="1" ht="21.6" customHeight="1" x14ac:dyDescent="0.3">
      <c r="A400" s="183">
        <v>44579</v>
      </c>
      <c r="B400" s="122" t="s">
        <v>488</v>
      </c>
      <c r="C400" s="122" t="s">
        <v>1063</v>
      </c>
      <c r="D400" s="122">
        <v>20</v>
      </c>
      <c r="E400" s="320" t="s">
        <v>1064</v>
      </c>
      <c r="F400" s="321"/>
      <c r="G400" s="122"/>
      <c r="H400" s="122"/>
      <c r="I400" s="122"/>
    </row>
    <row r="401" spans="1:9" s="13" customFormat="1" ht="21.6" customHeight="1" x14ac:dyDescent="0.3">
      <c r="A401" s="183">
        <v>44579</v>
      </c>
      <c r="B401" s="122" t="s">
        <v>73</v>
      </c>
      <c r="C401" s="122" t="s">
        <v>1065</v>
      </c>
      <c r="D401" s="122">
        <v>40</v>
      </c>
      <c r="E401" s="320" t="s">
        <v>1066</v>
      </c>
      <c r="F401" s="321"/>
      <c r="G401" s="122" t="s">
        <v>71</v>
      </c>
      <c r="H401" s="186" t="s">
        <v>1067</v>
      </c>
      <c r="I401" s="187"/>
    </row>
    <row r="402" spans="1:9" s="13" customFormat="1" ht="21.6" customHeight="1" x14ac:dyDescent="0.3">
      <c r="A402" s="183">
        <v>44578</v>
      </c>
      <c r="B402" s="122" t="s">
        <v>1068</v>
      </c>
      <c r="C402" s="122" t="s">
        <v>1069</v>
      </c>
      <c r="D402" s="122">
        <v>14</v>
      </c>
      <c r="E402" s="320" t="s">
        <v>1070</v>
      </c>
      <c r="F402" s="321"/>
      <c r="G402" s="122"/>
      <c r="H402" s="111" t="s">
        <v>247</v>
      </c>
      <c r="I402" s="122"/>
    </row>
    <row r="403" spans="1:9" s="13" customFormat="1" ht="21.6" customHeight="1" x14ac:dyDescent="0.3">
      <c r="A403" s="183">
        <v>44576</v>
      </c>
      <c r="B403" s="122" t="s">
        <v>495</v>
      </c>
      <c r="C403" s="122" t="s">
        <v>1071</v>
      </c>
      <c r="D403" s="122">
        <v>30</v>
      </c>
      <c r="E403" s="320" t="s">
        <v>1072</v>
      </c>
      <c r="F403" s="321"/>
      <c r="G403" s="122" t="s">
        <v>128</v>
      </c>
      <c r="H403" s="122"/>
      <c r="I403" s="122"/>
    </row>
    <row r="404" spans="1:9" s="13" customFormat="1" ht="21.6" customHeight="1" x14ac:dyDescent="0.3">
      <c r="A404" s="183">
        <v>44575</v>
      </c>
      <c r="B404" s="122" t="s">
        <v>1073</v>
      </c>
      <c r="C404" s="122" t="s">
        <v>1074</v>
      </c>
      <c r="D404" s="122">
        <v>40</v>
      </c>
      <c r="E404" s="320" t="s">
        <v>1075</v>
      </c>
      <c r="F404" s="321"/>
      <c r="G404" s="122"/>
      <c r="H404" s="122"/>
      <c r="I404" s="122"/>
    </row>
    <row r="405" spans="1:9" s="13" customFormat="1" ht="21.6" customHeight="1" x14ac:dyDescent="0.3">
      <c r="A405" s="183">
        <v>44575</v>
      </c>
      <c r="B405" s="122" t="s">
        <v>1076</v>
      </c>
      <c r="C405" s="122" t="s">
        <v>77</v>
      </c>
      <c r="D405" s="122">
        <v>40</v>
      </c>
      <c r="E405" s="320" t="s">
        <v>1077</v>
      </c>
      <c r="F405" s="321"/>
      <c r="G405" s="122"/>
      <c r="H405" s="122"/>
      <c r="I405" s="122"/>
    </row>
    <row r="406" spans="1:9" s="13" customFormat="1" ht="21.6" customHeight="1" x14ac:dyDescent="0.3">
      <c r="A406" s="183">
        <v>44571</v>
      </c>
      <c r="B406" s="122" t="s">
        <v>1068</v>
      </c>
      <c r="C406" s="122" t="s">
        <v>393</v>
      </c>
      <c r="D406" s="122">
        <v>80</v>
      </c>
      <c r="E406" s="320" t="s">
        <v>1070</v>
      </c>
      <c r="F406" s="321"/>
      <c r="G406" s="122"/>
      <c r="H406" s="111" t="s">
        <v>247</v>
      </c>
      <c r="I406" s="122"/>
    </row>
    <row r="407" spans="1:9" s="13" customFormat="1" ht="21.6" customHeight="1" x14ac:dyDescent="0.3">
      <c r="A407" s="183">
        <v>44571</v>
      </c>
      <c r="B407" s="122" t="s">
        <v>1078</v>
      </c>
      <c r="C407" s="122" t="s">
        <v>77</v>
      </c>
      <c r="D407" s="122">
        <v>90</v>
      </c>
      <c r="E407" s="320" t="s">
        <v>1079</v>
      </c>
      <c r="F407" s="321"/>
      <c r="G407" s="122" t="s">
        <v>1080</v>
      </c>
      <c r="H407" s="122"/>
      <c r="I407" s="122"/>
    </row>
    <row r="408" spans="1:9" s="13" customFormat="1" ht="21.6" customHeight="1" x14ac:dyDescent="0.3">
      <c r="A408" s="183">
        <v>44568</v>
      </c>
      <c r="B408" s="122" t="s">
        <v>581</v>
      </c>
      <c r="C408" s="122" t="s">
        <v>581</v>
      </c>
      <c r="D408" s="122">
        <v>40</v>
      </c>
      <c r="E408" s="320" t="s">
        <v>1081</v>
      </c>
      <c r="F408" s="321"/>
      <c r="G408" s="122" t="s">
        <v>57</v>
      </c>
      <c r="H408" s="111" t="s">
        <v>247</v>
      </c>
      <c r="I408" s="122"/>
    </row>
    <row r="409" spans="1:9" s="13" customFormat="1" ht="21.6" customHeight="1" x14ac:dyDescent="0.3">
      <c r="A409" s="183">
        <v>44568</v>
      </c>
      <c r="B409" s="122" t="s">
        <v>862</v>
      </c>
      <c r="C409" s="122" t="s">
        <v>863</v>
      </c>
      <c r="D409" s="122">
        <v>70</v>
      </c>
      <c r="E409" s="320" t="s">
        <v>864</v>
      </c>
      <c r="F409" s="321"/>
      <c r="G409" s="122"/>
      <c r="H409" s="186" t="s">
        <v>1082</v>
      </c>
      <c r="I409" s="187"/>
    </row>
    <row r="410" spans="1:9" s="13" customFormat="1" ht="21.6" customHeight="1" x14ac:dyDescent="0.3">
      <c r="A410" s="183">
        <v>44568</v>
      </c>
      <c r="B410" s="122" t="s">
        <v>1083</v>
      </c>
      <c r="C410" s="122" t="s">
        <v>77</v>
      </c>
      <c r="D410" s="122">
        <v>80</v>
      </c>
      <c r="E410" s="320" t="s">
        <v>1084</v>
      </c>
      <c r="F410" s="321"/>
      <c r="G410" s="122" t="s">
        <v>110</v>
      </c>
      <c r="H410" s="111" t="s">
        <v>95</v>
      </c>
      <c r="I410" s="122"/>
    </row>
    <row r="411" spans="1:9" s="13" customFormat="1" ht="21.6" customHeight="1" x14ac:dyDescent="0.3">
      <c r="A411" s="183">
        <v>44567</v>
      </c>
      <c r="B411" s="122" t="s">
        <v>1085</v>
      </c>
      <c r="C411" s="122" t="s">
        <v>1086</v>
      </c>
      <c r="D411" s="122">
        <v>25</v>
      </c>
      <c r="E411" s="320" t="s">
        <v>1087</v>
      </c>
      <c r="F411" s="321"/>
      <c r="G411" s="122" t="s">
        <v>71</v>
      </c>
      <c r="H411" s="111" t="s">
        <v>247</v>
      </c>
      <c r="I411" s="122"/>
    </row>
    <row r="412" spans="1:9" s="13" customFormat="1" ht="21.6" customHeight="1" x14ac:dyDescent="0.3">
      <c r="A412" s="183">
        <v>44565</v>
      </c>
      <c r="B412" s="122" t="s">
        <v>1088</v>
      </c>
      <c r="C412" s="122" t="s">
        <v>1089</v>
      </c>
      <c r="D412" s="122">
        <v>20</v>
      </c>
      <c r="E412" s="320" t="s">
        <v>1090</v>
      </c>
      <c r="F412" s="321"/>
      <c r="G412" s="122"/>
      <c r="H412" s="111" t="s">
        <v>57</v>
      </c>
      <c r="I412" s="122"/>
    </row>
    <row r="413" spans="1:9" s="13" customFormat="1" ht="21.6" customHeight="1" x14ac:dyDescent="0.3">
      <c r="A413" s="188">
        <v>44552</v>
      </c>
      <c r="B413" s="147" t="s">
        <v>566</v>
      </c>
      <c r="C413" s="147" t="s">
        <v>1091</v>
      </c>
      <c r="D413" s="147">
        <v>40</v>
      </c>
      <c r="E413" s="318" t="s">
        <v>1092</v>
      </c>
      <c r="F413" s="319"/>
      <c r="G413" s="147" t="s">
        <v>83</v>
      </c>
      <c r="H413" s="147" t="s">
        <v>535</v>
      </c>
      <c r="I413" s="147"/>
    </row>
    <row r="414" spans="1:9" s="13" customFormat="1" ht="21.6" customHeight="1" x14ac:dyDescent="0.3">
      <c r="A414" s="188">
        <v>44552</v>
      </c>
      <c r="B414" s="147" t="s">
        <v>264</v>
      </c>
      <c r="C414" s="147" t="s">
        <v>939</v>
      </c>
      <c r="D414" s="147">
        <v>38</v>
      </c>
      <c r="E414" s="318" t="s">
        <v>1093</v>
      </c>
      <c r="F414" s="319"/>
      <c r="G414" s="147" t="s">
        <v>647</v>
      </c>
      <c r="H414" s="147" t="s">
        <v>535</v>
      </c>
      <c r="I414" s="147"/>
    </row>
    <row r="415" spans="1:9" s="13" customFormat="1" ht="21.6" customHeight="1" x14ac:dyDescent="0.3">
      <c r="A415" s="188">
        <v>44551</v>
      </c>
      <c r="B415" s="147" t="s">
        <v>1094</v>
      </c>
      <c r="C415" s="147" t="s">
        <v>1095</v>
      </c>
      <c r="D415" s="147">
        <v>20</v>
      </c>
      <c r="E415" s="318" t="s">
        <v>1096</v>
      </c>
      <c r="F415" s="319"/>
      <c r="G415" s="147" t="s">
        <v>557</v>
      </c>
      <c r="H415" s="147" t="s">
        <v>535</v>
      </c>
      <c r="I415" s="147"/>
    </row>
    <row r="416" spans="1:9" s="13" customFormat="1" ht="21.6" customHeight="1" x14ac:dyDescent="0.3">
      <c r="A416" s="188">
        <v>44551</v>
      </c>
      <c r="B416" s="147" t="s">
        <v>1097</v>
      </c>
      <c r="C416" s="147" t="s">
        <v>440</v>
      </c>
      <c r="D416" s="147">
        <v>60</v>
      </c>
      <c r="E416" s="318" t="s">
        <v>1098</v>
      </c>
      <c r="F416" s="319"/>
      <c r="G416" s="147" t="s">
        <v>1099</v>
      </c>
      <c r="H416" s="111" t="s">
        <v>117</v>
      </c>
      <c r="I416" s="147"/>
    </row>
    <row r="417" spans="1:9" s="13" customFormat="1" ht="21.6" customHeight="1" x14ac:dyDescent="0.3">
      <c r="A417" s="188">
        <v>44550</v>
      </c>
      <c r="B417" s="147" t="s">
        <v>440</v>
      </c>
      <c r="C417" s="147" t="s">
        <v>77</v>
      </c>
      <c r="D417" s="147">
        <v>60</v>
      </c>
      <c r="E417" s="318" t="s">
        <v>1100</v>
      </c>
      <c r="F417" s="319"/>
      <c r="G417" s="147"/>
      <c r="H417" s="147" t="s">
        <v>535</v>
      </c>
      <c r="I417" s="147"/>
    </row>
    <row r="418" spans="1:9" s="13" customFormat="1" ht="21.6" customHeight="1" x14ac:dyDescent="0.3">
      <c r="A418" s="188">
        <v>44547</v>
      </c>
      <c r="B418" s="147" t="s">
        <v>594</v>
      </c>
      <c r="C418" s="147" t="s">
        <v>1101</v>
      </c>
      <c r="D418" s="147">
        <v>110</v>
      </c>
      <c r="E418" s="318" t="s">
        <v>1102</v>
      </c>
      <c r="F418" s="319"/>
      <c r="G418" s="147" t="s">
        <v>100</v>
      </c>
      <c r="H418" s="175" t="s">
        <v>223</v>
      </c>
      <c r="I418" s="147"/>
    </row>
    <row r="419" spans="1:9" s="13" customFormat="1" ht="21.6" customHeight="1" x14ac:dyDescent="0.3">
      <c r="A419" s="188">
        <v>44545</v>
      </c>
      <c r="B419" s="147" t="s">
        <v>1103</v>
      </c>
      <c r="C419" s="147" t="s">
        <v>1104</v>
      </c>
      <c r="D419" s="147">
        <v>50</v>
      </c>
      <c r="E419" s="318" t="s">
        <v>1105</v>
      </c>
      <c r="F419" s="319"/>
      <c r="G419" s="147" t="s">
        <v>647</v>
      </c>
      <c r="H419" s="111" t="s">
        <v>100</v>
      </c>
      <c r="I419" s="147"/>
    </row>
    <row r="420" spans="1:9" s="13" customFormat="1" ht="21.6" customHeight="1" x14ac:dyDescent="0.3">
      <c r="A420" s="188">
        <v>44545</v>
      </c>
      <c r="B420" s="147" t="s">
        <v>517</v>
      </c>
      <c r="C420" s="147" t="s">
        <v>1106</v>
      </c>
      <c r="D420" s="147">
        <v>35</v>
      </c>
      <c r="E420" s="318" t="s">
        <v>1107</v>
      </c>
      <c r="F420" s="319"/>
      <c r="G420" s="147" t="s">
        <v>223</v>
      </c>
      <c r="H420" s="175" t="s">
        <v>223</v>
      </c>
      <c r="I420" s="147"/>
    </row>
    <row r="421" spans="1:9" s="13" customFormat="1" ht="21.6" customHeight="1" x14ac:dyDescent="0.3">
      <c r="A421" s="188">
        <v>44545</v>
      </c>
      <c r="B421" s="147" t="s">
        <v>1108</v>
      </c>
      <c r="C421" s="147" t="s">
        <v>1109</v>
      </c>
      <c r="D421" s="147">
        <v>170</v>
      </c>
      <c r="E421" s="318" t="s">
        <v>1110</v>
      </c>
      <c r="F421" s="319"/>
      <c r="G421" s="147" t="s">
        <v>647</v>
      </c>
      <c r="H421" s="111" t="s">
        <v>647</v>
      </c>
      <c r="I421" s="147"/>
    </row>
    <row r="422" spans="1:9" s="13" customFormat="1" ht="21.6" customHeight="1" x14ac:dyDescent="0.3">
      <c r="A422" s="188">
        <v>44545</v>
      </c>
      <c r="B422" s="147" t="s">
        <v>1111</v>
      </c>
      <c r="C422" s="147" t="s">
        <v>1111</v>
      </c>
      <c r="D422" s="147">
        <v>35</v>
      </c>
      <c r="E422" s="318" t="s">
        <v>1112</v>
      </c>
      <c r="F422" s="319"/>
      <c r="G422" s="147"/>
      <c r="H422" s="111" t="s">
        <v>71</v>
      </c>
      <c r="I422" s="147"/>
    </row>
    <row r="423" spans="1:9" s="13" customFormat="1" ht="21.6" customHeight="1" x14ac:dyDescent="0.3">
      <c r="A423" s="188">
        <v>44545</v>
      </c>
      <c r="B423" s="147" t="s">
        <v>1113</v>
      </c>
      <c r="C423" s="147" t="s">
        <v>69</v>
      </c>
      <c r="D423" s="147">
        <v>50</v>
      </c>
      <c r="E423" s="318" t="s">
        <v>1114</v>
      </c>
      <c r="F423" s="319"/>
      <c r="G423" s="147" t="s">
        <v>1115</v>
      </c>
      <c r="H423" s="111" t="s">
        <v>151</v>
      </c>
      <c r="I423" s="147"/>
    </row>
    <row r="424" spans="1:9" s="13" customFormat="1" ht="21.6" customHeight="1" x14ac:dyDescent="0.3">
      <c r="A424" s="188">
        <v>44544</v>
      </c>
      <c r="B424" s="147" t="s">
        <v>476</v>
      </c>
      <c r="C424" s="147" t="s">
        <v>1116</v>
      </c>
      <c r="D424" s="147">
        <v>150</v>
      </c>
      <c r="E424" s="318" t="s">
        <v>1117</v>
      </c>
      <c r="F424" s="319"/>
      <c r="G424" s="147"/>
      <c r="H424" s="147" t="s">
        <v>535</v>
      </c>
      <c r="I424" s="147"/>
    </row>
    <row r="425" spans="1:9" s="13" customFormat="1" ht="21.6" customHeight="1" x14ac:dyDescent="0.3">
      <c r="A425" s="188">
        <v>44544</v>
      </c>
      <c r="B425" s="147" t="s">
        <v>313</v>
      </c>
      <c r="C425" s="147" t="s">
        <v>1118</v>
      </c>
      <c r="D425" s="147">
        <v>100</v>
      </c>
      <c r="E425" s="318" t="s">
        <v>1119</v>
      </c>
      <c r="F425" s="319"/>
      <c r="G425" s="147"/>
      <c r="H425" s="111" t="s">
        <v>71</v>
      </c>
      <c r="I425" s="147"/>
    </row>
    <row r="426" spans="1:9" s="13" customFormat="1" ht="21.6" customHeight="1" x14ac:dyDescent="0.3">
      <c r="A426" s="188">
        <v>44544</v>
      </c>
      <c r="B426" s="147" t="s">
        <v>1060</v>
      </c>
      <c r="C426" s="147" t="s">
        <v>1120</v>
      </c>
      <c r="D426" s="147">
        <v>50</v>
      </c>
      <c r="E426" s="318" t="s">
        <v>1121</v>
      </c>
      <c r="F426" s="319"/>
      <c r="G426" s="147" t="s">
        <v>1122</v>
      </c>
      <c r="H426" s="111" t="s">
        <v>647</v>
      </c>
      <c r="I426" s="147"/>
    </row>
    <row r="427" spans="1:9" s="13" customFormat="1" ht="21.6" customHeight="1" x14ac:dyDescent="0.3">
      <c r="A427" s="188">
        <v>44543</v>
      </c>
      <c r="B427" s="147" t="s">
        <v>1123</v>
      </c>
      <c r="C427" s="147" t="s">
        <v>1124</v>
      </c>
      <c r="D427" s="147">
        <v>50</v>
      </c>
      <c r="E427" s="318" t="s">
        <v>1125</v>
      </c>
      <c r="F427" s="319"/>
      <c r="G427" s="147" t="s">
        <v>164</v>
      </c>
      <c r="H427" s="111" t="s">
        <v>164</v>
      </c>
      <c r="I427" s="147"/>
    </row>
    <row r="428" spans="1:9" s="13" customFormat="1" ht="21.6" customHeight="1" x14ac:dyDescent="0.3">
      <c r="A428" s="188">
        <v>44543</v>
      </c>
      <c r="B428" s="147" t="s">
        <v>1126</v>
      </c>
      <c r="C428" s="147" t="s">
        <v>77</v>
      </c>
      <c r="D428" s="147">
        <v>70</v>
      </c>
      <c r="E428" s="318" t="s">
        <v>1127</v>
      </c>
      <c r="F428" s="319"/>
      <c r="G428" s="147"/>
      <c r="H428" s="147" t="s">
        <v>535</v>
      </c>
      <c r="I428" s="147"/>
    </row>
    <row r="429" spans="1:9" s="13" customFormat="1" ht="21.6" customHeight="1" x14ac:dyDescent="0.3">
      <c r="A429" s="188">
        <v>44540</v>
      </c>
      <c r="B429" s="147" t="s">
        <v>1128</v>
      </c>
      <c r="C429" s="147" t="s">
        <v>1129</v>
      </c>
      <c r="D429" s="147">
        <v>80</v>
      </c>
      <c r="E429" s="318" t="s">
        <v>1130</v>
      </c>
      <c r="F429" s="319"/>
      <c r="G429" s="147" t="s">
        <v>151</v>
      </c>
      <c r="H429" s="111" t="s">
        <v>1131</v>
      </c>
      <c r="I429" s="147"/>
    </row>
    <row r="430" spans="1:9" s="13" customFormat="1" ht="21.6" customHeight="1" x14ac:dyDescent="0.3">
      <c r="A430" s="188">
        <v>44538</v>
      </c>
      <c r="B430" s="147" t="s">
        <v>1132</v>
      </c>
      <c r="C430" s="147" t="s">
        <v>1133</v>
      </c>
      <c r="D430" s="147">
        <v>18</v>
      </c>
      <c r="E430" s="318" t="s">
        <v>1134</v>
      </c>
      <c r="F430" s="319"/>
      <c r="G430" s="147"/>
      <c r="H430" s="111" t="s">
        <v>124</v>
      </c>
      <c r="I430" s="147"/>
    </row>
    <row r="431" spans="1:9" s="13" customFormat="1" ht="21.6" customHeight="1" x14ac:dyDescent="0.3">
      <c r="A431" s="188">
        <v>44538</v>
      </c>
      <c r="B431" s="147" t="s">
        <v>1135</v>
      </c>
      <c r="C431" s="147" t="s">
        <v>1136</v>
      </c>
      <c r="D431" s="147">
        <v>80</v>
      </c>
      <c r="E431" s="318" t="s">
        <v>1137</v>
      </c>
      <c r="F431" s="319"/>
      <c r="G431" s="147" t="s">
        <v>1131</v>
      </c>
      <c r="H431" s="147" t="s">
        <v>535</v>
      </c>
      <c r="I431" s="147"/>
    </row>
    <row r="432" spans="1:9" s="13" customFormat="1" ht="21.6" customHeight="1" x14ac:dyDescent="0.3">
      <c r="A432" s="188">
        <v>44537</v>
      </c>
      <c r="B432" s="147" t="s">
        <v>73</v>
      </c>
      <c r="C432" s="147" t="s">
        <v>1138</v>
      </c>
      <c r="D432" s="147">
        <v>50</v>
      </c>
      <c r="E432" s="318" t="s">
        <v>1139</v>
      </c>
      <c r="F432" s="319"/>
      <c r="G432" s="147" t="s">
        <v>1140</v>
      </c>
      <c r="H432" s="111" t="s">
        <v>120</v>
      </c>
      <c r="I432" s="147"/>
    </row>
    <row r="433" spans="1:9" s="13" customFormat="1" ht="21.6" customHeight="1" x14ac:dyDescent="0.3">
      <c r="A433" s="188">
        <v>44537</v>
      </c>
      <c r="B433" s="147" t="s">
        <v>141</v>
      </c>
      <c r="C433" s="147" t="s">
        <v>1141</v>
      </c>
      <c r="D433" s="147">
        <v>40</v>
      </c>
      <c r="E433" s="318" t="s">
        <v>1142</v>
      </c>
      <c r="F433" s="319"/>
      <c r="G433" s="147"/>
      <c r="H433" s="111" t="s">
        <v>647</v>
      </c>
      <c r="I433" s="147"/>
    </row>
    <row r="434" spans="1:9" s="13" customFormat="1" ht="21.6" customHeight="1" x14ac:dyDescent="0.3">
      <c r="A434" s="188">
        <v>44533</v>
      </c>
      <c r="B434" s="147" t="s">
        <v>313</v>
      </c>
      <c r="C434" s="147" t="s">
        <v>1143</v>
      </c>
      <c r="D434" s="147">
        <v>70</v>
      </c>
      <c r="E434" s="318" t="s">
        <v>1144</v>
      </c>
      <c r="F434" s="319"/>
      <c r="G434" s="147" t="s">
        <v>1145</v>
      </c>
      <c r="H434" s="111" t="s">
        <v>1145</v>
      </c>
      <c r="I434" s="147"/>
    </row>
    <row r="435" spans="1:9" s="13" customFormat="1" ht="21.6" customHeight="1" x14ac:dyDescent="0.3">
      <c r="A435" s="188">
        <v>44545</v>
      </c>
      <c r="B435" s="147" t="s">
        <v>1146</v>
      </c>
      <c r="C435" s="147" t="s">
        <v>1147</v>
      </c>
      <c r="D435" s="147">
        <v>20</v>
      </c>
      <c r="E435" s="318" t="s">
        <v>1148</v>
      </c>
      <c r="F435" s="319"/>
      <c r="G435" s="147"/>
      <c r="H435" s="147" t="s">
        <v>535</v>
      </c>
      <c r="I435" s="147" t="s">
        <v>1149</v>
      </c>
    </row>
    <row r="436" spans="1:9" s="13" customFormat="1" ht="21.6" customHeight="1" x14ac:dyDescent="0.3">
      <c r="A436" s="188">
        <v>44540</v>
      </c>
      <c r="B436" s="147" t="s">
        <v>1150</v>
      </c>
      <c r="C436" s="147" t="s">
        <v>1151</v>
      </c>
      <c r="D436" s="147">
        <v>20</v>
      </c>
      <c r="E436" s="318" t="s">
        <v>1152</v>
      </c>
      <c r="F436" s="319"/>
      <c r="G436" s="147"/>
      <c r="H436" s="147" t="s">
        <v>535</v>
      </c>
      <c r="I436" s="147" t="s">
        <v>1153</v>
      </c>
    </row>
    <row r="437" spans="1:9" s="189" customFormat="1" ht="21.6" customHeight="1" x14ac:dyDescent="0.3">
      <c r="A437" s="188">
        <v>44518</v>
      </c>
      <c r="B437" s="147" t="s">
        <v>1154</v>
      </c>
      <c r="C437" s="147" t="s">
        <v>77</v>
      </c>
      <c r="D437" s="147">
        <v>100</v>
      </c>
      <c r="E437" s="318" t="s">
        <v>903</v>
      </c>
      <c r="F437" s="319"/>
      <c r="G437" s="147" t="s">
        <v>247</v>
      </c>
      <c r="H437" s="111" t="s">
        <v>95</v>
      </c>
      <c r="I437" s="147"/>
    </row>
    <row r="438" spans="1:9" s="189" customFormat="1" ht="21.6" customHeight="1" x14ac:dyDescent="0.3">
      <c r="A438" s="188">
        <v>44514</v>
      </c>
      <c r="B438" s="147" t="s">
        <v>1155</v>
      </c>
      <c r="C438" s="147" t="s">
        <v>1156</v>
      </c>
      <c r="D438" s="147">
        <v>40</v>
      </c>
      <c r="E438" s="318" t="s">
        <v>1157</v>
      </c>
      <c r="F438" s="319"/>
      <c r="G438" s="147"/>
      <c r="H438" s="111" t="s">
        <v>110</v>
      </c>
      <c r="I438" s="147"/>
    </row>
    <row r="439" spans="1:9" s="189" customFormat="1" ht="21.6" customHeight="1" x14ac:dyDescent="0.3">
      <c r="A439" s="188">
        <v>44510</v>
      </c>
      <c r="B439" s="147" t="s">
        <v>531</v>
      </c>
      <c r="C439" s="147" t="s">
        <v>531</v>
      </c>
      <c r="D439" s="147">
        <v>100</v>
      </c>
      <c r="E439" s="318" t="s">
        <v>1158</v>
      </c>
      <c r="F439" s="319"/>
      <c r="G439" s="147" t="s">
        <v>215</v>
      </c>
      <c r="H439" s="111" t="s">
        <v>95</v>
      </c>
      <c r="I439" s="147"/>
    </row>
    <row r="440" spans="1:9" s="189" customFormat="1" ht="21.6" customHeight="1" x14ac:dyDescent="0.3">
      <c r="A440" s="188">
        <v>44509</v>
      </c>
      <c r="B440" s="147" t="s">
        <v>1159</v>
      </c>
      <c r="C440" s="147" t="s">
        <v>1159</v>
      </c>
      <c r="D440" s="147">
        <v>75</v>
      </c>
      <c r="E440" s="318" t="s">
        <v>903</v>
      </c>
      <c r="F440" s="319"/>
      <c r="G440" s="147" t="s">
        <v>95</v>
      </c>
      <c r="H440" s="111" t="s">
        <v>71</v>
      </c>
      <c r="I440" s="147"/>
    </row>
    <row r="441" spans="1:9" s="189" customFormat="1" ht="21" customHeight="1" x14ac:dyDescent="0.3">
      <c r="A441" s="188">
        <v>44505</v>
      </c>
      <c r="B441" s="147" t="s">
        <v>1160</v>
      </c>
      <c r="C441" s="147" t="s">
        <v>1160</v>
      </c>
      <c r="D441" s="147">
        <v>39</v>
      </c>
      <c r="E441" s="318" t="s">
        <v>1161</v>
      </c>
      <c r="F441" s="319"/>
      <c r="G441" s="147"/>
      <c r="H441" s="111" t="s">
        <v>1162</v>
      </c>
      <c r="I441" s="147"/>
    </row>
    <row r="442" spans="1:9" s="189" customFormat="1" ht="21.6" customHeight="1" x14ac:dyDescent="0.3">
      <c r="A442" s="188">
        <v>44505</v>
      </c>
      <c r="B442" s="147" t="s">
        <v>1163</v>
      </c>
      <c r="C442" s="147" t="s">
        <v>1164</v>
      </c>
      <c r="D442" s="147">
        <v>20</v>
      </c>
      <c r="E442" s="318" t="s">
        <v>1165</v>
      </c>
      <c r="F442" s="319"/>
      <c r="G442" s="147"/>
      <c r="H442" s="147" t="s">
        <v>1152</v>
      </c>
      <c r="I442" s="147"/>
    </row>
    <row r="443" spans="1:9" s="189" customFormat="1" ht="21.6" customHeight="1" x14ac:dyDescent="0.3">
      <c r="A443" s="188">
        <v>44504</v>
      </c>
      <c r="B443" s="147" t="s">
        <v>1166</v>
      </c>
      <c r="C443" s="147" t="s">
        <v>1167</v>
      </c>
      <c r="D443" s="147">
        <v>30</v>
      </c>
      <c r="E443" s="318" t="s">
        <v>1168</v>
      </c>
      <c r="F443" s="319"/>
      <c r="G443" s="147"/>
      <c r="H443" s="111" t="s">
        <v>483</v>
      </c>
      <c r="I443" s="147"/>
    </row>
    <row r="444" spans="1:9" s="189" customFormat="1" ht="21.6" customHeight="1" x14ac:dyDescent="0.3">
      <c r="A444" s="182">
        <v>44498</v>
      </c>
      <c r="B444" s="161" t="s">
        <v>537</v>
      </c>
      <c r="C444" s="161" t="s">
        <v>1169</v>
      </c>
      <c r="D444" s="161">
        <v>100</v>
      </c>
      <c r="E444" s="316" t="s">
        <v>1170</v>
      </c>
      <c r="F444" s="317"/>
      <c r="G444" s="161"/>
      <c r="H444" s="161"/>
      <c r="I444" s="161"/>
    </row>
    <row r="445" spans="1:9" s="189" customFormat="1" ht="21.6" customHeight="1" x14ac:dyDescent="0.3">
      <c r="A445" s="182">
        <v>44497</v>
      </c>
      <c r="B445" s="161" t="s">
        <v>84</v>
      </c>
      <c r="C445" s="161" t="s">
        <v>1171</v>
      </c>
      <c r="D445" s="161">
        <v>45</v>
      </c>
      <c r="E445" s="316" t="s">
        <v>1172</v>
      </c>
      <c r="F445" s="317"/>
      <c r="G445" s="161" t="s">
        <v>1099</v>
      </c>
      <c r="H445" s="161"/>
      <c r="I445" s="161"/>
    </row>
    <row r="446" spans="1:9" s="189" customFormat="1" ht="21.6" customHeight="1" x14ac:dyDescent="0.3">
      <c r="A446" s="182">
        <v>44496</v>
      </c>
      <c r="B446" s="161" t="s">
        <v>1173</v>
      </c>
      <c r="C446" s="161" t="s">
        <v>1174</v>
      </c>
      <c r="D446" s="161" t="s">
        <v>1175</v>
      </c>
      <c r="E446" s="316" t="s">
        <v>1176</v>
      </c>
      <c r="F446" s="317"/>
      <c r="G446" s="161" t="s">
        <v>128</v>
      </c>
      <c r="H446" s="161"/>
      <c r="I446" s="161"/>
    </row>
    <row r="447" spans="1:9" s="189" customFormat="1" ht="21.6" customHeight="1" x14ac:dyDescent="0.3">
      <c r="A447" s="182">
        <v>44495</v>
      </c>
      <c r="B447" s="161" t="s">
        <v>462</v>
      </c>
      <c r="C447" s="161" t="s">
        <v>1177</v>
      </c>
      <c r="D447" s="161">
        <v>60</v>
      </c>
      <c r="E447" s="316" t="s">
        <v>1178</v>
      </c>
      <c r="F447" s="317"/>
      <c r="G447" s="161" t="s">
        <v>95</v>
      </c>
      <c r="H447" s="138" t="s">
        <v>82</v>
      </c>
      <c r="I447" s="161"/>
    </row>
    <row r="448" spans="1:9" s="189" customFormat="1" ht="21.6" customHeight="1" x14ac:dyDescent="0.3">
      <c r="A448" s="182">
        <v>44494</v>
      </c>
      <c r="B448" s="161" t="s">
        <v>173</v>
      </c>
      <c r="C448" s="161" t="s">
        <v>1179</v>
      </c>
      <c r="D448" s="161">
        <v>20</v>
      </c>
      <c r="E448" s="316" t="s">
        <v>1180</v>
      </c>
      <c r="F448" s="317"/>
      <c r="G448" s="161"/>
      <c r="H448" s="161"/>
      <c r="I448" s="161"/>
    </row>
    <row r="449" spans="1:9" s="189" customFormat="1" ht="21.6" customHeight="1" x14ac:dyDescent="0.3">
      <c r="A449" s="182">
        <v>44491</v>
      </c>
      <c r="B449" s="161" t="s">
        <v>1181</v>
      </c>
      <c r="C449" s="161" t="s">
        <v>77</v>
      </c>
      <c r="D449" s="161">
        <v>55</v>
      </c>
      <c r="E449" s="316" t="s">
        <v>1182</v>
      </c>
      <c r="F449" s="317"/>
      <c r="G449" s="161" t="s">
        <v>82</v>
      </c>
      <c r="H449" s="161"/>
      <c r="I449" s="161"/>
    </row>
    <row r="450" spans="1:9" s="189" customFormat="1" ht="21.6" customHeight="1" x14ac:dyDescent="0.3">
      <c r="A450" s="182">
        <v>44490</v>
      </c>
      <c r="B450" s="161" t="s">
        <v>1183</v>
      </c>
      <c r="C450" s="161" t="s">
        <v>1184</v>
      </c>
      <c r="D450" s="161">
        <v>50</v>
      </c>
      <c r="E450" s="316" t="s">
        <v>1185</v>
      </c>
      <c r="F450" s="317"/>
      <c r="G450" s="161"/>
      <c r="H450" s="161"/>
      <c r="I450" s="161"/>
    </row>
    <row r="451" spans="1:9" s="189" customFormat="1" ht="21.6" customHeight="1" x14ac:dyDescent="0.3">
      <c r="A451" s="182">
        <v>44488</v>
      </c>
      <c r="B451" s="161" t="s">
        <v>1186</v>
      </c>
      <c r="C451" s="161" t="s">
        <v>1187</v>
      </c>
      <c r="D451" s="161">
        <v>40</v>
      </c>
      <c r="E451" s="316" t="s">
        <v>1188</v>
      </c>
      <c r="F451" s="317"/>
      <c r="G451" s="161"/>
      <c r="H451" s="161"/>
      <c r="I451" s="161"/>
    </row>
    <row r="452" spans="1:9" s="189" customFormat="1" ht="21.6" customHeight="1" x14ac:dyDescent="0.3">
      <c r="A452" s="182">
        <v>44487</v>
      </c>
      <c r="B452" s="161" t="s">
        <v>1189</v>
      </c>
      <c r="C452" s="161" t="s">
        <v>69</v>
      </c>
      <c r="D452" s="161">
        <v>50</v>
      </c>
      <c r="E452" s="316" t="s">
        <v>789</v>
      </c>
      <c r="F452" s="317"/>
      <c r="G452" s="161"/>
      <c r="H452" s="161"/>
      <c r="I452" s="161"/>
    </row>
    <row r="453" spans="1:9" s="13" customFormat="1" ht="21.6" customHeight="1" x14ac:dyDescent="0.3">
      <c r="A453" s="182">
        <v>44487</v>
      </c>
      <c r="B453" s="161" t="s">
        <v>1190</v>
      </c>
      <c r="C453" s="161" t="s">
        <v>1191</v>
      </c>
      <c r="D453" s="161">
        <v>40</v>
      </c>
      <c r="E453" s="316" t="s">
        <v>1192</v>
      </c>
      <c r="F453" s="317"/>
      <c r="G453" s="161" t="s">
        <v>83</v>
      </c>
      <c r="H453" s="138" t="s">
        <v>110</v>
      </c>
      <c r="I453" s="161"/>
    </row>
    <row r="454" spans="1:9" s="13" customFormat="1" ht="21.6" customHeight="1" x14ac:dyDescent="0.3">
      <c r="A454" s="182">
        <v>44482</v>
      </c>
      <c r="B454" s="161" t="s">
        <v>1193</v>
      </c>
      <c r="C454" s="161" t="s">
        <v>1194</v>
      </c>
      <c r="D454" s="161">
        <v>30</v>
      </c>
      <c r="E454" s="316" t="s">
        <v>1195</v>
      </c>
      <c r="F454" s="317"/>
      <c r="G454" s="161" t="s">
        <v>57</v>
      </c>
      <c r="H454" s="138" t="s">
        <v>57</v>
      </c>
      <c r="I454" s="161"/>
    </row>
    <row r="455" spans="1:9" s="13" customFormat="1" ht="21.6" customHeight="1" x14ac:dyDescent="0.3">
      <c r="A455" s="182">
        <v>44481</v>
      </c>
      <c r="B455" s="161" t="s">
        <v>1073</v>
      </c>
      <c r="C455" s="161" t="s">
        <v>1196</v>
      </c>
      <c r="D455" s="161">
        <v>40</v>
      </c>
      <c r="E455" s="316" t="s">
        <v>1197</v>
      </c>
      <c r="F455" s="317"/>
      <c r="G455" s="161"/>
      <c r="H455" s="138" t="s">
        <v>100</v>
      </c>
      <c r="I455" s="161"/>
    </row>
    <row r="456" spans="1:9" s="13" customFormat="1" ht="21.6" customHeight="1" x14ac:dyDescent="0.3">
      <c r="A456" s="182">
        <v>44476</v>
      </c>
      <c r="B456" s="161" t="s">
        <v>566</v>
      </c>
      <c r="C456" s="161" t="s">
        <v>1198</v>
      </c>
      <c r="D456" s="161">
        <v>20</v>
      </c>
      <c r="E456" s="316" t="s">
        <v>1199</v>
      </c>
      <c r="F456" s="317"/>
      <c r="G456" s="161"/>
      <c r="H456" s="161"/>
      <c r="I456" s="161"/>
    </row>
    <row r="457" spans="1:9" s="13" customFormat="1" ht="21.6" customHeight="1" x14ac:dyDescent="0.3">
      <c r="A457" s="182">
        <v>44476</v>
      </c>
      <c r="B457" s="161" t="s">
        <v>1200</v>
      </c>
      <c r="C457" s="161" t="s">
        <v>389</v>
      </c>
      <c r="D457" s="161">
        <v>100</v>
      </c>
      <c r="E457" s="316" t="s">
        <v>1201</v>
      </c>
      <c r="F457" s="317"/>
      <c r="G457" s="161" t="s">
        <v>83</v>
      </c>
      <c r="H457" s="138" t="s">
        <v>96</v>
      </c>
      <c r="I457" s="161"/>
    </row>
    <row r="458" spans="1:9" s="13" customFormat="1" ht="21.6" customHeight="1" x14ac:dyDescent="0.3">
      <c r="A458" s="182">
        <v>44476</v>
      </c>
      <c r="B458" s="161" t="s">
        <v>1202</v>
      </c>
      <c r="C458" s="161" t="s">
        <v>1203</v>
      </c>
      <c r="D458" s="161">
        <v>100</v>
      </c>
      <c r="E458" s="316" t="s">
        <v>1204</v>
      </c>
      <c r="F458" s="317"/>
      <c r="G458" s="161" t="s">
        <v>483</v>
      </c>
      <c r="H458" s="138" t="s">
        <v>96</v>
      </c>
      <c r="I458" s="161"/>
    </row>
    <row r="459" spans="1:9" s="13" customFormat="1" ht="21.6" customHeight="1" x14ac:dyDescent="0.3">
      <c r="A459" s="182">
        <v>44475</v>
      </c>
      <c r="B459" s="161" t="s">
        <v>313</v>
      </c>
      <c r="C459" s="161" t="s">
        <v>1205</v>
      </c>
      <c r="D459" s="161">
        <v>40</v>
      </c>
      <c r="E459" s="316" t="s">
        <v>1206</v>
      </c>
      <c r="F459" s="317"/>
      <c r="G459" s="161"/>
      <c r="H459" s="138" t="s">
        <v>100</v>
      </c>
      <c r="I459" s="161"/>
    </row>
    <row r="460" spans="1:9" s="13" customFormat="1" ht="21.6" customHeight="1" x14ac:dyDescent="0.3">
      <c r="A460" s="182">
        <v>44474</v>
      </c>
      <c r="B460" s="161" t="s">
        <v>1207</v>
      </c>
      <c r="C460" s="161" t="s">
        <v>1208</v>
      </c>
      <c r="D460" s="161">
        <v>5</v>
      </c>
      <c r="E460" s="316" t="s">
        <v>1209</v>
      </c>
      <c r="F460" s="317"/>
      <c r="G460" s="161"/>
      <c r="H460" s="138" t="s">
        <v>91</v>
      </c>
      <c r="I460" s="161"/>
    </row>
    <row r="461" spans="1:9" s="13" customFormat="1" ht="19.5" customHeight="1" x14ac:dyDescent="0.3">
      <c r="A461" s="190">
        <v>44442</v>
      </c>
      <c r="B461" s="190" t="s">
        <v>1210</v>
      </c>
      <c r="C461" s="190" t="s">
        <v>1211</v>
      </c>
      <c r="D461" s="191">
        <v>20</v>
      </c>
      <c r="E461" s="314" t="s">
        <v>1212</v>
      </c>
      <c r="F461" s="315"/>
      <c r="G461" s="190"/>
      <c r="H461" s="190"/>
      <c r="I461" s="190"/>
    </row>
    <row r="462" spans="1:9" s="13" customFormat="1" ht="19.5" customHeight="1" x14ac:dyDescent="0.3">
      <c r="A462" s="190">
        <v>44438</v>
      </c>
      <c r="B462" s="190" t="s">
        <v>1213</v>
      </c>
      <c r="C462" s="190" t="s">
        <v>1214</v>
      </c>
      <c r="D462" s="191">
        <v>20</v>
      </c>
      <c r="E462" s="314" t="s">
        <v>1215</v>
      </c>
      <c r="F462" s="315"/>
      <c r="G462" s="190" t="s">
        <v>1216</v>
      </c>
      <c r="H462" s="190"/>
      <c r="I462" s="190"/>
    </row>
    <row r="463" spans="1:9" s="13" customFormat="1" ht="19.5" customHeight="1" x14ac:dyDescent="0.3">
      <c r="A463" s="190">
        <v>44434</v>
      </c>
      <c r="B463" s="190" t="s">
        <v>1217</v>
      </c>
      <c r="C463" s="190" t="s">
        <v>1218</v>
      </c>
      <c r="D463" s="191">
        <v>30</v>
      </c>
      <c r="E463" s="314" t="s">
        <v>1219</v>
      </c>
      <c r="F463" s="315"/>
      <c r="G463" s="190"/>
      <c r="H463" s="190"/>
      <c r="I463" s="190"/>
    </row>
    <row r="464" spans="1:9" s="13" customFormat="1" ht="19.5" customHeight="1" x14ac:dyDescent="0.3">
      <c r="A464" s="190">
        <v>44433</v>
      </c>
      <c r="B464" s="190" t="s">
        <v>1220</v>
      </c>
      <c r="C464" s="190" t="s">
        <v>1221</v>
      </c>
      <c r="D464" s="191">
        <v>100</v>
      </c>
      <c r="E464" s="314" t="s">
        <v>1222</v>
      </c>
      <c r="F464" s="315"/>
      <c r="G464" s="190" t="s">
        <v>1223</v>
      </c>
      <c r="H464" s="188" t="s">
        <v>1224</v>
      </c>
      <c r="I464" s="190"/>
    </row>
    <row r="465" spans="1:9" s="13" customFormat="1" ht="19.5" customHeight="1" x14ac:dyDescent="0.3">
      <c r="A465" s="190">
        <v>44432</v>
      </c>
      <c r="B465" s="190" t="s">
        <v>1225</v>
      </c>
      <c r="C465" s="190" t="s">
        <v>1226</v>
      </c>
      <c r="D465" s="191">
        <v>30</v>
      </c>
      <c r="E465" s="314" t="s">
        <v>1227</v>
      </c>
      <c r="F465" s="315"/>
      <c r="G465" s="190"/>
      <c r="H465" s="190"/>
      <c r="I465" s="190"/>
    </row>
    <row r="466" spans="1:9" s="13" customFormat="1" ht="19.5" customHeight="1" x14ac:dyDescent="0.3">
      <c r="A466" s="190">
        <v>44431</v>
      </c>
      <c r="B466" s="190" t="s">
        <v>1228</v>
      </c>
      <c r="C466" s="190" t="s">
        <v>1229</v>
      </c>
      <c r="D466" s="191">
        <v>20</v>
      </c>
      <c r="E466" s="314" t="s">
        <v>1230</v>
      </c>
      <c r="F466" s="315"/>
      <c r="G466" s="190" t="s">
        <v>1231</v>
      </c>
      <c r="H466" s="190"/>
      <c r="I466" s="190"/>
    </row>
    <row r="467" spans="1:9" s="13" customFormat="1" ht="19.5" customHeight="1" x14ac:dyDescent="0.3">
      <c r="A467" s="190">
        <v>44431</v>
      </c>
      <c r="B467" s="190" t="s">
        <v>1232</v>
      </c>
      <c r="C467" s="190" t="s">
        <v>1233</v>
      </c>
      <c r="D467" s="191">
        <v>20</v>
      </c>
      <c r="E467" s="314" t="s">
        <v>1234</v>
      </c>
      <c r="F467" s="315"/>
      <c r="G467" s="190"/>
      <c r="H467" s="188" t="s">
        <v>1235</v>
      </c>
      <c r="I467" s="190"/>
    </row>
    <row r="468" spans="1:9" s="13" customFormat="1" ht="19.5" customHeight="1" x14ac:dyDescent="0.3">
      <c r="A468" s="190">
        <v>44428</v>
      </c>
      <c r="B468" s="190" t="s">
        <v>1236</v>
      </c>
      <c r="C468" s="190" t="s">
        <v>1237</v>
      </c>
      <c r="D468" s="191">
        <v>10</v>
      </c>
      <c r="E468" s="314" t="s">
        <v>1238</v>
      </c>
      <c r="F468" s="315"/>
      <c r="G468" s="190"/>
      <c r="H468" s="190"/>
      <c r="I468" s="190"/>
    </row>
    <row r="469" spans="1:9" s="13" customFormat="1" ht="19.5" customHeight="1" x14ac:dyDescent="0.3">
      <c r="A469" s="190">
        <v>44426</v>
      </c>
      <c r="B469" s="190" t="s">
        <v>1239</v>
      </c>
      <c r="C469" s="190" t="s">
        <v>1240</v>
      </c>
      <c r="D469" s="191">
        <v>18</v>
      </c>
      <c r="E469" s="314" t="s">
        <v>1241</v>
      </c>
      <c r="F469" s="315"/>
      <c r="G469" s="190"/>
      <c r="H469" s="192" t="s">
        <v>1242</v>
      </c>
      <c r="I469" s="190"/>
    </row>
    <row r="470" spans="1:9" s="13" customFormat="1" ht="19.5" customHeight="1" x14ac:dyDescent="0.3">
      <c r="A470" s="190">
        <v>44426</v>
      </c>
      <c r="B470" s="190" t="s">
        <v>1243</v>
      </c>
      <c r="C470" s="190" t="s">
        <v>1244</v>
      </c>
      <c r="D470" s="191">
        <v>20</v>
      </c>
      <c r="E470" s="314" t="s">
        <v>1245</v>
      </c>
      <c r="F470" s="315"/>
      <c r="G470" s="190" t="s">
        <v>1246</v>
      </c>
      <c r="H470" s="192" t="s">
        <v>1247</v>
      </c>
      <c r="I470" s="190"/>
    </row>
    <row r="471" spans="1:9" s="13" customFormat="1" ht="19.5" customHeight="1" x14ac:dyDescent="0.3">
      <c r="A471" s="190">
        <v>44426</v>
      </c>
      <c r="B471" s="190" t="s">
        <v>1248</v>
      </c>
      <c r="C471" s="190" t="s">
        <v>1249</v>
      </c>
      <c r="D471" s="191">
        <v>60</v>
      </c>
      <c r="E471" s="314" t="s">
        <v>1250</v>
      </c>
      <c r="F471" s="315"/>
      <c r="G471" s="190"/>
      <c r="H471" s="192" t="s">
        <v>1247</v>
      </c>
      <c r="I471" s="190"/>
    </row>
    <row r="472" spans="1:9" s="13" customFormat="1" ht="19.5" customHeight="1" x14ac:dyDescent="0.3">
      <c r="A472" s="190">
        <v>44425</v>
      </c>
      <c r="B472" s="190" t="s">
        <v>1251</v>
      </c>
      <c r="C472" s="190" t="s">
        <v>1252</v>
      </c>
      <c r="D472" s="191">
        <v>16</v>
      </c>
      <c r="E472" s="314" t="s">
        <v>1253</v>
      </c>
      <c r="F472" s="315"/>
      <c r="G472" s="190"/>
      <c r="H472" s="192" t="s">
        <v>100</v>
      </c>
      <c r="I472" s="190"/>
    </row>
    <row r="473" spans="1:9" s="13" customFormat="1" ht="19.5" customHeight="1" x14ac:dyDescent="0.3">
      <c r="A473" s="190">
        <v>44421</v>
      </c>
      <c r="B473" s="190" t="s">
        <v>1254</v>
      </c>
      <c r="C473" s="190" t="s">
        <v>1255</v>
      </c>
      <c r="D473" s="191">
        <v>20</v>
      </c>
      <c r="E473" s="314" t="s">
        <v>1256</v>
      </c>
      <c r="F473" s="315"/>
      <c r="G473" s="190" t="s">
        <v>1257</v>
      </c>
      <c r="H473" s="190"/>
      <c r="I473" s="190"/>
    </row>
    <row r="474" spans="1:9" s="13" customFormat="1" ht="19.5" customHeight="1" x14ac:dyDescent="0.3">
      <c r="A474" s="190">
        <v>44420</v>
      </c>
      <c r="B474" s="190" t="s">
        <v>169</v>
      </c>
      <c r="C474" s="190" t="s">
        <v>1258</v>
      </c>
      <c r="D474" s="191">
        <v>20</v>
      </c>
      <c r="E474" s="314" t="s">
        <v>1259</v>
      </c>
      <c r="F474" s="315"/>
      <c r="G474" s="190"/>
      <c r="H474" s="192" t="s">
        <v>1260</v>
      </c>
      <c r="I474" s="190"/>
    </row>
    <row r="475" spans="1:9" s="13" customFormat="1" ht="19.5" customHeight="1" x14ac:dyDescent="0.3">
      <c r="A475" s="190">
        <v>44420</v>
      </c>
      <c r="B475" s="190" t="s">
        <v>1261</v>
      </c>
      <c r="C475" s="190" t="s">
        <v>1262</v>
      </c>
      <c r="D475" s="191">
        <v>60</v>
      </c>
      <c r="E475" s="314" t="s">
        <v>1263</v>
      </c>
      <c r="F475" s="315"/>
      <c r="G475" s="190"/>
      <c r="H475" s="192" t="s">
        <v>1264</v>
      </c>
      <c r="I475" s="190"/>
    </row>
    <row r="476" spans="1:9" s="13" customFormat="1" ht="19.5" customHeight="1" x14ac:dyDescent="0.3">
      <c r="A476" s="190">
        <v>44419</v>
      </c>
      <c r="B476" s="190" t="s">
        <v>1265</v>
      </c>
      <c r="C476" s="190" t="s">
        <v>1266</v>
      </c>
      <c r="D476" s="191">
        <v>60</v>
      </c>
      <c r="E476" s="314" t="s">
        <v>1267</v>
      </c>
      <c r="F476" s="315"/>
      <c r="G476" s="190"/>
      <c r="H476" s="188" t="s">
        <v>1268</v>
      </c>
      <c r="I476" s="190"/>
    </row>
    <row r="477" spans="1:9" s="13" customFormat="1" ht="19.5" customHeight="1" x14ac:dyDescent="0.3">
      <c r="A477" s="190">
        <v>44418</v>
      </c>
      <c r="B477" s="190" t="s">
        <v>283</v>
      </c>
      <c r="C477" s="190" t="s">
        <v>1269</v>
      </c>
      <c r="D477" s="191">
        <v>30</v>
      </c>
      <c r="E477" s="314" t="s">
        <v>1270</v>
      </c>
      <c r="F477" s="315"/>
      <c r="G477" s="190" t="s">
        <v>1271</v>
      </c>
      <c r="H477" s="190"/>
      <c r="I477" s="190"/>
    </row>
    <row r="478" spans="1:9" s="13" customFormat="1" ht="19.5" customHeight="1" x14ac:dyDescent="0.3">
      <c r="A478" s="190">
        <v>44418</v>
      </c>
      <c r="B478" s="190" t="s">
        <v>283</v>
      </c>
      <c r="C478" s="190" t="s">
        <v>1272</v>
      </c>
      <c r="D478" s="191">
        <v>40</v>
      </c>
      <c r="E478" s="314" t="s">
        <v>1273</v>
      </c>
      <c r="F478" s="315"/>
      <c r="G478" s="190"/>
      <c r="H478" s="192" t="s">
        <v>1231</v>
      </c>
      <c r="I478" s="190"/>
    </row>
    <row r="479" spans="1:9" s="13" customFormat="1" ht="19.5" customHeight="1" x14ac:dyDescent="0.3">
      <c r="A479" s="190">
        <v>44418</v>
      </c>
      <c r="B479" s="190" t="s">
        <v>1274</v>
      </c>
      <c r="C479" s="190" t="s">
        <v>1275</v>
      </c>
      <c r="D479" s="191">
        <v>45</v>
      </c>
      <c r="E479" s="314" t="s">
        <v>1276</v>
      </c>
      <c r="F479" s="315"/>
      <c r="G479" s="190" t="s">
        <v>1216</v>
      </c>
      <c r="H479" s="190"/>
      <c r="I479" s="190"/>
    </row>
    <row r="480" spans="1:9" s="13" customFormat="1" ht="19.5" customHeight="1" x14ac:dyDescent="0.3">
      <c r="A480" s="190">
        <v>44418</v>
      </c>
      <c r="B480" s="190" t="s">
        <v>1277</v>
      </c>
      <c r="C480" s="190" t="s">
        <v>1278</v>
      </c>
      <c r="D480" s="191">
        <v>30</v>
      </c>
      <c r="E480" s="314" t="s">
        <v>1279</v>
      </c>
      <c r="F480" s="315"/>
      <c r="G480" s="190"/>
      <c r="H480" s="190"/>
      <c r="I480" s="190"/>
    </row>
    <row r="481" spans="1:9" s="13" customFormat="1" ht="19.5" customHeight="1" x14ac:dyDescent="0.3">
      <c r="A481" s="190">
        <v>44414</v>
      </c>
      <c r="B481" s="190" t="s">
        <v>1254</v>
      </c>
      <c r="C481" s="190" t="s">
        <v>1280</v>
      </c>
      <c r="D481" s="191">
        <v>70</v>
      </c>
      <c r="E481" s="314" t="s">
        <v>1281</v>
      </c>
      <c r="F481" s="315"/>
      <c r="G481" s="190"/>
      <c r="H481" s="192" t="s">
        <v>1223</v>
      </c>
      <c r="I481" s="190"/>
    </row>
    <row r="482" spans="1:9" s="13" customFormat="1" ht="19.5" customHeight="1" x14ac:dyDescent="0.3">
      <c r="A482" s="190">
        <v>44411</v>
      </c>
      <c r="B482" s="190" t="s">
        <v>1282</v>
      </c>
      <c r="C482" s="190" t="s">
        <v>1283</v>
      </c>
      <c r="D482" s="191">
        <v>54</v>
      </c>
      <c r="E482" s="314" t="s">
        <v>1284</v>
      </c>
      <c r="F482" s="315"/>
      <c r="G482" s="190" t="s">
        <v>1223</v>
      </c>
      <c r="H482" s="192" t="s">
        <v>1223</v>
      </c>
      <c r="I482" s="190"/>
    </row>
    <row r="483" spans="1:9" s="13" customFormat="1" ht="19.5" customHeight="1" x14ac:dyDescent="0.3">
      <c r="A483" s="190">
        <v>44410</v>
      </c>
      <c r="B483" s="190" t="s">
        <v>283</v>
      </c>
      <c r="C483" s="190" t="s">
        <v>1285</v>
      </c>
      <c r="D483" s="191">
        <v>30</v>
      </c>
      <c r="E483" s="314" t="s">
        <v>1286</v>
      </c>
      <c r="F483" s="315"/>
      <c r="G483" s="190" t="s">
        <v>1231</v>
      </c>
      <c r="H483" s="192" t="s">
        <v>1231</v>
      </c>
      <c r="I483" s="190"/>
    </row>
    <row r="484" spans="1:9" s="13" customFormat="1" ht="19.5" customHeight="1" x14ac:dyDescent="0.3">
      <c r="A484" s="190">
        <v>44410</v>
      </c>
      <c r="B484" s="190" t="s">
        <v>1287</v>
      </c>
      <c r="C484" s="190" t="s">
        <v>1288</v>
      </c>
      <c r="D484" s="191">
        <v>80</v>
      </c>
      <c r="E484" s="314" t="s">
        <v>1289</v>
      </c>
      <c r="F484" s="315"/>
      <c r="G484" s="190" t="s">
        <v>1290</v>
      </c>
      <c r="H484" s="192" t="s">
        <v>1216</v>
      </c>
      <c r="I484" s="190"/>
    </row>
    <row r="485" spans="1:9" s="13" customFormat="1" ht="19.5" customHeight="1" x14ac:dyDescent="0.3">
      <c r="A485" s="190">
        <v>44403</v>
      </c>
      <c r="B485" s="190" t="s">
        <v>1291</v>
      </c>
      <c r="C485" s="190" t="s">
        <v>1292</v>
      </c>
      <c r="D485" s="191">
        <v>70</v>
      </c>
      <c r="E485" s="314" t="s">
        <v>1293</v>
      </c>
      <c r="F485" s="315"/>
      <c r="G485" s="190"/>
      <c r="H485" s="190"/>
      <c r="I485" s="190"/>
    </row>
    <row r="486" spans="1:9" s="13" customFormat="1" ht="19.5" customHeight="1" x14ac:dyDescent="0.3">
      <c r="A486" s="190">
        <v>44403</v>
      </c>
      <c r="B486" s="190" t="s">
        <v>1294</v>
      </c>
      <c r="C486" s="190" t="s">
        <v>1294</v>
      </c>
      <c r="D486" s="191">
        <v>50</v>
      </c>
      <c r="E486" s="314" t="s">
        <v>1295</v>
      </c>
      <c r="F486" s="315"/>
      <c r="G486" s="190" t="s">
        <v>1296</v>
      </c>
      <c r="H486" s="190"/>
      <c r="I486" s="190"/>
    </row>
    <row r="487" spans="1:9" s="13" customFormat="1" ht="19.5" customHeight="1" x14ac:dyDescent="0.3">
      <c r="A487" s="190">
        <v>44403</v>
      </c>
      <c r="B487" s="190" t="s">
        <v>1297</v>
      </c>
      <c r="C487" s="190" t="s">
        <v>1298</v>
      </c>
      <c r="D487" s="191">
        <v>25</v>
      </c>
      <c r="E487" s="314" t="s">
        <v>1299</v>
      </c>
      <c r="F487" s="315"/>
      <c r="G487" s="190"/>
      <c r="H487" s="190"/>
      <c r="I487" s="190"/>
    </row>
    <row r="488" spans="1:9" s="13" customFormat="1" ht="19.5" customHeight="1" x14ac:dyDescent="0.3">
      <c r="A488" s="190">
        <v>44403</v>
      </c>
      <c r="B488" s="190" t="s">
        <v>1300</v>
      </c>
      <c r="C488" s="190" t="s">
        <v>1301</v>
      </c>
      <c r="D488" s="191">
        <v>40</v>
      </c>
      <c r="E488" s="314" t="s">
        <v>1302</v>
      </c>
      <c r="F488" s="315"/>
      <c r="G488" s="190"/>
      <c r="H488" s="190"/>
      <c r="I488" s="190"/>
    </row>
    <row r="489" spans="1:9" s="13" customFormat="1" ht="19.5" customHeight="1" x14ac:dyDescent="0.3">
      <c r="A489" s="190">
        <v>44399</v>
      </c>
      <c r="B489" s="190" t="s">
        <v>1303</v>
      </c>
      <c r="C489" s="190" t="s">
        <v>1304</v>
      </c>
      <c r="D489" s="191" t="s">
        <v>1305</v>
      </c>
      <c r="E489" s="314" t="s">
        <v>1306</v>
      </c>
      <c r="F489" s="315"/>
      <c r="G489" s="190" t="s">
        <v>1231</v>
      </c>
      <c r="H489" s="190"/>
      <c r="I489" s="190"/>
    </row>
    <row r="490" spans="1:9" s="13" customFormat="1" ht="19.5" customHeight="1" x14ac:dyDescent="0.3">
      <c r="A490" s="190">
        <v>44397</v>
      </c>
      <c r="B490" s="190" t="s">
        <v>1291</v>
      </c>
      <c r="C490" s="190" t="s">
        <v>1307</v>
      </c>
      <c r="D490" s="191">
        <v>20</v>
      </c>
      <c r="E490" s="314" t="s">
        <v>1308</v>
      </c>
      <c r="F490" s="315"/>
      <c r="G490" s="190"/>
      <c r="H490" s="193" t="s">
        <v>1231</v>
      </c>
      <c r="I490" s="190"/>
    </row>
    <row r="491" spans="1:9" s="13" customFormat="1" ht="19.5" customHeight="1" x14ac:dyDescent="0.3">
      <c r="A491" s="190">
        <v>44397</v>
      </c>
      <c r="B491" s="190" t="s">
        <v>1277</v>
      </c>
      <c r="C491" s="190" t="s">
        <v>1278</v>
      </c>
      <c r="D491" s="191">
        <v>30</v>
      </c>
      <c r="E491" s="314" t="s">
        <v>1279</v>
      </c>
      <c r="F491" s="315"/>
      <c r="G491" s="190"/>
      <c r="H491" s="190"/>
      <c r="I491" s="190"/>
    </row>
    <row r="492" spans="1:9" s="13" customFormat="1" ht="19.5" customHeight="1" x14ac:dyDescent="0.3">
      <c r="A492" s="190">
        <v>44396</v>
      </c>
      <c r="B492" s="190" t="s">
        <v>1309</v>
      </c>
      <c r="C492" s="190" t="s">
        <v>1310</v>
      </c>
      <c r="D492" s="191">
        <v>60</v>
      </c>
      <c r="E492" s="314" t="s">
        <v>1311</v>
      </c>
      <c r="F492" s="315"/>
      <c r="G492" s="190" t="s">
        <v>1312</v>
      </c>
      <c r="H492" s="190"/>
      <c r="I492" s="190"/>
    </row>
    <row r="493" spans="1:9" s="13" customFormat="1" ht="19.5" customHeight="1" x14ac:dyDescent="0.3">
      <c r="A493" s="190">
        <v>44393</v>
      </c>
      <c r="B493" s="190" t="s">
        <v>1313</v>
      </c>
      <c r="C493" s="190" t="s">
        <v>1314</v>
      </c>
      <c r="D493" s="191">
        <v>15</v>
      </c>
      <c r="E493" s="314" t="s">
        <v>1315</v>
      </c>
      <c r="F493" s="315"/>
      <c r="G493" s="190"/>
      <c r="H493" s="190"/>
      <c r="I493" s="190"/>
    </row>
    <row r="494" spans="1:9" s="13" customFormat="1" ht="19.5" customHeight="1" x14ac:dyDescent="0.3">
      <c r="A494" s="190">
        <v>44393</v>
      </c>
      <c r="B494" s="190" t="s">
        <v>1316</v>
      </c>
      <c r="C494" s="190" t="s">
        <v>1317</v>
      </c>
      <c r="D494" s="191">
        <v>30</v>
      </c>
      <c r="E494" s="314" t="s">
        <v>1318</v>
      </c>
      <c r="F494" s="315"/>
      <c r="G494" s="190"/>
      <c r="H494" s="190"/>
      <c r="I494" s="190"/>
    </row>
    <row r="495" spans="1:9" s="13" customFormat="1" ht="19.5" customHeight="1" x14ac:dyDescent="0.3">
      <c r="A495" s="190">
        <v>44392</v>
      </c>
      <c r="B495" s="190" t="s">
        <v>1319</v>
      </c>
      <c r="C495" s="190" t="s">
        <v>1320</v>
      </c>
      <c r="D495" s="191">
        <v>10</v>
      </c>
      <c r="E495" s="314" t="s">
        <v>1321</v>
      </c>
      <c r="F495" s="315"/>
      <c r="G495" s="190" t="s">
        <v>1322</v>
      </c>
      <c r="H495" s="190"/>
      <c r="I495" s="190"/>
    </row>
    <row r="496" spans="1:9" s="13" customFormat="1" ht="19.5" customHeight="1" x14ac:dyDescent="0.3">
      <c r="A496" s="190">
        <v>44392</v>
      </c>
      <c r="B496" s="190" t="s">
        <v>1323</v>
      </c>
      <c r="C496" s="190" t="s">
        <v>1324</v>
      </c>
      <c r="D496" s="191">
        <v>30</v>
      </c>
      <c r="E496" s="314" t="s">
        <v>1325</v>
      </c>
      <c r="F496" s="315"/>
      <c r="G496" s="190"/>
      <c r="H496" s="190"/>
      <c r="I496" s="190"/>
    </row>
    <row r="497" spans="1:9" s="13" customFormat="1" ht="19.5" customHeight="1" x14ac:dyDescent="0.3">
      <c r="A497" s="190">
        <v>44392</v>
      </c>
      <c r="B497" s="190" t="s">
        <v>1326</v>
      </c>
      <c r="C497" s="190" t="s">
        <v>1327</v>
      </c>
      <c r="D497" s="191">
        <v>80</v>
      </c>
      <c r="E497" s="314" t="s">
        <v>1328</v>
      </c>
      <c r="F497" s="315"/>
      <c r="G497" s="190" t="s">
        <v>1223</v>
      </c>
      <c r="H497" s="193" t="s">
        <v>1329</v>
      </c>
      <c r="I497" s="190"/>
    </row>
    <row r="498" spans="1:9" s="13" customFormat="1" ht="19.5" customHeight="1" x14ac:dyDescent="0.3">
      <c r="A498" s="190">
        <v>44390</v>
      </c>
      <c r="B498" s="190" t="s">
        <v>1330</v>
      </c>
      <c r="C498" s="190" t="s">
        <v>1211</v>
      </c>
      <c r="D498" s="191">
        <v>50</v>
      </c>
      <c r="E498" s="314" t="s">
        <v>1331</v>
      </c>
      <c r="F498" s="315"/>
      <c r="G498" s="190" t="s">
        <v>1332</v>
      </c>
      <c r="H498" s="193" t="s">
        <v>1329</v>
      </c>
      <c r="I498" s="190" t="s">
        <v>1333</v>
      </c>
    </row>
    <row r="499" spans="1:9" s="13" customFormat="1" ht="19.5" customHeight="1" x14ac:dyDescent="0.3">
      <c r="A499" s="190">
        <v>44385</v>
      </c>
      <c r="B499" s="190" t="s">
        <v>1334</v>
      </c>
      <c r="C499" s="190" t="s">
        <v>1335</v>
      </c>
      <c r="D499" s="191"/>
      <c r="E499" s="194"/>
      <c r="F499" s="195"/>
      <c r="G499" s="190"/>
      <c r="H499" s="193" t="s">
        <v>1247</v>
      </c>
      <c r="I499" s="190"/>
    </row>
    <row r="500" spans="1:9" s="13" customFormat="1" ht="19.5" customHeight="1" x14ac:dyDescent="0.3">
      <c r="A500" s="190">
        <v>44384</v>
      </c>
      <c r="B500" s="190" t="s">
        <v>283</v>
      </c>
      <c r="C500" s="190" t="s">
        <v>1336</v>
      </c>
      <c r="D500" s="191">
        <v>30</v>
      </c>
      <c r="E500" s="314" t="s">
        <v>1337</v>
      </c>
      <c r="F500" s="315"/>
      <c r="G500" s="190"/>
      <c r="H500" s="193" t="s">
        <v>1338</v>
      </c>
      <c r="I500" s="190"/>
    </row>
    <row r="501" spans="1:9" s="13" customFormat="1" ht="19.5" customHeight="1" x14ac:dyDescent="0.3">
      <c r="A501" s="190">
        <v>44384</v>
      </c>
      <c r="B501" s="190" t="s">
        <v>1339</v>
      </c>
      <c r="C501" s="190" t="s">
        <v>1340</v>
      </c>
      <c r="D501" s="191"/>
      <c r="E501" s="314" t="s">
        <v>1341</v>
      </c>
      <c r="F501" s="315"/>
      <c r="G501" s="190"/>
      <c r="H501" s="193" t="s">
        <v>1341</v>
      </c>
      <c r="I501" s="190"/>
    </row>
    <row r="502" spans="1:9" s="13" customFormat="1" ht="19.5" customHeight="1" x14ac:dyDescent="0.3">
      <c r="A502" s="190">
        <v>44384</v>
      </c>
      <c r="B502" s="190" t="s">
        <v>283</v>
      </c>
      <c r="C502" s="190" t="s">
        <v>1342</v>
      </c>
      <c r="D502" s="191">
        <v>30</v>
      </c>
      <c r="E502" s="314" t="s">
        <v>1343</v>
      </c>
      <c r="F502" s="315"/>
      <c r="G502" s="190" t="s">
        <v>1231</v>
      </c>
      <c r="H502" s="193" t="s">
        <v>1231</v>
      </c>
      <c r="I502" s="190"/>
    </row>
    <row r="503" spans="1:9" s="13" customFormat="1" ht="19.5" customHeight="1" x14ac:dyDescent="0.3">
      <c r="A503" s="190">
        <v>44383</v>
      </c>
      <c r="B503" s="190" t="s">
        <v>1344</v>
      </c>
      <c r="C503" s="190" t="s">
        <v>1345</v>
      </c>
      <c r="D503" s="191">
        <v>70</v>
      </c>
      <c r="E503" s="314" t="s">
        <v>1346</v>
      </c>
      <c r="F503" s="315"/>
      <c r="G503" s="190"/>
      <c r="H503" s="193" t="s">
        <v>1332</v>
      </c>
      <c r="I503" s="190"/>
    </row>
    <row r="504" spans="1:9" s="13" customFormat="1" ht="19.5" customHeight="1" x14ac:dyDescent="0.3">
      <c r="A504" s="190">
        <v>44378</v>
      </c>
      <c r="B504" s="190" t="s">
        <v>1347</v>
      </c>
      <c r="C504" s="190" t="s">
        <v>1348</v>
      </c>
      <c r="D504" s="191">
        <v>50</v>
      </c>
      <c r="E504" s="314" t="s">
        <v>1349</v>
      </c>
      <c r="F504" s="315"/>
      <c r="G504" s="190"/>
      <c r="H504" s="193" t="s">
        <v>1231</v>
      </c>
      <c r="I504" s="190"/>
    </row>
    <row r="505" spans="1:9" ht="22.15" customHeight="1" x14ac:dyDescent="0.3">
      <c r="E505" s="196"/>
    </row>
    <row r="506" spans="1:9" ht="22.5" customHeight="1" x14ac:dyDescent="0.3">
      <c r="A506" s="262" t="s">
        <v>1350</v>
      </c>
      <c r="B506" s="262"/>
      <c r="C506" s="262"/>
      <c r="D506" s="262"/>
    </row>
    <row r="507" spans="1:9" ht="22.5" customHeight="1" x14ac:dyDescent="0.3">
      <c r="A507" s="8" t="s">
        <v>1351</v>
      </c>
    </row>
    <row r="508" spans="1:9" ht="22.5" customHeight="1" x14ac:dyDescent="0.3">
      <c r="A508" s="197" t="s">
        <v>1352</v>
      </c>
    </row>
    <row r="509" spans="1:9" ht="23.25" customHeight="1" thickBot="1" x14ac:dyDescent="0.35">
      <c r="A509" s="198" t="s">
        <v>1353</v>
      </c>
      <c r="B509" s="199" t="s">
        <v>1354</v>
      </c>
      <c r="C509" s="200" t="s">
        <v>1355</v>
      </c>
      <c r="D509" s="201" t="s">
        <v>1356</v>
      </c>
      <c r="E509" s="202" t="s">
        <v>1357</v>
      </c>
      <c r="F509" s="309" t="s">
        <v>1358</v>
      </c>
      <c r="G509" s="310"/>
      <c r="H509" s="310"/>
    </row>
    <row r="510" spans="1:9" s="5" customFormat="1" ht="22.5" customHeight="1" thickTop="1" x14ac:dyDescent="0.3">
      <c r="A510" s="275" t="s">
        <v>100</v>
      </c>
      <c r="B510" s="203">
        <v>73</v>
      </c>
      <c r="C510" s="204">
        <v>66</v>
      </c>
      <c r="D510" s="277">
        <v>1435</v>
      </c>
      <c r="E510" s="311">
        <v>1353</v>
      </c>
      <c r="F510" s="282" t="s">
        <v>1359</v>
      </c>
      <c r="G510" s="283"/>
      <c r="H510" s="283"/>
    </row>
    <row r="511" spans="1:9" s="5" customFormat="1" ht="22.5" customHeight="1" x14ac:dyDescent="0.3">
      <c r="A511" s="287"/>
      <c r="B511" s="203">
        <v>64</v>
      </c>
      <c r="C511" s="204">
        <v>85</v>
      </c>
      <c r="D511" s="278"/>
      <c r="E511" s="312"/>
      <c r="F511" s="284"/>
      <c r="G511" s="285"/>
      <c r="H511" s="285"/>
    </row>
    <row r="512" spans="1:9" s="5" customFormat="1" ht="22.5" customHeight="1" thickBot="1" x14ac:dyDescent="0.35">
      <c r="A512" s="205" t="s">
        <v>1360</v>
      </c>
      <c r="B512" s="206">
        <f>SUM(B510:B511)</f>
        <v>137</v>
      </c>
      <c r="C512" s="207">
        <f>SUM(C510:C511)</f>
        <v>151</v>
      </c>
      <c r="D512" s="279"/>
      <c r="E512" s="313"/>
      <c r="F512" s="303"/>
      <c r="G512" s="304"/>
      <c r="H512" s="304"/>
    </row>
    <row r="513" spans="1:8" s="5" customFormat="1" ht="22.5" customHeight="1" thickTop="1" x14ac:dyDescent="0.3">
      <c r="A513" s="275" t="s">
        <v>96</v>
      </c>
      <c r="B513" s="203">
        <v>60</v>
      </c>
      <c r="C513" s="204">
        <v>50</v>
      </c>
      <c r="D513" s="288">
        <v>1167</v>
      </c>
      <c r="E513" s="291">
        <v>2233</v>
      </c>
      <c r="F513" s="294" t="s">
        <v>1361</v>
      </c>
      <c r="G513" s="295"/>
      <c r="H513" s="295"/>
    </row>
    <row r="514" spans="1:8" s="5" customFormat="1" ht="22.5" customHeight="1" x14ac:dyDescent="0.3">
      <c r="A514" s="287"/>
      <c r="B514" s="203">
        <v>78</v>
      </c>
      <c r="C514" s="204">
        <v>72</v>
      </c>
      <c r="D514" s="289"/>
      <c r="E514" s="292"/>
      <c r="F514" s="296"/>
      <c r="G514" s="297"/>
      <c r="H514" s="297"/>
    </row>
    <row r="515" spans="1:8" s="5" customFormat="1" ht="22.5" customHeight="1" thickBot="1" x14ac:dyDescent="0.35">
      <c r="A515" s="205" t="s">
        <v>1360</v>
      </c>
      <c r="B515" s="206">
        <f>SUM(B513:B514)</f>
        <v>138</v>
      </c>
      <c r="C515" s="206">
        <f>SUM(C513:C514)</f>
        <v>122</v>
      </c>
      <c r="D515" s="290"/>
      <c r="E515" s="293"/>
      <c r="F515" s="298"/>
      <c r="G515" s="299"/>
      <c r="H515" s="299"/>
    </row>
    <row r="516" spans="1:8" s="5" customFormat="1" ht="22.5" customHeight="1" thickTop="1" x14ac:dyDescent="0.3">
      <c r="A516" s="275" t="s">
        <v>247</v>
      </c>
      <c r="B516" s="203">
        <v>30</v>
      </c>
      <c r="C516" s="203">
        <v>45</v>
      </c>
      <c r="D516" s="288">
        <v>880</v>
      </c>
      <c r="E516" s="300">
        <v>1315</v>
      </c>
      <c r="F516" s="282" t="s">
        <v>1362</v>
      </c>
      <c r="G516" s="283"/>
      <c r="H516" s="283"/>
    </row>
    <row r="517" spans="1:8" s="5" customFormat="1" ht="22.5" customHeight="1" x14ac:dyDescent="0.3">
      <c r="A517" s="287"/>
      <c r="B517" s="203">
        <v>50</v>
      </c>
      <c r="C517" s="203">
        <v>65</v>
      </c>
      <c r="D517" s="289"/>
      <c r="E517" s="301"/>
      <c r="F517" s="284"/>
      <c r="G517" s="285"/>
      <c r="H517" s="285"/>
    </row>
    <row r="518" spans="1:8" s="5" customFormat="1" ht="22.5" customHeight="1" thickBot="1" x14ac:dyDescent="0.35">
      <c r="A518" s="205" t="s">
        <v>1360</v>
      </c>
      <c r="B518" s="206">
        <f>SUM(B516:B517)</f>
        <v>80</v>
      </c>
      <c r="C518" s="206">
        <f>SUM(C516:C517)</f>
        <v>110</v>
      </c>
      <c r="D518" s="290"/>
      <c r="E518" s="302"/>
      <c r="F518" s="303"/>
      <c r="G518" s="304"/>
      <c r="H518" s="304"/>
    </row>
    <row r="519" spans="1:8" s="5" customFormat="1" ht="22.5" customHeight="1" thickTop="1" x14ac:dyDescent="0.3">
      <c r="A519" s="307" t="s">
        <v>82</v>
      </c>
      <c r="B519" s="203">
        <v>19</v>
      </c>
      <c r="C519" s="203">
        <v>55</v>
      </c>
      <c r="D519" s="288">
        <v>738</v>
      </c>
      <c r="E519" s="300">
        <v>1190</v>
      </c>
      <c r="F519" s="282" t="s">
        <v>1363</v>
      </c>
      <c r="G519" s="283"/>
      <c r="H519" s="283"/>
    </row>
    <row r="520" spans="1:8" s="5" customFormat="1" ht="22.5" customHeight="1" x14ac:dyDescent="0.3">
      <c r="A520" s="308"/>
      <c r="B520" s="203">
        <v>37</v>
      </c>
      <c r="C520" s="203">
        <v>60</v>
      </c>
      <c r="D520" s="289"/>
      <c r="E520" s="301"/>
      <c r="F520" s="284"/>
      <c r="G520" s="285"/>
      <c r="H520" s="285"/>
    </row>
    <row r="521" spans="1:8" s="5" customFormat="1" ht="22.5" customHeight="1" thickBot="1" x14ac:dyDescent="0.35">
      <c r="A521" s="205" t="s">
        <v>1360</v>
      </c>
      <c r="B521" s="206">
        <f>SUM(B519:B520)</f>
        <v>56</v>
      </c>
      <c r="C521" s="206">
        <f>SUM(C519:C520)</f>
        <v>115</v>
      </c>
      <c r="D521" s="290"/>
      <c r="E521" s="302"/>
      <c r="F521" s="303"/>
      <c r="G521" s="304"/>
      <c r="H521" s="304"/>
    </row>
    <row r="522" spans="1:8" s="5" customFormat="1" ht="22.5" customHeight="1" thickTop="1" x14ac:dyDescent="0.3">
      <c r="A522" s="275" t="s">
        <v>95</v>
      </c>
      <c r="B522" s="203">
        <v>21</v>
      </c>
      <c r="C522" s="203">
        <v>38</v>
      </c>
      <c r="D522" s="288">
        <v>552</v>
      </c>
      <c r="E522" s="291">
        <v>918</v>
      </c>
      <c r="F522" s="282" t="s">
        <v>1364</v>
      </c>
      <c r="G522" s="283"/>
      <c r="H522" s="283"/>
    </row>
    <row r="523" spans="1:8" s="5" customFormat="1" ht="22.5" customHeight="1" x14ac:dyDescent="0.3">
      <c r="A523" s="287"/>
      <c r="B523" s="203">
        <v>33</v>
      </c>
      <c r="C523" s="203">
        <v>48</v>
      </c>
      <c r="D523" s="289"/>
      <c r="E523" s="292"/>
      <c r="F523" s="284"/>
      <c r="G523" s="285"/>
      <c r="H523" s="285"/>
    </row>
    <row r="524" spans="1:8" s="5" customFormat="1" ht="22.5" customHeight="1" thickBot="1" x14ac:dyDescent="0.35">
      <c r="A524" s="205" t="s">
        <v>1360</v>
      </c>
      <c r="B524" s="206">
        <f>SUM(B522:B523)</f>
        <v>54</v>
      </c>
      <c r="C524" s="206">
        <f>SUM(C522:C523)</f>
        <v>86</v>
      </c>
      <c r="D524" s="290"/>
      <c r="E524" s="293"/>
      <c r="F524" s="303"/>
      <c r="G524" s="304"/>
      <c r="H524" s="304"/>
    </row>
    <row r="525" spans="1:8" s="5" customFormat="1" ht="22.5" customHeight="1" thickTop="1" x14ac:dyDescent="0.3">
      <c r="A525" s="275" t="s">
        <v>83</v>
      </c>
      <c r="B525" s="203">
        <v>37</v>
      </c>
      <c r="C525" s="203">
        <v>17</v>
      </c>
      <c r="D525" s="277">
        <v>501</v>
      </c>
      <c r="E525" s="300">
        <v>445</v>
      </c>
      <c r="F525" s="294" t="s">
        <v>1365</v>
      </c>
      <c r="G525" s="295"/>
      <c r="H525" s="295"/>
    </row>
    <row r="526" spans="1:8" s="5" customFormat="1" ht="22.5" customHeight="1" x14ac:dyDescent="0.3">
      <c r="A526" s="287"/>
      <c r="B526" s="203">
        <v>30</v>
      </c>
      <c r="C526" s="203">
        <v>25</v>
      </c>
      <c r="D526" s="278"/>
      <c r="E526" s="301"/>
      <c r="F526" s="296"/>
      <c r="G526" s="297"/>
      <c r="H526" s="297"/>
    </row>
    <row r="527" spans="1:8" s="5" customFormat="1" ht="22.5" customHeight="1" thickBot="1" x14ac:dyDescent="0.35">
      <c r="A527" s="205" t="s">
        <v>1360</v>
      </c>
      <c r="B527" s="206">
        <f>SUM(B525:B526)</f>
        <v>67</v>
      </c>
      <c r="C527" s="206">
        <f>SUM(C525:C526)</f>
        <v>42</v>
      </c>
      <c r="D527" s="279"/>
      <c r="E527" s="302"/>
      <c r="F527" s="298"/>
      <c r="G527" s="299"/>
      <c r="H527" s="299"/>
    </row>
    <row r="528" spans="1:8" ht="22.5" customHeight="1" thickTop="1" x14ac:dyDescent="0.3">
      <c r="A528" s="305" t="s">
        <v>1366</v>
      </c>
      <c r="B528" s="203">
        <v>21</v>
      </c>
      <c r="C528" s="203">
        <v>27</v>
      </c>
      <c r="D528" s="288">
        <f>259.5+B530</f>
        <v>317.5</v>
      </c>
      <c r="E528" s="291">
        <v>541</v>
      </c>
      <c r="F528" s="294" t="s">
        <v>1367</v>
      </c>
      <c r="G528" s="295"/>
      <c r="H528" s="295"/>
    </row>
    <row r="529" spans="1:8" s="208" customFormat="1" ht="22.5" customHeight="1" x14ac:dyDescent="0.3">
      <c r="A529" s="306"/>
      <c r="B529" s="203">
        <v>37</v>
      </c>
      <c r="C529" s="203">
        <v>38</v>
      </c>
      <c r="D529" s="289"/>
      <c r="E529" s="292"/>
      <c r="F529" s="296"/>
      <c r="G529" s="297"/>
      <c r="H529" s="297"/>
    </row>
    <row r="530" spans="1:8" ht="22.5" customHeight="1" thickBot="1" x14ac:dyDescent="0.35">
      <c r="A530" s="205" t="s">
        <v>1360</v>
      </c>
      <c r="B530" s="206">
        <f>SUM(B528:B529)</f>
        <v>58</v>
      </c>
      <c r="C530" s="206">
        <f>SUM(C528:C529)</f>
        <v>65</v>
      </c>
      <c r="D530" s="290"/>
      <c r="E530" s="292"/>
      <c r="F530" s="298"/>
      <c r="G530" s="299"/>
      <c r="H530" s="299"/>
    </row>
    <row r="531" spans="1:8" s="5" customFormat="1" ht="22.5" customHeight="1" thickTop="1" x14ac:dyDescent="0.3">
      <c r="A531" s="275" t="s">
        <v>1368</v>
      </c>
      <c r="B531" s="203">
        <v>10</v>
      </c>
      <c r="C531" s="203">
        <v>6</v>
      </c>
      <c r="D531" s="288">
        <f>273+B533</f>
        <v>298</v>
      </c>
      <c r="E531" s="291">
        <v>439</v>
      </c>
      <c r="F531" s="294" t="s">
        <v>1369</v>
      </c>
      <c r="G531" s="295"/>
      <c r="H531" s="295"/>
    </row>
    <row r="532" spans="1:8" s="5" customFormat="1" ht="22.5" customHeight="1" x14ac:dyDescent="0.3">
      <c r="A532" s="287"/>
      <c r="B532" s="203">
        <v>15</v>
      </c>
      <c r="C532" s="203">
        <v>12</v>
      </c>
      <c r="D532" s="289"/>
      <c r="E532" s="292"/>
      <c r="F532" s="296"/>
      <c r="G532" s="297"/>
      <c r="H532" s="297"/>
    </row>
    <row r="533" spans="1:8" s="5" customFormat="1" ht="22.5" customHeight="1" thickBot="1" x14ac:dyDescent="0.35">
      <c r="A533" s="205" t="s">
        <v>1360</v>
      </c>
      <c r="B533" s="206">
        <f>SUM(B531:B532)</f>
        <v>25</v>
      </c>
      <c r="C533" s="206">
        <f>SUM(C531:C532)</f>
        <v>18</v>
      </c>
      <c r="D533" s="290"/>
      <c r="E533" s="293"/>
      <c r="F533" s="298"/>
      <c r="G533" s="299"/>
      <c r="H533" s="299"/>
    </row>
    <row r="534" spans="1:8" ht="22.5" customHeight="1" thickTop="1" x14ac:dyDescent="0.3">
      <c r="A534" s="275" t="s">
        <v>124</v>
      </c>
      <c r="B534" s="203">
        <v>12</v>
      </c>
      <c r="C534" s="203">
        <v>10</v>
      </c>
      <c r="D534" s="288">
        <v>213.5</v>
      </c>
      <c r="E534" s="300">
        <v>330</v>
      </c>
      <c r="F534" s="282" t="s">
        <v>1370</v>
      </c>
      <c r="G534" s="283"/>
      <c r="H534" s="283"/>
    </row>
    <row r="535" spans="1:8" ht="22.5" customHeight="1" x14ac:dyDescent="0.3">
      <c r="A535" s="287"/>
      <c r="B535" s="203">
        <v>18</v>
      </c>
      <c r="C535" s="203">
        <v>14</v>
      </c>
      <c r="D535" s="289"/>
      <c r="E535" s="301"/>
      <c r="F535" s="284"/>
      <c r="G535" s="285"/>
      <c r="H535" s="285"/>
    </row>
    <row r="536" spans="1:8" ht="22.5" customHeight="1" thickBot="1" x14ac:dyDescent="0.35">
      <c r="A536" s="205" t="s">
        <v>1360</v>
      </c>
      <c r="B536" s="206">
        <f>SUM(B534:B535)</f>
        <v>30</v>
      </c>
      <c r="C536" s="206">
        <f>SUM(C534:C535)</f>
        <v>24</v>
      </c>
      <c r="D536" s="290"/>
      <c r="E536" s="302"/>
      <c r="F536" s="303"/>
      <c r="G536" s="304"/>
      <c r="H536" s="304"/>
    </row>
    <row r="537" spans="1:8" ht="22.5" customHeight="1" thickTop="1" x14ac:dyDescent="0.3">
      <c r="A537" s="275" t="s">
        <v>128</v>
      </c>
      <c r="B537" s="209">
        <v>7</v>
      </c>
      <c r="C537" s="209">
        <v>10</v>
      </c>
      <c r="D537" s="277">
        <v>124</v>
      </c>
      <c r="E537" s="280">
        <v>100</v>
      </c>
      <c r="F537" s="282" t="s">
        <v>1371</v>
      </c>
      <c r="G537" s="283"/>
      <c r="H537" s="283"/>
    </row>
    <row r="538" spans="1:8" ht="22.5" customHeight="1" x14ac:dyDescent="0.3">
      <c r="A538" s="276"/>
      <c r="B538" s="209">
        <v>8</v>
      </c>
      <c r="C538" s="209">
        <v>8</v>
      </c>
      <c r="D538" s="278"/>
      <c r="E538" s="281"/>
      <c r="F538" s="284"/>
      <c r="G538" s="285"/>
      <c r="H538" s="285"/>
    </row>
    <row r="539" spans="1:8" ht="22.5" customHeight="1" thickBot="1" x14ac:dyDescent="0.35">
      <c r="A539" s="205" t="s">
        <v>1360</v>
      </c>
      <c r="B539" s="210">
        <f>SUM(B537:B538)</f>
        <v>15</v>
      </c>
      <c r="C539" s="210">
        <f>SUM(C537:C538)</f>
        <v>18</v>
      </c>
      <c r="D539" s="279"/>
      <c r="E539" s="281"/>
      <c r="F539" s="284"/>
      <c r="G539" s="285"/>
      <c r="H539" s="285"/>
    </row>
    <row r="540" spans="1:8" s="5" customFormat="1" ht="22.5" customHeight="1" thickTop="1" x14ac:dyDescent="0.3">
      <c r="A540" s="211"/>
      <c r="B540" s="211"/>
      <c r="C540" s="211"/>
    </row>
    <row r="541" spans="1:8" ht="22.15" customHeight="1" x14ac:dyDescent="0.3">
      <c r="A541" s="262" t="s">
        <v>1372</v>
      </c>
      <c r="B541" s="262"/>
      <c r="C541" s="262"/>
      <c r="F541" s="208"/>
      <c r="G541" s="212"/>
      <c r="H541" s="213"/>
    </row>
    <row r="542" spans="1:8" ht="21" customHeight="1" thickBot="1" x14ac:dyDescent="0.35">
      <c r="A542" s="208"/>
      <c r="B542" s="208"/>
      <c r="C542" s="208"/>
      <c r="E542" s="213"/>
      <c r="F542" s="208"/>
      <c r="G542" s="212"/>
      <c r="H542" s="213"/>
    </row>
    <row r="543" spans="1:8" ht="23.25" customHeight="1" thickTop="1" x14ac:dyDescent="0.3">
      <c r="A543" s="214" t="s">
        <v>1353</v>
      </c>
      <c r="B543" s="215" t="s">
        <v>1354</v>
      </c>
      <c r="C543" s="216" t="s">
        <v>1373</v>
      </c>
      <c r="D543" s="215" t="s">
        <v>1374</v>
      </c>
      <c r="E543" s="217" t="s">
        <v>1375</v>
      </c>
      <c r="F543" s="208"/>
      <c r="G543" s="286"/>
      <c r="H543" s="286"/>
    </row>
    <row r="544" spans="1:8" ht="23.25" customHeight="1" x14ac:dyDescent="0.3">
      <c r="A544" s="218" t="s">
        <v>1376</v>
      </c>
      <c r="B544" s="219">
        <v>85</v>
      </c>
      <c r="C544" s="220">
        <v>130</v>
      </c>
      <c r="D544" s="219">
        <v>135</v>
      </c>
      <c r="E544" s="221">
        <v>163</v>
      </c>
      <c r="F544" s="208"/>
      <c r="G544" s="212"/>
      <c r="H544" s="212"/>
    </row>
    <row r="545" spans="1:9" ht="23.25" customHeight="1" x14ac:dyDescent="0.3">
      <c r="A545" s="218" t="s">
        <v>1377</v>
      </c>
      <c r="B545" s="219">
        <v>95</v>
      </c>
      <c r="C545" s="220">
        <v>130</v>
      </c>
      <c r="D545" s="219">
        <v>145</v>
      </c>
      <c r="E545" s="221">
        <v>163</v>
      </c>
      <c r="F545" s="212"/>
      <c r="G545" s="212"/>
      <c r="H545" s="212"/>
    </row>
    <row r="546" spans="1:9" ht="23.25" customHeight="1" thickBot="1" x14ac:dyDescent="0.35">
      <c r="A546" s="218" t="s">
        <v>1378</v>
      </c>
      <c r="B546" s="222">
        <v>100</v>
      </c>
      <c r="C546" s="223">
        <v>150</v>
      </c>
      <c r="D546" s="222">
        <v>210</v>
      </c>
      <c r="E546" s="221">
        <v>241</v>
      </c>
      <c r="G546" s="212"/>
      <c r="H546" s="212"/>
    </row>
    <row r="547" spans="1:9" ht="23.25" customHeight="1" thickTop="1" thickBot="1" x14ac:dyDescent="0.35">
      <c r="A547" s="224" t="s">
        <v>1379</v>
      </c>
      <c r="B547" s="225">
        <f>SUM(B544:B546)</f>
        <v>280</v>
      </c>
      <c r="C547" s="226">
        <f>SUM(C544:C546)</f>
        <v>410</v>
      </c>
      <c r="D547" s="225">
        <f>SUM(D544:D546)</f>
        <v>490</v>
      </c>
      <c r="E547" s="227">
        <f>SUM(E544:E546)</f>
        <v>567</v>
      </c>
      <c r="G547" s="228"/>
      <c r="H547" s="228"/>
    </row>
    <row r="548" spans="1:9" ht="23.25" customHeight="1" thickTop="1" x14ac:dyDescent="0.3">
      <c r="A548" s="208"/>
      <c r="B548" s="208"/>
      <c r="C548" s="208"/>
      <c r="E548" s="213"/>
      <c r="G548" s="229"/>
      <c r="H548" s="213"/>
    </row>
    <row r="549" spans="1:9" ht="23.25" customHeight="1" x14ac:dyDescent="0.3">
      <c r="A549" s="262" t="s">
        <v>1380</v>
      </c>
      <c r="B549" s="262"/>
      <c r="C549" s="262"/>
      <c r="G549" s="213"/>
      <c r="H549" s="213"/>
    </row>
    <row r="550" spans="1:9" ht="23.25" customHeight="1" x14ac:dyDescent="0.3">
      <c r="A550" s="8" t="s">
        <v>1381</v>
      </c>
      <c r="D550" s="230"/>
      <c r="E550" s="231"/>
      <c r="G550" s="212"/>
      <c r="H550" s="213"/>
    </row>
    <row r="551" spans="1:9" ht="23.25" customHeight="1" x14ac:dyDescent="0.3">
      <c r="A551" s="232" t="s">
        <v>1353</v>
      </c>
      <c r="B551" s="233" t="s">
        <v>1354</v>
      </c>
      <c r="C551" s="232" t="s">
        <v>1382</v>
      </c>
      <c r="D551" s="233" t="s">
        <v>1383</v>
      </c>
      <c r="E551" s="232" t="s">
        <v>1384</v>
      </c>
      <c r="F551" s="273" t="s">
        <v>1385</v>
      </c>
      <c r="G551" s="273"/>
      <c r="H551" s="273"/>
    </row>
    <row r="552" spans="1:9" ht="57" customHeight="1" thickBot="1" x14ac:dyDescent="0.35">
      <c r="A552" s="234" t="s">
        <v>1386</v>
      </c>
      <c r="B552" s="235">
        <v>230</v>
      </c>
      <c r="C552" s="234">
        <v>320</v>
      </c>
      <c r="D552" s="236">
        <v>2390</v>
      </c>
      <c r="E552" s="237">
        <v>3419</v>
      </c>
      <c r="F552" s="263" t="s">
        <v>1387</v>
      </c>
      <c r="G552" s="263"/>
      <c r="H552" s="263"/>
    </row>
    <row r="553" spans="1:9" ht="30" customHeight="1" thickTop="1" thickBot="1" x14ac:dyDescent="0.35">
      <c r="A553" s="234" t="s">
        <v>1388</v>
      </c>
      <c r="B553" s="235">
        <v>133</v>
      </c>
      <c r="C553" s="238">
        <v>195</v>
      </c>
      <c r="D553" s="239">
        <v>1347</v>
      </c>
      <c r="E553" s="240">
        <v>1347</v>
      </c>
      <c r="F553" s="274" t="s">
        <v>1389</v>
      </c>
      <c r="G553" s="263"/>
      <c r="H553" s="263"/>
    </row>
    <row r="554" spans="1:9" ht="30" customHeight="1" thickTop="1" thickBot="1" x14ac:dyDescent="0.35">
      <c r="A554" s="234" t="s">
        <v>1390</v>
      </c>
      <c r="B554" s="241">
        <v>95</v>
      </c>
      <c r="C554" s="238">
        <v>150</v>
      </c>
      <c r="D554" s="242">
        <v>1298</v>
      </c>
      <c r="E554" s="243">
        <v>800</v>
      </c>
      <c r="F554" s="269" t="s">
        <v>1391</v>
      </c>
      <c r="G554" s="269"/>
      <c r="H554" s="269"/>
    </row>
    <row r="555" spans="1:9" ht="30" customHeight="1" thickTop="1" x14ac:dyDescent="0.3">
      <c r="A555" s="244" t="s">
        <v>1392</v>
      </c>
      <c r="B555" s="241">
        <v>85</v>
      </c>
      <c r="C555" s="245">
        <v>97</v>
      </c>
      <c r="D555" s="246">
        <v>806</v>
      </c>
      <c r="E555" s="247">
        <v>868</v>
      </c>
      <c r="F555" s="269" t="s">
        <v>1393</v>
      </c>
      <c r="G555" s="269"/>
      <c r="H555" s="269"/>
    </row>
    <row r="556" spans="1:9" ht="30" customHeight="1" x14ac:dyDescent="0.3">
      <c r="A556" s="244" t="s">
        <v>1394</v>
      </c>
      <c r="B556" s="241">
        <v>60</v>
      </c>
      <c r="C556" s="245">
        <v>83</v>
      </c>
      <c r="D556" s="236">
        <v>665</v>
      </c>
      <c r="E556" s="247">
        <v>887</v>
      </c>
      <c r="F556" s="269" t="s">
        <v>1391</v>
      </c>
      <c r="G556" s="269"/>
      <c r="H556" s="269"/>
    </row>
    <row r="557" spans="1:9" ht="30" customHeight="1" x14ac:dyDescent="0.3">
      <c r="A557" s="244" t="s">
        <v>1395</v>
      </c>
      <c r="B557" s="241">
        <v>55</v>
      </c>
      <c r="C557" s="245">
        <v>65</v>
      </c>
      <c r="D557" s="236">
        <v>488</v>
      </c>
      <c r="E557" s="247">
        <v>615</v>
      </c>
      <c r="F557" s="263" t="s">
        <v>1396</v>
      </c>
      <c r="G557" s="263"/>
      <c r="H557" s="263"/>
      <c r="I557" s="208"/>
    </row>
    <row r="558" spans="1:9" ht="30" customHeight="1" x14ac:dyDescent="0.3">
      <c r="A558" s="244" t="s">
        <v>1397</v>
      </c>
      <c r="B558" s="241">
        <v>43</v>
      </c>
      <c r="C558" s="234">
        <v>51</v>
      </c>
      <c r="D558" s="236">
        <v>393</v>
      </c>
      <c r="E558" s="248">
        <v>487</v>
      </c>
      <c r="F558" s="263" t="s">
        <v>1398</v>
      </c>
      <c r="G558" s="263"/>
      <c r="H558" s="263"/>
      <c r="I558" s="208"/>
    </row>
    <row r="559" spans="1:9" ht="30" customHeight="1" x14ac:dyDescent="0.3">
      <c r="A559" s="244" t="s">
        <v>1399</v>
      </c>
      <c r="B559" s="241">
        <v>32</v>
      </c>
      <c r="C559" s="245">
        <v>38</v>
      </c>
      <c r="D559" s="236">
        <v>338</v>
      </c>
      <c r="E559" s="247">
        <v>420</v>
      </c>
      <c r="F559" s="263" t="s">
        <v>1400</v>
      </c>
      <c r="G559" s="263"/>
      <c r="H559" s="263"/>
      <c r="I559" s="249"/>
    </row>
    <row r="560" spans="1:9" ht="36.75" customHeight="1" x14ac:dyDescent="0.3">
      <c r="A560" s="234" t="s">
        <v>1401</v>
      </c>
      <c r="B560" s="250">
        <v>40</v>
      </c>
      <c r="C560" s="245">
        <v>42</v>
      </c>
      <c r="D560" s="236">
        <v>329</v>
      </c>
      <c r="E560" s="245">
        <v>391</v>
      </c>
      <c r="F560" s="270" t="s">
        <v>1402</v>
      </c>
      <c r="G560" s="271"/>
      <c r="H560" s="272"/>
      <c r="I560" s="208"/>
    </row>
    <row r="561" spans="1:9" ht="36.75" customHeight="1" x14ac:dyDescent="0.3">
      <c r="A561" s="245" t="s">
        <v>1403</v>
      </c>
      <c r="B561" s="250">
        <v>33</v>
      </c>
      <c r="C561" s="251">
        <v>33</v>
      </c>
      <c r="D561" s="236">
        <v>285</v>
      </c>
      <c r="E561" s="248">
        <v>352</v>
      </c>
      <c r="F561" s="269" t="s">
        <v>1404</v>
      </c>
      <c r="G561" s="269"/>
      <c r="H561" s="269"/>
      <c r="I561" s="208"/>
    </row>
    <row r="562" spans="1:9" ht="30" customHeight="1" x14ac:dyDescent="0.3">
      <c r="A562" s="244" t="s">
        <v>1405</v>
      </c>
      <c r="B562" s="252">
        <v>23</v>
      </c>
      <c r="C562" s="245">
        <v>32</v>
      </c>
      <c r="D562" s="236">
        <v>265</v>
      </c>
      <c r="E562" s="247">
        <v>307</v>
      </c>
      <c r="F562" s="263" t="s">
        <v>1406</v>
      </c>
      <c r="G562" s="263"/>
      <c r="H562" s="263"/>
      <c r="I562" s="208"/>
    </row>
    <row r="563" spans="1:9" ht="30" customHeight="1" x14ac:dyDescent="0.3">
      <c r="A563" s="253" t="s">
        <v>1407</v>
      </c>
      <c r="B563" s="241">
        <v>12</v>
      </c>
      <c r="C563" s="253">
        <v>16</v>
      </c>
      <c r="D563" s="254">
        <v>108</v>
      </c>
      <c r="E563" s="237">
        <v>131</v>
      </c>
      <c r="F563" s="264" t="s">
        <v>1393</v>
      </c>
      <c r="G563" s="264"/>
      <c r="H563" s="264"/>
      <c r="I563" s="208"/>
    </row>
    <row r="564" spans="1:9" ht="30" customHeight="1" x14ac:dyDescent="0.3">
      <c r="A564" s="255" t="s">
        <v>1408</v>
      </c>
      <c r="B564" s="256">
        <v>9</v>
      </c>
      <c r="C564" s="253">
        <v>11</v>
      </c>
      <c r="D564" s="254">
        <v>93</v>
      </c>
      <c r="E564" s="257">
        <v>118</v>
      </c>
      <c r="F564" s="265" t="s">
        <v>1409</v>
      </c>
      <c r="G564" s="266"/>
      <c r="H564" s="267"/>
      <c r="I564" s="208"/>
    </row>
    <row r="565" spans="1:9" ht="25.9" customHeight="1" x14ac:dyDescent="0.3">
      <c r="A565" s="249"/>
      <c r="B565" s="258"/>
      <c r="C565" s="208"/>
      <c r="I565" s="208"/>
    </row>
    <row r="566" spans="1:9" ht="25.9" customHeight="1" x14ac:dyDescent="0.3">
      <c r="A566" s="261" t="s">
        <v>1410</v>
      </c>
      <c r="B566" s="262"/>
      <c r="C566" s="262"/>
      <c r="I566" s="208"/>
    </row>
    <row r="567" spans="1:9" ht="25.9" customHeight="1" x14ac:dyDescent="0.3">
      <c r="A567" s="249"/>
      <c r="B567" s="258"/>
      <c r="C567" s="208"/>
      <c r="I567" s="208"/>
    </row>
    <row r="568" spans="1:9" ht="25.9" customHeight="1" x14ac:dyDescent="0.3">
      <c r="A568" s="249"/>
      <c r="B568" s="258"/>
      <c r="C568" s="208"/>
      <c r="I568" s="208"/>
    </row>
    <row r="569" spans="1:9" ht="25.9" customHeight="1" x14ac:dyDescent="0.3">
      <c r="A569" s="249"/>
      <c r="B569" s="258"/>
      <c r="C569" s="208"/>
      <c r="I569" s="208"/>
    </row>
    <row r="570" spans="1:9" ht="25.9" customHeight="1" x14ac:dyDescent="0.3">
      <c r="A570" s="249"/>
      <c r="B570" s="258"/>
      <c r="C570" s="208"/>
      <c r="H570" s="196"/>
      <c r="I570" s="208"/>
    </row>
    <row r="571" spans="1:9" ht="25.9" customHeight="1" x14ac:dyDescent="0.3">
      <c r="A571" s="249"/>
      <c r="B571" s="258"/>
      <c r="C571" s="208"/>
      <c r="I571" s="208"/>
    </row>
    <row r="572" spans="1:9" ht="25.9" customHeight="1" x14ac:dyDescent="0.3">
      <c r="A572" s="249"/>
      <c r="B572" s="258"/>
      <c r="C572" s="208"/>
      <c r="I572" s="208"/>
    </row>
    <row r="573" spans="1:9" ht="25.9" customHeight="1" x14ac:dyDescent="0.3">
      <c r="A573" s="249"/>
      <c r="B573" s="258"/>
      <c r="C573" s="208"/>
      <c r="I573" s="208"/>
    </row>
    <row r="574" spans="1:9" ht="25.9" customHeight="1" x14ac:dyDescent="0.3">
      <c r="A574" s="249"/>
      <c r="B574" s="258"/>
      <c r="C574" s="208"/>
      <c r="I574" s="208"/>
    </row>
    <row r="575" spans="1:9" ht="25.9" customHeight="1" x14ac:dyDescent="0.3">
      <c r="A575" s="249"/>
      <c r="B575" s="258"/>
      <c r="C575" s="208"/>
      <c r="I575" s="208"/>
    </row>
    <row r="576" spans="1:9" ht="25.9" customHeight="1" x14ac:dyDescent="0.3">
      <c r="A576" s="249"/>
      <c r="B576" s="258"/>
      <c r="C576" s="208"/>
      <c r="I576" s="208"/>
    </row>
    <row r="577" spans="1:9" ht="25.9" customHeight="1" x14ac:dyDescent="0.3">
      <c r="A577" s="249"/>
      <c r="B577" s="258"/>
      <c r="C577" s="208"/>
      <c r="I577" s="208"/>
    </row>
    <row r="578" spans="1:9" ht="25.9" customHeight="1" x14ac:dyDescent="0.3">
      <c r="A578" s="249"/>
      <c r="B578" s="258"/>
      <c r="C578" s="208"/>
      <c r="I578" s="208"/>
    </row>
    <row r="579" spans="1:9" ht="25.9" customHeight="1" x14ac:dyDescent="0.3">
      <c r="A579" s="249"/>
      <c r="B579" s="258"/>
      <c r="C579" s="208"/>
      <c r="I579" s="208"/>
    </row>
    <row r="580" spans="1:9" ht="25.9" customHeight="1" x14ac:dyDescent="0.3">
      <c r="A580" s="249"/>
      <c r="B580" s="258"/>
      <c r="C580" s="208"/>
      <c r="I580" s="208"/>
    </row>
    <row r="581" spans="1:9" ht="25.9" customHeight="1" x14ac:dyDescent="0.3">
      <c r="A581" s="249"/>
      <c r="B581" s="258"/>
      <c r="C581" s="208"/>
      <c r="I581" s="208"/>
    </row>
    <row r="582" spans="1:9" ht="25.9" customHeight="1" x14ac:dyDescent="0.3">
      <c r="A582" s="249"/>
      <c r="B582" s="258"/>
      <c r="C582" s="208"/>
      <c r="I582" s="208"/>
    </row>
    <row r="583" spans="1:9" ht="25.9" customHeight="1" x14ac:dyDescent="0.3">
      <c r="A583" s="249"/>
      <c r="B583" s="258"/>
      <c r="C583" s="208"/>
      <c r="I583" s="208"/>
    </row>
    <row r="584" spans="1:9" ht="25.9" customHeight="1" x14ac:dyDescent="0.3">
      <c r="A584" s="249"/>
      <c r="B584" s="258"/>
      <c r="C584" s="208"/>
      <c r="I584" s="208"/>
    </row>
    <row r="585" spans="1:9" ht="25.9" customHeight="1" x14ac:dyDescent="0.3">
      <c r="A585" s="249"/>
      <c r="B585" s="258"/>
      <c r="C585" s="208"/>
      <c r="I585" s="208"/>
    </row>
    <row r="586" spans="1:9" ht="25.9" customHeight="1" x14ac:dyDescent="0.3">
      <c r="A586" s="249"/>
      <c r="B586" s="258"/>
      <c r="C586" s="208"/>
      <c r="I586" s="208"/>
    </row>
    <row r="587" spans="1:9" ht="25.9" customHeight="1" x14ac:dyDescent="0.3">
      <c r="A587" s="249"/>
      <c r="B587" s="258"/>
      <c r="C587" s="208"/>
      <c r="I587" s="208"/>
    </row>
    <row r="588" spans="1:9" ht="25.9" customHeight="1" x14ac:dyDescent="0.3">
      <c r="A588" s="249"/>
      <c r="B588" s="258"/>
      <c r="C588" s="208"/>
      <c r="I588" s="208"/>
    </row>
    <row r="589" spans="1:9" ht="25.9" customHeight="1" x14ac:dyDescent="0.3">
      <c r="A589" s="249"/>
      <c r="B589" s="258"/>
      <c r="C589" s="208"/>
      <c r="I589" s="208"/>
    </row>
    <row r="590" spans="1:9" ht="25.9" customHeight="1" x14ac:dyDescent="0.3">
      <c r="A590" s="249"/>
      <c r="B590" s="258"/>
      <c r="C590" s="208"/>
      <c r="I590" s="208"/>
    </row>
    <row r="591" spans="1:9" ht="25.9" customHeight="1" x14ac:dyDescent="0.3">
      <c r="A591" s="249"/>
      <c r="B591" s="258"/>
      <c r="C591" s="208"/>
      <c r="I591" s="208"/>
    </row>
    <row r="592" spans="1:9" ht="25.9" customHeight="1" x14ac:dyDescent="0.3">
      <c r="A592" s="249"/>
      <c r="B592" s="258"/>
      <c r="C592" s="208"/>
      <c r="I592" s="208"/>
    </row>
    <row r="593" spans="1:9" ht="25.9" customHeight="1" x14ac:dyDescent="0.3">
      <c r="A593" s="249"/>
      <c r="B593" s="258"/>
      <c r="C593" s="208"/>
      <c r="I593" s="208"/>
    </row>
    <row r="594" spans="1:9" ht="25.9" customHeight="1" x14ac:dyDescent="0.3">
      <c r="A594" s="249"/>
      <c r="B594" s="258"/>
      <c r="C594" s="208"/>
      <c r="I594" s="208"/>
    </row>
    <row r="595" spans="1:9" ht="25.9" customHeight="1" x14ac:dyDescent="0.3">
      <c r="A595" s="249"/>
      <c r="B595" s="258"/>
      <c r="C595" s="208"/>
      <c r="I595" s="208"/>
    </row>
    <row r="596" spans="1:9" ht="25.9" customHeight="1" x14ac:dyDescent="0.3">
      <c r="A596" s="249"/>
      <c r="B596" s="258"/>
      <c r="C596" s="208"/>
      <c r="I596" s="208"/>
    </row>
    <row r="597" spans="1:9" ht="25.9" customHeight="1" x14ac:dyDescent="0.3">
      <c r="A597" s="249"/>
      <c r="B597" s="258"/>
      <c r="C597" s="208"/>
      <c r="I597" s="208"/>
    </row>
    <row r="598" spans="1:9" ht="25.9" customHeight="1" x14ac:dyDescent="0.3">
      <c r="A598" s="249"/>
      <c r="B598" s="258"/>
      <c r="C598" s="208"/>
      <c r="I598" s="208"/>
    </row>
    <row r="599" spans="1:9" ht="25.9" customHeight="1" x14ac:dyDescent="0.3">
      <c r="A599" s="249"/>
      <c r="B599" s="258"/>
      <c r="C599" s="208"/>
      <c r="I599" s="208"/>
    </row>
    <row r="600" spans="1:9" ht="25.9" customHeight="1" x14ac:dyDescent="0.3">
      <c r="A600" s="249"/>
      <c r="B600" s="258"/>
      <c r="C600" s="208"/>
      <c r="I600" s="208"/>
    </row>
    <row r="601" spans="1:9" ht="25.9" customHeight="1" x14ac:dyDescent="0.3">
      <c r="A601" s="249"/>
      <c r="B601" s="258"/>
      <c r="C601" s="208"/>
      <c r="I601" s="208"/>
    </row>
    <row r="602" spans="1:9" ht="25.9" customHeight="1" x14ac:dyDescent="0.3">
      <c r="A602" s="249"/>
      <c r="B602" s="258"/>
      <c r="C602" s="208"/>
      <c r="I602" s="208"/>
    </row>
    <row r="603" spans="1:9" ht="25.9" customHeight="1" x14ac:dyDescent="0.3">
      <c r="A603" s="249"/>
      <c r="B603" s="258"/>
      <c r="C603" s="208"/>
      <c r="I603" s="208"/>
    </row>
    <row r="604" spans="1:9" ht="25.9" customHeight="1" x14ac:dyDescent="0.3">
      <c r="A604" s="249"/>
      <c r="B604" s="258"/>
      <c r="C604" s="208"/>
      <c r="I604" s="208"/>
    </row>
    <row r="605" spans="1:9" ht="24.75" customHeight="1" x14ac:dyDescent="0.3">
      <c r="A605" s="249"/>
      <c r="B605" s="258"/>
      <c r="C605" s="208"/>
      <c r="I605" s="208"/>
    </row>
    <row r="606" spans="1:9" ht="12" customHeight="1" x14ac:dyDescent="0.3">
      <c r="A606" s="249"/>
      <c r="B606" s="258"/>
      <c r="C606" s="208"/>
      <c r="I606" s="208"/>
    </row>
    <row r="607" spans="1:9" ht="16.5" x14ac:dyDescent="0.3">
      <c r="A607" s="262" t="s">
        <v>1411</v>
      </c>
      <c r="B607" s="262"/>
      <c r="C607" s="262"/>
      <c r="G607" s="259"/>
      <c r="H607" s="259"/>
      <c r="I607" s="259"/>
    </row>
    <row r="608" spans="1:9" ht="22.5" customHeight="1" x14ac:dyDescent="0.3">
      <c r="A608" s="260" t="s">
        <v>1412</v>
      </c>
      <c r="G608" s="259"/>
      <c r="H608" s="259"/>
      <c r="I608" s="208"/>
    </row>
    <row r="609" spans="1:8" ht="40.5" customHeight="1" x14ac:dyDescent="0.3">
      <c r="A609" s="268" t="s">
        <v>1413</v>
      </c>
      <c r="B609" s="268"/>
      <c r="C609" s="268"/>
      <c r="D609" s="268"/>
      <c r="E609" s="268"/>
      <c r="F609" s="268"/>
      <c r="G609" s="259"/>
      <c r="H609" s="259"/>
    </row>
    <row r="610" spans="1:8" ht="22.5" customHeight="1" x14ac:dyDescent="0.3">
      <c r="A610" s="8" t="s">
        <v>1414</v>
      </c>
      <c r="G610" s="259"/>
      <c r="H610" s="259"/>
    </row>
    <row r="611" spans="1:8" ht="23.25" customHeight="1" x14ac:dyDescent="0.3">
      <c r="F611" s="259"/>
    </row>
    <row r="612" spans="1:8" ht="23.25" customHeight="1" x14ac:dyDescent="0.3">
      <c r="F612" s="259"/>
    </row>
    <row r="613" spans="1:8" ht="23.25" customHeight="1" x14ac:dyDescent="0.3">
      <c r="F613" s="259"/>
    </row>
    <row r="614" spans="1:8" ht="23.25" customHeight="1" x14ac:dyDescent="0.3">
      <c r="F614" s="259"/>
    </row>
    <row r="615" spans="1:8" ht="23.25" customHeight="1" x14ac:dyDescent="0.3">
      <c r="F615" s="259"/>
    </row>
    <row r="616" spans="1:8" ht="23.25" customHeight="1" x14ac:dyDescent="0.3">
      <c r="F616" s="259"/>
    </row>
    <row r="617" spans="1:8" ht="23.25" customHeight="1" x14ac:dyDescent="0.3">
      <c r="F617" s="259"/>
    </row>
    <row r="618" spans="1:8" ht="23.25" customHeight="1" x14ac:dyDescent="0.3">
      <c r="F618" s="259"/>
    </row>
    <row r="619" spans="1:8" ht="22.5" customHeight="1" x14ac:dyDescent="0.3">
      <c r="A619" s="8" t="s">
        <v>1415</v>
      </c>
    </row>
    <row r="633" spans="1:3" ht="22.5" customHeight="1" x14ac:dyDescent="0.3">
      <c r="A633" s="260"/>
    </row>
    <row r="634" spans="1:3" ht="22.5" customHeight="1" x14ac:dyDescent="0.3">
      <c r="A634" s="260"/>
    </row>
    <row r="639" spans="1:3" ht="22.5" customHeight="1" x14ac:dyDescent="0.3">
      <c r="A639" s="261" t="s">
        <v>1416</v>
      </c>
      <c r="B639" s="262"/>
      <c r="C639" s="262"/>
    </row>
    <row r="640" spans="1:3" ht="22.5" customHeight="1" x14ac:dyDescent="0.3">
      <c r="A640" s="8" t="s">
        <v>1417</v>
      </c>
    </row>
    <row r="641" ht="11.25" customHeight="1" x14ac:dyDescent="0.3"/>
  </sheetData>
  <autoFilter ref="A52:I52">
    <filterColumn colId="4" showButton="0"/>
  </autoFilter>
  <mergeCells count="561">
    <mergeCell ref="A10:J10"/>
    <mergeCell ref="A11:J11"/>
    <mergeCell ref="A12:I12"/>
    <mergeCell ref="A13:I13"/>
    <mergeCell ref="A14:I14"/>
    <mergeCell ref="A15:I15"/>
    <mergeCell ref="A2:C2"/>
    <mergeCell ref="A5:I5"/>
    <mergeCell ref="A6:I6"/>
    <mergeCell ref="A7:I7"/>
    <mergeCell ref="A8:I8"/>
    <mergeCell ref="A9:J9"/>
    <mergeCell ref="A23:J23"/>
    <mergeCell ref="A24:J24"/>
    <mergeCell ref="A25:J25"/>
    <mergeCell ref="A26:J26"/>
    <mergeCell ref="A27:J27"/>
    <mergeCell ref="A28:H28"/>
    <mergeCell ref="A16:I16"/>
    <mergeCell ref="A17:J17"/>
    <mergeCell ref="A18:J18"/>
    <mergeCell ref="A19:J19"/>
    <mergeCell ref="A20:J20"/>
    <mergeCell ref="A21:J21"/>
    <mergeCell ref="A35:J35"/>
    <mergeCell ref="A36:J36"/>
    <mergeCell ref="A37:J37"/>
    <mergeCell ref="A38:J38"/>
    <mergeCell ref="A39:J39"/>
    <mergeCell ref="A40:J40"/>
    <mergeCell ref="A29:H29"/>
    <mergeCell ref="A30:J30"/>
    <mergeCell ref="A31:J31"/>
    <mergeCell ref="A32:J32"/>
    <mergeCell ref="A33:J33"/>
    <mergeCell ref="A34:J34"/>
    <mergeCell ref="A47:H47"/>
    <mergeCell ref="A48:J48"/>
    <mergeCell ref="A49:H49"/>
    <mergeCell ref="A50:D50"/>
    <mergeCell ref="E52:F52"/>
    <mergeCell ref="E53:F53"/>
    <mergeCell ref="A41:J41"/>
    <mergeCell ref="A42:J42"/>
    <mergeCell ref="A43:J43"/>
    <mergeCell ref="A44:J44"/>
    <mergeCell ref="A45:J45"/>
    <mergeCell ref="A46:J46"/>
    <mergeCell ref="E60:F60"/>
    <mergeCell ref="E61:F61"/>
    <mergeCell ref="E62:F62"/>
    <mergeCell ref="E63:F63"/>
    <mergeCell ref="E64:F64"/>
    <mergeCell ref="E65:F65"/>
    <mergeCell ref="E54:F54"/>
    <mergeCell ref="E55:F55"/>
    <mergeCell ref="E56:F56"/>
    <mergeCell ref="E57:F57"/>
    <mergeCell ref="E58:F58"/>
    <mergeCell ref="E59:F59"/>
    <mergeCell ref="E72:F72"/>
    <mergeCell ref="E73:F73"/>
    <mergeCell ref="E74:F74"/>
    <mergeCell ref="E75:F75"/>
    <mergeCell ref="E76:F76"/>
    <mergeCell ref="E77:F77"/>
    <mergeCell ref="E66:F66"/>
    <mergeCell ref="E67:F67"/>
    <mergeCell ref="E68:F68"/>
    <mergeCell ref="E69:F69"/>
    <mergeCell ref="E70:F70"/>
    <mergeCell ref="E71:F71"/>
    <mergeCell ref="E84:F84"/>
    <mergeCell ref="E85:F85"/>
    <mergeCell ref="E86:F86"/>
    <mergeCell ref="E87:F87"/>
    <mergeCell ref="E88:F88"/>
    <mergeCell ref="E89:F89"/>
    <mergeCell ref="E78:F78"/>
    <mergeCell ref="E79:F79"/>
    <mergeCell ref="E80:F80"/>
    <mergeCell ref="E81:F81"/>
    <mergeCell ref="E82:F82"/>
    <mergeCell ref="E83:F83"/>
    <mergeCell ref="E96:F96"/>
    <mergeCell ref="E97:F97"/>
    <mergeCell ref="E98:F98"/>
    <mergeCell ref="E99:F99"/>
    <mergeCell ref="E100:F100"/>
    <mergeCell ref="E101:F101"/>
    <mergeCell ref="E90:F90"/>
    <mergeCell ref="E91:F91"/>
    <mergeCell ref="E92:F92"/>
    <mergeCell ref="E93:F93"/>
    <mergeCell ref="E94:F94"/>
    <mergeCell ref="E95:F95"/>
    <mergeCell ref="E108:F108"/>
    <mergeCell ref="E109:F109"/>
    <mergeCell ref="E110:F110"/>
    <mergeCell ref="E111:F111"/>
    <mergeCell ref="E112:F112"/>
    <mergeCell ref="E113:F113"/>
    <mergeCell ref="E102:F102"/>
    <mergeCell ref="E103:F103"/>
    <mergeCell ref="E104:F104"/>
    <mergeCell ref="E105:F105"/>
    <mergeCell ref="E106:F106"/>
    <mergeCell ref="E107:F107"/>
    <mergeCell ref="E120:F120"/>
    <mergeCell ref="E121:F121"/>
    <mergeCell ref="E122:F122"/>
    <mergeCell ref="E123:F123"/>
    <mergeCell ref="E124:F124"/>
    <mergeCell ref="E125:F125"/>
    <mergeCell ref="E114:F114"/>
    <mergeCell ref="E115:F115"/>
    <mergeCell ref="E116:F116"/>
    <mergeCell ref="E117:F117"/>
    <mergeCell ref="E118:F118"/>
    <mergeCell ref="E119:F119"/>
    <mergeCell ref="E132:F132"/>
    <mergeCell ref="E133:F133"/>
    <mergeCell ref="E134:F134"/>
    <mergeCell ref="E135:F135"/>
    <mergeCell ref="E136:F136"/>
    <mergeCell ref="E137:F137"/>
    <mergeCell ref="E126:F126"/>
    <mergeCell ref="E127:F127"/>
    <mergeCell ref="E128:F128"/>
    <mergeCell ref="E129:F129"/>
    <mergeCell ref="E130:F130"/>
    <mergeCell ref="E131:F131"/>
    <mergeCell ref="E144:F144"/>
    <mergeCell ref="E145:F145"/>
    <mergeCell ref="E146:F146"/>
    <mergeCell ref="E147:F147"/>
    <mergeCell ref="E148:F148"/>
    <mergeCell ref="E149:F149"/>
    <mergeCell ref="E138:F138"/>
    <mergeCell ref="E139:F139"/>
    <mergeCell ref="E140:F140"/>
    <mergeCell ref="E141:F141"/>
    <mergeCell ref="E142:F142"/>
    <mergeCell ref="E143:F143"/>
    <mergeCell ref="E156:F156"/>
    <mergeCell ref="E157:F157"/>
    <mergeCell ref="E158:F158"/>
    <mergeCell ref="E159:F159"/>
    <mergeCell ref="E160:F160"/>
    <mergeCell ref="E161:F161"/>
    <mergeCell ref="E150:F150"/>
    <mergeCell ref="E151:F151"/>
    <mergeCell ref="E152:F152"/>
    <mergeCell ref="E153:F153"/>
    <mergeCell ref="E154:F154"/>
    <mergeCell ref="E155:F155"/>
    <mergeCell ref="E168:F168"/>
    <mergeCell ref="E169:F169"/>
    <mergeCell ref="E170:F170"/>
    <mergeCell ref="E171:F171"/>
    <mergeCell ref="E172:F172"/>
    <mergeCell ref="E173:F173"/>
    <mergeCell ref="E162:F162"/>
    <mergeCell ref="E163:F163"/>
    <mergeCell ref="E164:F164"/>
    <mergeCell ref="E165:F165"/>
    <mergeCell ref="E166:F166"/>
    <mergeCell ref="E167:F167"/>
    <mergeCell ref="E180:F180"/>
    <mergeCell ref="E181:F181"/>
    <mergeCell ref="E182:F182"/>
    <mergeCell ref="E183:F183"/>
    <mergeCell ref="E184:F184"/>
    <mergeCell ref="E185:F185"/>
    <mergeCell ref="E174:F174"/>
    <mergeCell ref="E175:F175"/>
    <mergeCell ref="E176:F176"/>
    <mergeCell ref="E177:F177"/>
    <mergeCell ref="E178:F178"/>
    <mergeCell ref="E179:F179"/>
    <mergeCell ref="E192:F192"/>
    <mergeCell ref="E193:F193"/>
    <mergeCell ref="E194:F194"/>
    <mergeCell ref="E195:F195"/>
    <mergeCell ref="E196:F196"/>
    <mergeCell ref="E197:F197"/>
    <mergeCell ref="E186:F186"/>
    <mergeCell ref="E187:F187"/>
    <mergeCell ref="E188:F188"/>
    <mergeCell ref="E189:F189"/>
    <mergeCell ref="E190:F190"/>
    <mergeCell ref="E191:F191"/>
    <mergeCell ref="E204:F204"/>
    <mergeCell ref="E205:F205"/>
    <mergeCell ref="E206:F206"/>
    <mergeCell ref="E207:F207"/>
    <mergeCell ref="E208:F208"/>
    <mergeCell ref="E209:F209"/>
    <mergeCell ref="E198:F198"/>
    <mergeCell ref="E199:F199"/>
    <mergeCell ref="E200:F200"/>
    <mergeCell ref="E201:F201"/>
    <mergeCell ref="E202:F202"/>
    <mergeCell ref="E203:F203"/>
    <mergeCell ref="E216:F216"/>
    <mergeCell ref="E217:F217"/>
    <mergeCell ref="E218:F218"/>
    <mergeCell ref="E219:F219"/>
    <mergeCell ref="E220:F220"/>
    <mergeCell ref="E221:F221"/>
    <mergeCell ref="E210:F210"/>
    <mergeCell ref="E211:F211"/>
    <mergeCell ref="E212:F212"/>
    <mergeCell ref="E213:F213"/>
    <mergeCell ref="E214:F214"/>
    <mergeCell ref="E215:F215"/>
    <mergeCell ref="E228:F228"/>
    <mergeCell ref="E229:F229"/>
    <mergeCell ref="E230:F230"/>
    <mergeCell ref="E231:F231"/>
    <mergeCell ref="E232:F232"/>
    <mergeCell ref="E233:F233"/>
    <mergeCell ref="E222:F222"/>
    <mergeCell ref="E223:F223"/>
    <mergeCell ref="E224:F224"/>
    <mergeCell ref="E225:F225"/>
    <mergeCell ref="E226:F226"/>
    <mergeCell ref="E227:F227"/>
    <mergeCell ref="E240:F240"/>
    <mergeCell ref="E241:F241"/>
    <mergeCell ref="E242:F242"/>
    <mergeCell ref="E243:F243"/>
    <mergeCell ref="E244:F244"/>
    <mergeCell ref="E245:F245"/>
    <mergeCell ref="E234:F234"/>
    <mergeCell ref="E235:F235"/>
    <mergeCell ref="E236:F236"/>
    <mergeCell ref="E237:F237"/>
    <mergeCell ref="E238:F238"/>
    <mergeCell ref="E239:F239"/>
    <mergeCell ref="E252:F252"/>
    <mergeCell ref="E253:F253"/>
    <mergeCell ref="E254:F254"/>
    <mergeCell ref="E255:F255"/>
    <mergeCell ref="E256:F256"/>
    <mergeCell ref="E257:F257"/>
    <mergeCell ref="E246:F246"/>
    <mergeCell ref="E247:F247"/>
    <mergeCell ref="E248:F248"/>
    <mergeCell ref="E249:F249"/>
    <mergeCell ref="E250:F250"/>
    <mergeCell ref="E251:F251"/>
    <mergeCell ref="E264:F264"/>
    <mergeCell ref="E265:F265"/>
    <mergeCell ref="E266:F266"/>
    <mergeCell ref="E267:F267"/>
    <mergeCell ref="E268:F268"/>
    <mergeCell ref="E269:F269"/>
    <mergeCell ref="E258:F258"/>
    <mergeCell ref="E259:F259"/>
    <mergeCell ref="E260:F260"/>
    <mergeCell ref="E261:F261"/>
    <mergeCell ref="E262:F262"/>
    <mergeCell ref="E263:F263"/>
    <mergeCell ref="E276:F276"/>
    <mergeCell ref="E277:F277"/>
    <mergeCell ref="E278:F278"/>
    <mergeCell ref="E279:F279"/>
    <mergeCell ref="E280:F280"/>
    <mergeCell ref="E281:F281"/>
    <mergeCell ref="E270:F270"/>
    <mergeCell ref="E271:F271"/>
    <mergeCell ref="E272:F272"/>
    <mergeCell ref="E273:F273"/>
    <mergeCell ref="E274:F274"/>
    <mergeCell ref="E275:F275"/>
    <mergeCell ref="E288:F288"/>
    <mergeCell ref="E289:F289"/>
    <mergeCell ref="E290:F290"/>
    <mergeCell ref="E291:F291"/>
    <mergeCell ref="E292:F292"/>
    <mergeCell ref="E293:F293"/>
    <mergeCell ref="E282:F282"/>
    <mergeCell ref="E283:F283"/>
    <mergeCell ref="E284:F284"/>
    <mergeCell ref="E285:F285"/>
    <mergeCell ref="E286:F286"/>
    <mergeCell ref="E287:F287"/>
    <mergeCell ref="E300:F300"/>
    <mergeCell ref="E301:F301"/>
    <mergeCell ref="E302:F302"/>
    <mergeCell ref="E303:F303"/>
    <mergeCell ref="E304:F304"/>
    <mergeCell ref="E305:F305"/>
    <mergeCell ref="E294:F294"/>
    <mergeCell ref="E295:F295"/>
    <mergeCell ref="E296:F296"/>
    <mergeCell ref="E297:F297"/>
    <mergeCell ref="E298:F298"/>
    <mergeCell ref="E299:F299"/>
    <mergeCell ref="E312:F312"/>
    <mergeCell ref="E313:F313"/>
    <mergeCell ref="E314:F314"/>
    <mergeCell ref="E315:F315"/>
    <mergeCell ref="E316:F316"/>
    <mergeCell ref="E317:F317"/>
    <mergeCell ref="E306:F306"/>
    <mergeCell ref="E307:F307"/>
    <mergeCell ref="E308:F308"/>
    <mergeCell ref="E309:F309"/>
    <mergeCell ref="E310:F310"/>
    <mergeCell ref="E311:F311"/>
    <mergeCell ref="E324:F324"/>
    <mergeCell ref="E325:F325"/>
    <mergeCell ref="E326:F326"/>
    <mergeCell ref="E327:F327"/>
    <mergeCell ref="E328:F328"/>
    <mergeCell ref="E329:F329"/>
    <mergeCell ref="E318:F318"/>
    <mergeCell ref="E319:F319"/>
    <mergeCell ref="E320:F320"/>
    <mergeCell ref="E321:F321"/>
    <mergeCell ref="E322:F322"/>
    <mergeCell ref="E323:F323"/>
    <mergeCell ref="E336:F336"/>
    <mergeCell ref="E337:F337"/>
    <mergeCell ref="E338:F338"/>
    <mergeCell ref="E339:F339"/>
    <mergeCell ref="E340:F340"/>
    <mergeCell ref="E341:F341"/>
    <mergeCell ref="E330:F330"/>
    <mergeCell ref="E331:F331"/>
    <mergeCell ref="E332:F332"/>
    <mergeCell ref="E333:F333"/>
    <mergeCell ref="E334:F334"/>
    <mergeCell ref="E335:F335"/>
    <mergeCell ref="E348:F348"/>
    <mergeCell ref="E349:F349"/>
    <mergeCell ref="E350:F350"/>
    <mergeCell ref="E351:F351"/>
    <mergeCell ref="E352:F352"/>
    <mergeCell ref="E353:F353"/>
    <mergeCell ref="E342:F342"/>
    <mergeCell ref="E343:F343"/>
    <mergeCell ref="E344:F344"/>
    <mergeCell ref="E345:F345"/>
    <mergeCell ref="E346:F346"/>
    <mergeCell ref="E347:F347"/>
    <mergeCell ref="E360:F360"/>
    <mergeCell ref="E361:F361"/>
    <mergeCell ref="E362:F362"/>
    <mergeCell ref="E363:F363"/>
    <mergeCell ref="E364:F364"/>
    <mergeCell ref="E365:F365"/>
    <mergeCell ref="E354:F354"/>
    <mergeCell ref="E355:F355"/>
    <mergeCell ref="E356:F356"/>
    <mergeCell ref="E357:F357"/>
    <mergeCell ref="E358:F358"/>
    <mergeCell ref="E359:F359"/>
    <mergeCell ref="E372:F372"/>
    <mergeCell ref="E373:F373"/>
    <mergeCell ref="E374:F374"/>
    <mergeCell ref="E375:F375"/>
    <mergeCell ref="E376:F376"/>
    <mergeCell ref="E377:F377"/>
    <mergeCell ref="E366:F366"/>
    <mergeCell ref="E367:F367"/>
    <mergeCell ref="E368:F368"/>
    <mergeCell ref="E369:F369"/>
    <mergeCell ref="E370:F370"/>
    <mergeCell ref="E371:F371"/>
    <mergeCell ref="E384:F384"/>
    <mergeCell ref="E385:F385"/>
    <mergeCell ref="E386:F386"/>
    <mergeCell ref="E387:F387"/>
    <mergeCell ref="E388:F388"/>
    <mergeCell ref="E389:F389"/>
    <mergeCell ref="E378:F378"/>
    <mergeCell ref="E379:F379"/>
    <mergeCell ref="E380:F380"/>
    <mergeCell ref="E381:F381"/>
    <mergeCell ref="E382:F382"/>
    <mergeCell ref="E383:F383"/>
    <mergeCell ref="E396:F396"/>
    <mergeCell ref="E397:F397"/>
    <mergeCell ref="E398:F398"/>
    <mergeCell ref="E399:F399"/>
    <mergeCell ref="E400:F400"/>
    <mergeCell ref="E401:F401"/>
    <mergeCell ref="E390:F390"/>
    <mergeCell ref="E391:F391"/>
    <mergeCell ref="E392:F392"/>
    <mergeCell ref="E393:F393"/>
    <mergeCell ref="E394:F394"/>
    <mergeCell ref="E395:F395"/>
    <mergeCell ref="E408:F408"/>
    <mergeCell ref="E409:F409"/>
    <mergeCell ref="E410:F410"/>
    <mergeCell ref="E411:F411"/>
    <mergeCell ref="E412:F412"/>
    <mergeCell ref="E413:F413"/>
    <mergeCell ref="E402:F402"/>
    <mergeCell ref="E403:F403"/>
    <mergeCell ref="E404:F404"/>
    <mergeCell ref="E405:F405"/>
    <mergeCell ref="E406:F406"/>
    <mergeCell ref="E407:F407"/>
    <mergeCell ref="E420:F420"/>
    <mergeCell ref="E421:F421"/>
    <mergeCell ref="E422:F422"/>
    <mergeCell ref="E423:F423"/>
    <mergeCell ref="E424:F424"/>
    <mergeCell ref="E425:F425"/>
    <mergeCell ref="E414:F414"/>
    <mergeCell ref="E415:F415"/>
    <mergeCell ref="E416:F416"/>
    <mergeCell ref="E417:F417"/>
    <mergeCell ref="E418:F418"/>
    <mergeCell ref="E419:F419"/>
    <mergeCell ref="E432:F432"/>
    <mergeCell ref="E433:F433"/>
    <mergeCell ref="E434:F434"/>
    <mergeCell ref="E435:F435"/>
    <mergeCell ref="E436:F436"/>
    <mergeCell ref="E437:F437"/>
    <mergeCell ref="E426:F426"/>
    <mergeCell ref="E427:F427"/>
    <mergeCell ref="E428:F428"/>
    <mergeCell ref="E429:F429"/>
    <mergeCell ref="E430:F430"/>
    <mergeCell ref="E431:F431"/>
    <mergeCell ref="E444:F444"/>
    <mergeCell ref="E445:F445"/>
    <mergeCell ref="E446:F446"/>
    <mergeCell ref="E447:F447"/>
    <mergeCell ref="E448:F448"/>
    <mergeCell ref="E449:F449"/>
    <mergeCell ref="E438:F438"/>
    <mergeCell ref="E439:F439"/>
    <mergeCell ref="E440:F440"/>
    <mergeCell ref="E441:F441"/>
    <mergeCell ref="E442:F442"/>
    <mergeCell ref="E443:F443"/>
    <mergeCell ref="E456:F456"/>
    <mergeCell ref="E457:F457"/>
    <mergeCell ref="E458:F458"/>
    <mergeCell ref="E459:F459"/>
    <mergeCell ref="E460:F460"/>
    <mergeCell ref="E461:F461"/>
    <mergeCell ref="E450:F450"/>
    <mergeCell ref="E451:F451"/>
    <mergeCell ref="E452:F452"/>
    <mergeCell ref="E453:F453"/>
    <mergeCell ref="E454:F454"/>
    <mergeCell ref="E455:F455"/>
    <mergeCell ref="E468:F468"/>
    <mergeCell ref="E469:F469"/>
    <mergeCell ref="E470:F470"/>
    <mergeCell ref="E471:F471"/>
    <mergeCell ref="E472:F472"/>
    <mergeCell ref="E473:F473"/>
    <mergeCell ref="E462:F462"/>
    <mergeCell ref="E463:F463"/>
    <mergeCell ref="E464:F464"/>
    <mergeCell ref="E465:F465"/>
    <mergeCell ref="E466:F466"/>
    <mergeCell ref="E467:F467"/>
    <mergeCell ref="E480:F480"/>
    <mergeCell ref="E481:F481"/>
    <mergeCell ref="E482:F482"/>
    <mergeCell ref="E483:F483"/>
    <mergeCell ref="E484:F484"/>
    <mergeCell ref="E485:F485"/>
    <mergeCell ref="E474:F474"/>
    <mergeCell ref="E475:F475"/>
    <mergeCell ref="E476:F476"/>
    <mergeCell ref="E477:F477"/>
    <mergeCell ref="E478:F478"/>
    <mergeCell ref="E479:F479"/>
    <mergeCell ref="E492:F492"/>
    <mergeCell ref="E493:F493"/>
    <mergeCell ref="E494:F494"/>
    <mergeCell ref="E495:F495"/>
    <mergeCell ref="E496:F496"/>
    <mergeCell ref="E497:F497"/>
    <mergeCell ref="E486:F486"/>
    <mergeCell ref="E487:F487"/>
    <mergeCell ref="E488:F488"/>
    <mergeCell ref="E489:F489"/>
    <mergeCell ref="E490:F490"/>
    <mergeCell ref="E491:F491"/>
    <mergeCell ref="A506:D506"/>
    <mergeCell ref="F509:H509"/>
    <mergeCell ref="A510:A511"/>
    <mergeCell ref="D510:D512"/>
    <mergeCell ref="E510:E512"/>
    <mergeCell ref="F510:H512"/>
    <mergeCell ref="E498:F498"/>
    <mergeCell ref="E500:F500"/>
    <mergeCell ref="E501:F501"/>
    <mergeCell ref="E502:F502"/>
    <mergeCell ref="E503:F503"/>
    <mergeCell ref="E504:F504"/>
    <mergeCell ref="A519:A520"/>
    <mergeCell ref="D519:D521"/>
    <mergeCell ref="E519:E521"/>
    <mergeCell ref="F519:H521"/>
    <mergeCell ref="A522:A523"/>
    <mergeCell ref="D522:D524"/>
    <mergeCell ref="E522:E524"/>
    <mergeCell ref="F522:H524"/>
    <mergeCell ref="A513:A514"/>
    <mergeCell ref="D513:D515"/>
    <mergeCell ref="E513:E515"/>
    <mergeCell ref="F513:H515"/>
    <mergeCell ref="A516:A517"/>
    <mergeCell ref="D516:D518"/>
    <mergeCell ref="E516:E518"/>
    <mergeCell ref="F516:H518"/>
    <mergeCell ref="A531:A532"/>
    <mergeCell ref="D531:D533"/>
    <mergeCell ref="E531:E533"/>
    <mergeCell ref="F531:H533"/>
    <mergeCell ref="A534:A535"/>
    <mergeCell ref="D534:D536"/>
    <mergeCell ref="E534:E536"/>
    <mergeCell ref="F534:H536"/>
    <mergeCell ref="A525:A526"/>
    <mergeCell ref="D525:D527"/>
    <mergeCell ref="E525:E527"/>
    <mergeCell ref="F525:H527"/>
    <mergeCell ref="A528:A529"/>
    <mergeCell ref="D528:D530"/>
    <mergeCell ref="E528:E530"/>
    <mergeCell ref="F528:H530"/>
    <mergeCell ref="A549:C549"/>
    <mergeCell ref="F551:H551"/>
    <mergeCell ref="F552:H552"/>
    <mergeCell ref="F553:H553"/>
    <mergeCell ref="F554:H554"/>
    <mergeCell ref="F555:H555"/>
    <mergeCell ref="A537:A538"/>
    <mergeCell ref="D537:D539"/>
    <mergeCell ref="E537:E539"/>
    <mergeCell ref="F537:H539"/>
    <mergeCell ref="A541:C541"/>
    <mergeCell ref="G543:H543"/>
    <mergeCell ref="A639:C639"/>
    <mergeCell ref="F562:H562"/>
    <mergeCell ref="F563:H563"/>
    <mergeCell ref="F564:H564"/>
    <mergeCell ref="A566:C566"/>
    <mergeCell ref="A607:C607"/>
    <mergeCell ref="A609:F609"/>
    <mergeCell ref="F556:H556"/>
    <mergeCell ref="F557:H557"/>
    <mergeCell ref="F558:H558"/>
    <mergeCell ref="F559:H559"/>
    <mergeCell ref="F560:H560"/>
    <mergeCell ref="F561:H561"/>
  </mergeCells>
  <phoneticPr fontId="4" type="noConversion"/>
  <conditionalFormatting sqref="H101">
    <cfRule type="duplicateValues" dxfId="11" priority="1"/>
  </conditionalFormatting>
  <conditionalFormatting sqref="H107">
    <cfRule type="duplicateValues" dxfId="10" priority="2"/>
  </conditionalFormatting>
  <conditionalFormatting sqref="H124">
    <cfRule type="duplicateValues" dxfId="9" priority="3"/>
  </conditionalFormatting>
  <conditionalFormatting sqref="H126">
    <cfRule type="duplicateValues" dxfId="8" priority="4"/>
  </conditionalFormatting>
  <conditionalFormatting sqref="H128">
    <cfRule type="duplicateValues" dxfId="7" priority="5"/>
  </conditionalFormatting>
  <conditionalFormatting sqref="H142">
    <cfRule type="duplicateValues" dxfId="6" priority="7"/>
  </conditionalFormatting>
  <conditionalFormatting sqref="H148">
    <cfRule type="duplicateValues" dxfId="5" priority="8"/>
  </conditionalFormatting>
  <conditionalFormatting sqref="H166">
    <cfRule type="duplicateValues" dxfId="4" priority="10"/>
  </conditionalFormatting>
  <conditionalFormatting sqref="H171">
    <cfRule type="duplicateValues" dxfId="3" priority="6"/>
  </conditionalFormatting>
  <conditionalFormatting sqref="H177">
    <cfRule type="duplicateValues" dxfId="2" priority="9"/>
  </conditionalFormatting>
  <conditionalFormatting sqref="H178">
    <cfRule type="duplicateValues" dxfId="1" priority="12"/>
  </conditionalFormatting>
  <conditionalFormatting sqref="H179">
    <cfRule type="duplicateValues" dxfId="0" priority="11"/>
  </conditionalFormatting>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2023.08</vt:lpstr>
      <vt:lpstr>'2023.08'!Print_Area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SKB</dc:creator>
  <cp:lastModifiedBy>SKB</cp:lastModifiedBy>
  <dcterms:created xsi:type="dcterms:W3CDTF">2023-08-08T21:46:01Z</dcterms:created>
  <dcterms:modified xsi:type="dcterms:W3CDTF">2023-09-05T01:42:05Z</dcterms:modified>
</cp:coreProperties>
</file>