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19200" windowHeight="6855"/>
  </bookViews>
  <sheets>
    <sheet name="2023.09" sheetId="1" r:id="rId1"/>
  </sheets>
  <definedNames>
    <definedName name="_xlnm._FilterDatabase" localSheetId="0" hidden="1">'2023.09'!$A$34:$I$34</definedName>
    <definedName name="_xlnm.Print_Area" localSheetId="0">'2023.09'!$A$1:$J$670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3" i="1" l="1"/>
  <c r="D543" i="1"/>
  <c r="C543" i="1"/>
  <c r="B543" i="1"/>
  <c r="C535" i="1"/>
  <c r="B535" i="1"/>
  <c r="C532" i="1"/>
  <c r="B532" i="1"/>
  <c r="C529" i="1"/>
  <c r="B529" i="1"/>
  <c r="D527" i="1"/>
  <c r="C526" i="1"/>
  <c r="B526" i="1"/>
  <c r="D524" i="1"/>
  <c r="C523" i="1"/>
  <c r="B523" i="1"/>
  <c r="C520" i="1"/>
  <c r="B520" i="1"/>
  <c r="C517" i="1"/>
  <c r="B517" i="1"/>
  <c r="C514" i="1"/>
  <c r="B514" i="1"/>
  <c r="C511" i="1"/>
  <c r="B511" i="1"/>
  <c r="C508" i="1"/>
  <c r="B508" i="1"/>
</calcChain>
</file>

<file path=xl/sharedStrings.xml><?xml version="1.0" encoding="utf-8"?>
<sst xmlns="http://schemas.openxmlformats.org/spreadsheetml/2006/main" count="2193" uniqueCount="1449">
  <si>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9월 Issue 요약</t>
    </r>
    <phoneticPr fontId="4" type="noConversion"/>
  </si>
  <si>
    <r>
      <t xml:space="preserve">▲ </t>
    </r>
    <r>
      <rPr>
        <b/>
        <sz val="14"/>
        <color theme="1"/>
        <rFont val="맑은 고딕"/>
        <family val="3"/>
        <charset val="129"/>
      </rPr>
      <t>'넷플릭스 천하</t>
    </r>
    <r>
      <rPr>
        <b/>
        <sz val="11"/>
        <color theme="1"/>
        <rFont val="맑은 고딕"/>
        <family val="3"/>
        <charset val="129"/>
      </rPr>
      <t>'에 뚝 떨어진 VOD 매출…통신3사 '고민'</t>
    </r>
    <phoneticPr fontId="4" type="noConversion"/>
  </si>
  <si>
    <t>- 방송통신위원회에 따르면 IPTV 유료 VOD 매출은 2018년 6590억원으로 정점을 찍은 뒤 해마다 감소중 ( : 넷플릭스, 티빙, 쿠팡플레이 등 OTT 가입자 증가 여파)</t>
    <phoneticPr fontId="4" type="noConversion"/>
  </si>
  <si>
    <t>(2019년 6412억원, 2020년 6258억원, 2021년 5299억원 등으로 감소세가 점차 가팔라 지는중)</t>
    <phoneticPr fontId="4" type="noConversion"/>
  </si>
  <si>
    <t>- IPTV, 케이블TV 등 전체 유료 방송 시장도 포화 상태 : 과학기술정보통신부에 따르면 지난해 하반기 유료 방송 가입자 수는 3624만8397명이며, 직전 반기 대비 가입자 수 증가율이 역대 처음으로 0%대 기록</t>
    <phoneticPr fontId="4" type="noConversion"/>
  </si>
  <si>
    <t xml:space="preserve">- 통신3사 긴급 대응 : </t>
    <phoneticPr fontId="4" type="noConversion"/>
  </si>
  <si>
    <t>① LG U+ (7개 방송사 콘텐츠 VOD 11만여 편을 볼 수 있는 ‘프리미엄 환승구독’ 요금제를 출시, 월 1만6500원 U+tv 프리미엄 요금제에 8800원을 추가하면 이용 가능)</t>
    <phoneticPr fontId="4" type="noConversion"/>
  </si>
  <si>
    <t>② SKB (CGV와 제휴해 유료 VOD와 영화관람권을 할인 제공하는 ‘Btv 무비콤보’를 기획)</t>
    <phoneticPr fontId="4" type="noConversion"/>
  </si>
  <si>
    <t>③ KT (기본 요금제에 월 4400원을 추가하면 키즈 콘텐츠 8만여 편을 무제한 볼 수 있는 상품으로 차별화)</t>
    <phoneticPr fontId="4" type="noConversion"/>
  </si>
  <si>
    <t>- 지상파 등 주요 방송사와 협의해 특정 콘텐츠는 유료 VOD에 먼저 풀고, 넷플릭스엔 시차를 두고 제공하는 시도도 이뤄지는 중 (ex.영화 ‘범죄도시3’를 IPTV 3사가 OTT보다 먼저 공동 수급)</t>
    <phoneticPr fontId="4" type="noConversion"/>
  </si>
  <si>
    <r>
      <t xml:space="preserve">▲ 마스크걸 뜨자 </t>
    </r>
    <r>
      <rPr>
        <b/>
        <sz val="14"/>
        <rFont val="맑은 고딕"/>
        <family val="3"/>
        <charset val="129"/>
      </rPr>
      <t>웹툰 매출 100배↑</t>
    </r>
    <r>
      <rPr>
        <b/>
        <sz val="11"/>
        <rFont val="맑은 고딕"/>
        <family val="3"/>
        <charset val="129"/>
      </rPr>
      <t>(마스크걸 : 740만 조회수를 돌파, 넷플릭스 글로벌 톱10 TV 부문(비영어) 1위를 기록하며 흥행세)</t>
    </r>
    <phoneticPr fontId="4" type="noConversion"/>
  </si>
  <si>
    <t>- 요즘 뜨는 드라마들을 살펴보면 대부분 웹툰, 웹소설 원작, 이런 영상물들이 국내외에서 흥행에 성공하자 원작도 덩달아 인기가 역주행하고 매출까지 급등 ( : 좋은 작품이 영상화가 되고, 영상물이 잘 되면 다시 원작도 잘되는 선순환 구조가 안착했다는 평가)</t>
    <phoneticPr fontId="4" type="noConversion"/>
  </si>
  <si>
    <t>- 넷플릭스 오리지널 시리즈 ‘마스크걸’ 방영 이후 10일(8월19~28일) 합산 국내 거래액이 방영일 한 달 전 10일(7월9~18일) 거래액과 비교해 166배 급증 ( : 방영일 이전 10일(8월9~18일)과 이후 10일간의 합산 조회수 및 거래액을 비교해도 각각 4배, 3배 가량 증가)</t>
    <phoneticPr fontId="4" type="noConversion"/>
  </si>
  <si>
    <t>- 일본에서도 : 마스크걸 방영 한 달 전 10일 대비해 방영일 이후 10일 합산 원작의 일본(라인망가) 거래액은 112배 증가했고, 방영일 이전 10일과, 방영일 이후 10일 합산 거래액을 비교하면 7배 증가</t>
    <phoneticPr fontId="4" type="noConversion"/>
  </si>
  <si>
    <r>
      <t>① 지난 7월 공개된 넷플릭스 시리즈 ‘D.P(디피) 시즌2’의 원작 네이버웹툰</t>
    </r>
    <r>
      <rPr>
        <b/>
        <sz val="11"/>
        <rFont val="맑은 고딕"/>
        <family val="3"/>
        <charset val="129"/>
      </rPr>
      <t xml:space="preserve"> D.P 개의날(작가 김보통)은 방영일 한 달 전 10일(7월9일~7월18일) 대비 방영일 이후 10일 합산 조회수와 거래액이 각각 78배, 60배 증가</t>
    </r>
    <phoneticPr fontId="4" type="noConversion"/>
  </si>
  <si>
    <r>
      <t xml:space="preserve">② 네이버웹툰의 웹툰·웹소설 영상화를 주력으로 하는 자회사 '스튜디오N'이 공동제작에 참여한 넷플릭스 시리즈 </t>
    </r>
    <r>
      <rPr>
        <b/>
        <sz val="11"/>
        <rFont val="맑은 고딕"/>
        <family val="3"/>
        <charset val="129"/>
      </rPr>
      <t>'사냥개들' 동명의 원작은 방영일(7월28일) 한 달 전 10일 대비 방영일 이후 10일 합산 국내 조회수와 거래액이 194배, 347배 증가</t>
    </r>
    <phoneticPr fontId="4" type="noConversion"/>
  </si>
  <si>
    <r>
      <t>③ 디즈니+에서 방영 중인 드라마</t>
    </r>
    <r>
      <rPr>
        <b/>
        <sz val="11"/>
        <rFont val="맑은 고딕"/>
        <family val="3"/>
        <charset val="129"/>
      </rPr>
      <t xml:space="preserve"> ‘무빙’이 지난 9일 방영되자 원작 웹툰이 카카오페이지 조회수 1위를 기록, 방영 전 대비 일평균 매출도 카카오페이지와 카카오웹툰에서 각 12배, 8배 가량</t>
    </r>
    <r>
      <rPr>
        <sz val="11"/>
        <rFont val="맑은 고딕"/>
        <family val="3"/>
        <charset val="129"/>
      </rPr>
      <t xml:space="preserve"> 증가 (조회수로는 각 22배, 9배 상승)</t>
    </r>
    <phoneticPr fontId="4" type="noConversion"/>
  </si>
  <si>
    <t>- 네이버웹툰은 작가들에게 돌아가는 수익이 큰 편 : ▲콘텐츠 유료 판매 수익 ▲광고 수익 ▲지식재산권(IP) 비즈니스 수익을 중심으로 하는 창작자 수익 다각화 모델 ‘파트너스 프로핏 쉐어(PPS)'을 운영 중, 해당 수익모델은 2013년 약 232억원에서 2022년 약 2조255억원으로 10년 만에 2조원 이상 급성장</t>
    <phoneticPr fontId="4" type="noConversion"/>
  </si>
  <si>
    <r>
      <t xml:space="preserve">▲ </t>
    </r>
    <r>
      <rPr>
        <b/>
        <sz val="14"/>
        <rFont val="맑은 고딕"/>
        <family val="3"/>
        <charset val="129"/>
      </rPr>
      <t>홈쇼핑업계 '케이블TV' 송출 중단?</t>
    </r>
    <r>
      <rPr>
        <b/>
        <sz val="11"/>
        <rFont val="맑은 고딕"/>
        <family val="3"/>
        <charset val="129"/>
      </rPr>
      <t>…시청자 편익 어디로</t>
    </r>
    <phoneticPr fontId="4" type="noConversion"/>
  </si>
  <si>
    <t>- 케이블TV를 통해 홈쇼핑을 보는 시청자는 있지만 매출에 크게 도움되지 않는다는 이유로 송출 중단을 유행처럼 이어간다? : 사업적 이유로 케이블TV 송출을 중단하고 있지만, 송출수수료 탓으로 몰아간다는 지적/(시청자를 볼모로 송출수수료 인하 압박을 가하는 것이라는 얘기)</t>
    <phoneticPr fontId="4" type="noConversion"/>
  </si>
  <si>
    <t>- (CJ온스타일/ 롯데홈쇼핑/ 현대홈쇼핑) 송출 수수료 갈등 끝에 일부 사업자에 송출 중단을 통보 : 송출수수료 기본 협의 기간이 종료됨에 따라 계약 종료 의사를 밝힌 것이라는 설명</t>
    <phoneticPr fontId="4" type="noConversion"/>
  </si>
  <si>
    <t>ex. 이르면 10월부터 서울(양천구·은평구)과 경기(부천·김포·의정부·양주·동두천·포천·연천), 강원, 충남, 경북 등 23개 지역에서 LG헬로비전에 가입한 시청자들은 CJ온스타일을 볼 수 없게 됨</t>
    <phoneticPr fontId="4" type="noConversion"/>
  </si>
  <si>
    <t>- 케이블TV(SO) 가입자는 인터넷TV(IPTV)와 온라인동영상서비스(OTT)에 밀려 감소하지만 여전히 시청자가 존재하고, 이를 통해 홈쇼핑 방송이 송출되기 때문에 입점료 개념의 송출수수료는 홈쇼핑 업체와 협상해야 함 (홈쇼핑 측 : 케이블TV를 통한 홈쇼핑 매출감소 이유로 송출수수료 인하를 요구)</t>
    <phoneticPr fontId="4" type="noConversion"/>
  </si>
  <si>
    <t>- 2022년 TV홈쇼핑 7개 업체들의 방송 매출액은 3.7% 감소 - 2020년 1.8%, 2021년 2.5% 감소한 데 이어 3년 연속 역성장을 이어간 것</t>
    <phoneticPr fontId="4" type="noConversion"/>
  </si>
  <si>
    <t>- 한국방송통신전파진흥원에서 2020년 실시한 관련 통계조사 결과를 보면 TV홈쇼핑 이용자의 60%는 모바일전용앱을 통해 제품을 구입 : TV로 홈쇼핑을 시청하면서 모바일 전용앱을 통해 결제하는 식, 응답자 중 92%는 모바일앱을 통해 제품을 구매하는 이유로 사업자가 임의로 제공하는 ‘할인혜택’을 꼽음</t>
    <phoneticPr fontId="4" type="noConversion"/>
  </si>
  <si>
    <t>- TV홈쇼핑을 보면 추가상품과 할인 등을 제공하며 모바일앱 결제를 유도하 는 모습을 심심찮게 찾아볼 수 있음 : 시청자들이 TV를 통해서는 홈쇼핑을 그저 ‘시청’만 하고 결제는 모바일앱을 통해 하기 때문에 방송 매출액이 감소할 수밖에 없다는 게 방송업계 설명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</si>
  <si>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07월~09월 종합편_(기획, 제작, AOR 구분 별도표기) : </t>
    </r>
    <r>
      <rPr>
        <b/>
        <sz val="11"/>
        <color theme="0"/>
        <rFont val="맑은 고딕"/>
        <family val="3"/>
        <charset val="129"/>
        <scheme val="minor"/>
      </rPr>
      <t>7,8월 결과 * 9월 업데이트 Ver.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</si>
  <si>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</si>
  <si>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</si>
  <si>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</si>
  <si>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</si>
  <si>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</si>
  <si>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</si>
  <si>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</si>
  <si>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</si>
  <si>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한국오츠카제약</t>
    <phoneticPr fontId="4" type="noConversion"/>
  </si>
  <si>
    <t>우르오스</t>
    <phoneticPr fontId="4" type="noConversion"/>
  </si>
  <si>
    <t>차이컴, 제일, TBWA, 오버맨</t>
    <phoneticPr fontId="4" type="noConversion"/>
  </si>
  <si>
    <t>오버맨</t>
    <phoneticPr fontId="4" type="noConversion"/>
  </si>
  <si>
    <t>DN솔루션즈</t>
    <phoneticPr fontId="4" type="noConversion"/>
  </si>
  <si>
    <t>기업PR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</si>
  <si>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</si>
  <si>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</si>
  <si>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새마을금고</t>
    <phoneticPr fontId="4" type="noConversion"/>
  </si>
  <si>
    <t>전품목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</si>
  <si>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</si>
  <si>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</si>
  <si>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</si>
  <si>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</si>
  <si>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</si>
  <si>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</si>
  <si>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</si>
  <si>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</si>
  <si>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</si>
  <si>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올리브영</t>
    <phoneticPr fontId="4" type="noConversion"/>
  </si>
  <si>
    <t>헬스케어</t>
    <phoneticPr fontId="4" type="noConversion"/>
  </si>
  <si>
    <t>제일, HS AD, SM C&amp;C, 메이트, 오버맨</t>
    <phoneticPr fontId="4" type="noConversion"/>
  </si>
  <si>
    <t>엘베스트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</si>
  <si>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</si>
  <si>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</si>
  <si>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</si>
  <si>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HS AD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</si>
  <si>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</si>
  <si>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</si>
  <si>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</si>
  <si>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</si>
  <si>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</si>
  <si>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</si>
  <si>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</si>
  <si>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</si>
  <si>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</si>
  <si>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</si>
  <si>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이노션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</si>
  <si>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</si>
  <si>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</si>
  <si>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</si>
  <si>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타이타늄22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</si>
  <si>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</si>
  <si>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</si>
  <si>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</si>
  <si>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DDB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</si>
  <si>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</si>
  <si>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</si>
  <si>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</si>
  <si>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</si>
  <si>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</si>
  <si>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</si>
  <si>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</si>
  <si>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메이트</t>
    <phoneticPr fontId="4" type="noConversion"/>
  </si>
  <si>
    <t>디베이스앤</t>
    <phoneticPr fontId="4" type="noConversion"/>
  </si>
  <si>
    <t>NC소프트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</si>
  <si>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</si>
  <si>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</si>
  <si>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</si>
  <si>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</si>
  <si>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</si>
  <si>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</si>
  <si>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</si>
  <si>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</si>
  <si>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</si>
  <si>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</si>
  <si>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</si>
  <si>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퍼틸레인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</si>
  <si>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</si>
  <si>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</si>
  <si>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대홍</t>
    <phoneticPr fontId="4" type="noConversion"/>
  </si>
  <si>
    <t>펜타클</t>
    <phoneticPr fontId="4" type="noConversion"/>
  </si>
  <si>
    <t>동국제약</t>
    <phoneticPr fontId="4" type="noConversion"/>
  </si>
  <si>
    <t>인사돌 CR</t>
    <phoneticPr fontId="4" type="noConversion"/>
  </si>
  <si>
    <t>HS AD, 대홍, TBWA, 오리콤</t>
    <phoneticPr fontId="4" type="noConversion"/>
  </si>
  <si>
    <t>대홍기획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</si>
  <si>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</si>
  <si>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</si>
  <si>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</si>
  <si>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</si>
  <si>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</si>
  <si>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</si>
  <si>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 모빌리티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</si>
  <si>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</si>
  <si>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</si>
  <si>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SM C&amp;C</t>
    <phoneticPr fontId="4" type="noConversion"/>
  </si>
  <si>
    <t>LG전자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</si>
  <si>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</si>
  <si>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</si>
  <si>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</si>
  <si>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</si>
  <si>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</si>
  <si>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</si>
  <si>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</si>
  <si>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</si>
  <si>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</si>
  <si>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</si>
  <si>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TBWA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</si>
  <si>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</si>
  <si>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</si>
  <si>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</si>
  <si>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t>제일기획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</si>
  <si>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</si>
  <si>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</si>
  <si>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</si>
  <si>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</si>
  <si>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</si>
  <si>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</si>
  <si>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</si>
  <si>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</si>
  <si>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</si>
  <si>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브랜드 PR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</si>
  <si>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</si>
  <si>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</si>
  <si>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</si>
  <si>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SM C&amp;C, 오버맨外</t>
    <phoneticPr fontId="4" type="noConversion"/>
  </si>
  <si>
    <t>티빙</t>
    <phoneticPr fontId="4" type="noConversion"/>
  </si>
  <si>
    <t>디블렌트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</si>
  <si>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</si>
  <si>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</si>
  <si>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</si>
  <si>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</si>
  <si>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</si>
  <si>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</si>
  <si>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디렉터스컴퍼니</t>
    <phoneticPr fontId="4" type="noConversion"/>
  </si>
  <si>
    <t>치센 CR</t>
    <phoneticPr fontId="4" type="noConversion"/>
  </si>
  <si>
    <t>TBWA, KECC, 오버맨</t>
    <phoneticPr fontId="4" type="noConversion"/>
  </si>
  <si>
    <t>KECC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</si>
  <si>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</si>
  <si>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</si>
  <si>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</si>
  <si>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오리콤</t>
    <phoneticPr fontId="4" type="noConversion"/>
  </si>
  <si>
    <t>하이트진로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</si>
  <si>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</si>
  <si>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</si>
  <si>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한컴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</si>
  <si>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</si>
  <si>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</si>
  <si>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</si>
  <si>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</si>
  <si>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</si>
  <si>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</si>
  <si>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</si>
  <si>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</si>
  <si>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</si>
  <si>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</si>
  <si>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</si>
  <si>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</si>
  <si>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파마리서치</t>
    <phoneticPr fontId="4" type="noConversion"/>
  </si>
  <si>
    <t>리쥬란</t>
    <phoneticPr fontId="4" type="noConversion"/>
  </si>
  <si>
    <t>이노션, HS AD, TBWA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</si>
  <si>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</si>
  <si>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</si>
  <si>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</si>
  <si>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</si>
  <si>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</si>
  <si>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</si>
  <si>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</si>
  <si>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애드리치</t>
    <phoneticPr fontId="4" type="noConversion"/>
  </si>
  <si>
    <t>※ 일본 오염수 방류 PR</t>
    <phoneticPr fontId="4" type="noConversion"/>
  </si>
  <si>
    <t>K2코리아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</si>
  <si>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</si>
  <si>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</si>
  <si>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</si>
  <si>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</si>
  <si>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</si>
  <si>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</si>
  <si>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</si>
  <si>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국민연금공단</t>
    <phoneticPr fontId="4" type="noConversion"/>
  </si>
  <si>
    <t>브랜드PR</t>
    <phoneticPr fontId="4" type="noConversion"/>
  </si>
  <si>
    <t>농심, DDB外</t>
    <phoneticPr fontId="4" type="noConversion"/>
  </si>
  <si>
    <t>농심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</si>
  <si>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</si>
  <si>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</si>
  <si>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</si>
  <si>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</si>
  <si>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</si>
  <si>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</si>
  <si>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</si>
  <si>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그랑몬스터</t>
    <phoneticPr fontId="4" type="noConversion"/>
  </si>
  <si>
    <t>하나은행</t>
    <phoneticPr fontId="4" type="noConversion"/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</si>
  <si>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</si>
  <si>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</si>
  <si>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</si>
  <si>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Annual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</si>
  <si>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</si>
  <si>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</si>
  <si>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</si>
  <si>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</si>
  <si>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</si>
  <si>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</si>
  <si>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</si>
  <si>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유한양행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</si>
  <si>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</si>
  <si>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</si>
  <si>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</si>
  <si>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</si>
  <si>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</si>
  <si>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</si>
  <si>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</si>
  <si>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</si>
  <si>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</si>
  <si>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</si>
  <si>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</si>
  <si>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</si>
  <si>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</si>
  <si>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사랑의 열매</t>
    <phoneticPr fontId="4" type="noConversion"/>
  </si>
  <si>
    <t xml:space="preserve">애드리치外 </t>
    <phoneticPr fontId="4" type="noConversion"/>
  </si>
  <si>
    <t>대학내일</t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</si>
  <si>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</si>
  <si>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</si>
  <si>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</si>
  <si>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</si>
  <si>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</si>
  <si>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</si>
  <si>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</si>
  <si>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</si>
  <si>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</si>
  <si>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</si>
  <si>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</si>
  <si>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</si>
  <si>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</si>
  <si>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</si>
  <si>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</si>
  <si>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</si>
  <si>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</si>
  <si>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차이컴</t>
    <phoneticPr fontId="4" type="noConversion"/>
  </si>
  <si>
    <t>유한건강생활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</si>
  <si>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</si>
  <si>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</si>
  <si>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</si>
  <si>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</si>
  <si>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</si>
  <si>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</si>
  <si>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</si>
  <si>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</si>
  <si>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테라 CR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</si>
  <si>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</si>
  <si>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</si>
  <si>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</si>
  <si>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</si>
  <si>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</si>
  <si>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제일, 대홍, SM C&amp;C</t>
    <phoneticPr fontId="4" type="noConversion"/>
  </si>
  <si>
    <t>NCC AD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</si>
  <si>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</si>
  <si>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</si>
  <si>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</si>
  <si>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</si>
  <si>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</si>
  <si>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</si>
  <si>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</si>
  <si>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</si>
  <si>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</si>
  <si>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</si>
  <si>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</si>
  <si>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</si>
  <si>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</si>
  <si>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</si>
  <si>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</si>
  <si>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</si>
  <si>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</si>
  <si>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</si>
  <si>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</si>
  <si>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</si>
  <si>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</si>
  <si>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삼양사</t>
    <phoneticPr fontId="4" type="noConversion"/>
  </si>
  <si>
    <t>상쾌한</t>
    <phoneticPr fontId="4" type="noConversion"/>
  </si>
  <si>
    <t>HS AD, SM C&amp;C, 런랩</t>
    <phoneticPr fontId="4" type="noConversion"/>
  </si>
  <si>
    <t>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</si>
  <si>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</si>
  <si>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</si>
  <si>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</si>
  <si>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</si>
  <si>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</si>
  <si>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넷마블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</si>
  <si>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</si>
  <si>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</si>
  <si>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</si>
  <si>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</si>
  <si>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</si>
  <si>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</si>
  <si>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</si>
  <si>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</si>
  <si>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</si>
  <si>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LG전자</t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</si>
  <si>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</si>
  <si>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</si>
  <si>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</si>
  <si>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</si>
  <si>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</si>
  <si>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</si>
  <si>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이루다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</si>
  <si>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</si>
  <si>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</si>
  <si>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</si>
  <si>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</si>
  <si>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</si>
  <si>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</si>
  <si>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</si>
  <si>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</si>
  <si>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</si>
  <si>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</si>
  <si>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</si>
  <si>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대홍, KECC, 빅밴드外</t>
    <phoneticPr fontId="4" type="noConversion"/>
  </si>
  <si>
    <t>빅밴드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</si>
  <si>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</si>
  <si>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</si>
  <si>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</si>
  <si>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</si>
  <si>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제일, 이노션, HS AD, 대홍</t>
    <phoneticPr fontId="4" type="noConversion"/>
  </si>
  <si>
    <t>AOR社 : 타이타늄22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</si>
  <si>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</si>
  <si>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</si>
  <si>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</si>
  <si>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</si>
  <si>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</si>
  <si>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</si>
  <si>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</si>
  <si>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</si>
  <si>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</si>
  <si>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</si>
  <si>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</si>
  <si>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</si>
  <si>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</si>
  <si>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코웨이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</si>
  <si>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</si>
  <si>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</si>
  <si>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</si>
  <si>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</si>
  <si>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</si>
  <si>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</si>
  <si>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</si>
  <si>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</si>
  <si>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</si>
  <si>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</si>
  <si>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</si>
  <si>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</si>
  <si>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</si>
  <si>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</si>
  <si>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</si>
  <si>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대홍, SM C&amp;C, 한컴</t>
    <phoneticPr fontId="4" type="noConversion"/>
  </si>
  <si>
    <t>Pool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</si>
  <si>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</si>
  <si>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</si>
  <si>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</si>
  <si>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</si>
  <si>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</si>
  <si>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</si>
  <si>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</si>
  <si>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</si>
  <si>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</si>
  <si>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</si>
  <si>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</si>
  <si>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</si>
  <si>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대홍, TBWA, SM C&amp;C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</si>
  <si>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</si>
  <si>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</si>
  <si>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</si>
  <si>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</si>
  <si>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</si>
  <si>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LG유플러스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</si>
  <si>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</si>
  <si>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</si>
  <si>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</si>
  <si>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</si>
  <si>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</si>
  <si>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</si>
  <si>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</si>
  <si>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</si>
  <si>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</si>
  <si>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</si>
  <si>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</si>
  <si>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</si>
  <si>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</si>
  <si>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</si>
  <si>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</si>
  <si>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</si>
  <si>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</si>
  <si>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</si>
  <si>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</si>
  <si>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</si>
  <si>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</si>
  <si>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</si>
  <si>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</si>
  <si>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</si>
  <si>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</si>
  <si>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</si>
  <si>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</si>
  <si>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</si>
  <si>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</si>
  <si>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</si>
  <si>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</si>
  <si>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제일</t>
    <phoneticPr fontId="4" type="noConversion"/>
  </si>
  <si>
    <t>샤크닌자</t>
    <phoneticPr fontId="4" type="noConversion"/>
  </si>
  <si>
    <t>AOR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</si>
  <si>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</si>
  <si>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</si>
  <si>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</si>
  <si>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</si>
  <si>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브랜딩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</si>
  <si>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</si>
  <si>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</si>
  <si>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</si>
  <si>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</si>
  <si>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</si>
  <si>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</si>
  <si>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</si>
  <si>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</si>
  <si>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</si>
  <si>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</si>
  <si>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삼성전자</t>
    <phoneticPr fontId="4" type="noConversion"/>
  </si>
  <si>
    <t>신혼가전</t>
    <phoneticPr fontId="4" type="noConversion"/>
  </si>
  <si>
    <t>제일, 메이트, 한컴, 차이컴</t>
    <phoneticPr fontId="4" type="noConversion"/>
  </si>
  <si>
    <t>한국관광공사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</si>
  <si>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</si>
  <si>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</si>
  <si>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</si>
  <si>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</si>
  <si>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</si>
  <si>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</si>
  <si>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</si>
  <si>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</si>
  <si>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</si>
  <si>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</si>
  <si>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</si>
  <si>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</si>
  <si>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</si>
  <si>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삼성생명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</si>
  <si>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</si>
  <si>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</si>
  <si>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</si>
  <si>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</si>
  <si>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</si>
  <si>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</si>
  <si>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</si>
  <si>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</si>
  <si>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</si>
  <si>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</si>
  <si>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</si>
  <si>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</si>
  <si>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</si>
  <si>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</si>
  <si>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</si>
  <si>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</si>
  <si>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</si>
  <si>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</si>
  <si>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</si>
  <si>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</si>
  <si>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</si>
  <si>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</si>
  <si>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</si>
  <si>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</si>
  <si>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</si>
  <si>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</si>
  <si>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</si>
  <si>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</si>
  <si>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야놀자</t>
    <phoneticPr fontId="4" type="noConversion"/>
  </si>
  <si>
    <t>이노션, TBWA, 언오피셜오피스</t>
    <phoneticPr fontId="4" type="noConversion"/>
  </si>
  <si>
    <t>씨엠에스랩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</si>
  <si>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</si>
  <si>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</si>
  <si>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</si>
  <si>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</si>
  <si>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</si>
  <si>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</si>
  <si>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</si>
  <si>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</si>
  <si>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</si>
  <si>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</si>
  <si>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</si>
  <si>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</si>
  <si>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</si>
  <si>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</si>
  <si>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</si>
  <si>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</si>
  <si>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</si>
  <si>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</si>
  <si>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</si>
  <si>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</si>
  <si>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</si>
  <si>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</si>
  <si>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</si>
  <si>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</si>
  <si>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</si>
  <si>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</si>
  <si>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</si>
  <si>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</si>
  <si>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</si>
  <si>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</si>
  <si>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</si>
  <si>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</si>
  <si>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</si>
  <si>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</si>
  <si>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</si>
  <si>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</si>
  <si>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</si>
  <si>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</si>
  <si>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</si>
  <si>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</si>
  <si>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</si>
  <si>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</si>
  <si>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</si>
  <si>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</si>
  <si>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대홍, 런랩, 온보드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</si>
  <si>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</si>
  <si>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</si>
  <si>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</si>
  <si>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</si>
  <si>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</si>
  <si>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</si>
  <si>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</si>
  <si>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</si>
  <si>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휘센</t>
    <phoneticPr fontId="4" type="noConversion"/>
  </si>
  <si>
    <t>HSAD, TBWA, 엘베스트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</si>
  <si>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</si>
  <si>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</si>
  <si>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</si>
  <si>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</si>
  <si>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</si>
  <si>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</si>
  <si>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</si>
  <si>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</si>
  <si>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</si>
  <si>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</si>
  <si>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</si>
  <si>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</si>
  <si>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</si>
  <si>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</si>
  <si>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</si>
  <si>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</si>
  <si>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캐롯손해보험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</si>
  <si>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</si>
  <si>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</si>
  <si>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</si>
  <si>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</si>
  <si>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</si>
  <si>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</si>
  <si>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</si>
  <si>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</si>
  <si>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</si>
  <si>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</si>
  <si>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</si>
  <si>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</si>
  <si>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</si>
  <si>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</si>
  <si>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</si>
  <si>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</si>
  <si>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</si>
  <si>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</si>
  <si>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</si>
  <si>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</si>
  <si>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</si>
  <si>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</si>
  <si>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</si>
  <si>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</si>
  <si>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</si>
  <si>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애드쿠아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</si>
  <si>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</si>
  <si>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</si>
  <si>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</si>
  <si>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</si>
  <si>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</si>
  <si>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</si>
  <si>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</si>
  <si>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</si>
  <si>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</si>
  <si>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</si>
  <si>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</si>
  <si>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</si>
  <si>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</si>
  <si>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</si>
  <si>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</si>
  <si>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</si>
  <si>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</si>
  <si>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</si>
  <si>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</si>
  <si>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</si>
  <si>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</si>
  <si>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</si>
  <si>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</si>
  <si>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</si>
  <si>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</si>
  <si>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</si>
  <si>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</si>
  <si>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</si>
  <si>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</si>
  <si>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</si>
  <si>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</si>
  <si>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</si>
  <si>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</si>
  <si>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</si>
  <si>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</si>
  <si>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</si>
  <si>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</si>
  <si>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</si>
  <si>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</si>
  <si>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</si>
  <si>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</si>
  <si>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</si>
  <si>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</si>
  <si>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</si>
  <si>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</si>
  <si>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</si>
  <si>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</si>
  <si>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</si>
  <si>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</si>
  <si>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</si>
  <si>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</si>
  <si>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</si>
  <si>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</si>
  <si>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</si>
  <si>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</si>
  <si>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</si>
  <si>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</si>
  <si>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</si>
  <si>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</si>
  <si>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</si>
  <si>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삼성증권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</si>
  <si>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</si>
  <si>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</si>
  <si>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</si>
  <si>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</si>
  <si>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</si>
  <si>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</si>
  <si>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</si>
  <si>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</si>
  <si>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</si>
  <si>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</si>
  <si>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</si>
  <si>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</si>
  <si>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</si>
  <si>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</si>
  <si>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</si>
  <si>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</si>
  <si>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</si>
  <si>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</si>
  <si>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</si>
  <si>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</si>
  <si>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</si>
  <si>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</si>
  <si>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</si>
  <si>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</si>
  <si>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</si>
  <si>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</si>
  <si>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</si>
  <si>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</si>
  <si>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</si>
  <si>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</si>
  <si>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</si>
  <si>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</si>
  <si>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</si>
  <si>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</si>
  <si>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</si>
  <si>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</si>
  <si>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</si>
  <si>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농심기획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</si>
  <si>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</si>
  <si>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</si>
  <si>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</si>
  <si>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</si>
  <si>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</si>
  <si>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</si>
  <si>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</si>
  <si>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</si>
  <si>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</si>
  <si>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</si>
  <si>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</si>
  <si>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</si>
  <si>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</si>
  <si>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</si>
  <si>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</si>
  <si>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</si>
  <si>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</si>
  <si>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</si>
  <si>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</si>
  <si>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</si>
  <si>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</si>
  <si>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</si>
  <si>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</si>
  <si>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</si>
  <si>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</si>
  <si>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</si>
  <si>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</si>
  <si>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</si>
  <si>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</si>
  <si>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</si>
  <si>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</si>
  <si>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</si>
  <si>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</si>
  <si>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</si>
  <si>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</si>
  <si>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</si>
  <si>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</si>
  <si>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</si>
  <si>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</si>
  <si>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</si>
  <si>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</si>
  <si>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</si>
  <si>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</si>
  <si>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</si>
  <si>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</si>
  <si>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</si>
  <si>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</si>
  <si>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</si>
  <si>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</si>
  <si>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</si>
  <si>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</si>
  <si>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</si>
  <si>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</si>
  <si>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</si>
  <si>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</si>
  <si>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</si>
  <si>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</si>
  <si>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</si>
  <si>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</si>
  <si>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</si>
  <si>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</si>
  <si>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</si>
  <si>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</si>
  <si>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</si>
  <si>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</si>
  <si>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t>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</si>
  <si>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</si>
  <si>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</si>
  <si>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</si>
  <si>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</si>
  <si>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</si>
  <si>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</si>
  <si>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</si>
  <si>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</si>
  <si>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</si>
  <si>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</si>
  <si>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</si>
  <si>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</si>
  <si>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</si>
  <si>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</si>
  <si>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</si>
  <si>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</si>
  <si>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</si>
  <si>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</si>
  <si>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</si>
  <si>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</si>
  <si>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</si>
  <si>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</si>
  <si>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</si>
  <si>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</si>
  <si>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</si>
  <si>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</si>
  <si>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</si>
  <si>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</si>
  <si>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</si>
  <si>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</si>
  <si>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</si>
  <si>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</si>
  <si>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</si>
  <si>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</si>
  <si>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</si>
  <si>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</si>
  <si>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</si>
  <si>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</si>
  <si>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</si>
  <si>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</si>
  <si>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</si>
  <si>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더네이쳐홀딩스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</si>
  <si>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</si>
  <si>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</si>
  <si>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</si>
  <si>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</si>
  <si>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</si>
  <si>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</si>
  <si>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</si>
  <si>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</si>
  <si>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</si>
  <si>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</si>
  <si>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</si>
  <si>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</si>
  <si>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</si>
  <si>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</si>
  <si>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</si>
  <si>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</si>
  <si>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</si>
  <si>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</si>
  <si>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</si>
  <si>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</si>
  <si>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</si>
  <si>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</si>
  <si>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</si>
  <si>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</si>
  <si>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</si>
  <si>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</si>
  <si>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</si>
  <si>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</si>
  <si>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</si>
  <si>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</si>
  <si>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</si>
  <si>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</si>
  <si>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</si>
  <si>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</si>
  <si>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</si>
  <si>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</si>
  <si>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</si>
  <si>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</si>
  <si>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</si>
  <si>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</si>
  <si>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</si>
  <si>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</si>
  <si>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</si>
  <si>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</si>
  <si>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</si>
  <si>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</si>
  <si>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</si>
  <si>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</si>
  <si>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</si>
  <si>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</si>
  <si>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</si>
  <si>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</si>
  <si>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</si>
  <si>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</si>
  <si>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</si>
  <si>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</si>
  <si>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</si>
  <si>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</si>
  <si>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</si>
  <si>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</si>
  <si>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</si>
  <si>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</si>
  <si>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</si>
  <si>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</si>
  <si>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</si>
  <si>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</si>
  <si>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</si>
  <si>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</si>
  <si>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</si>
  <si>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</si>
  <si>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</si>
  <si>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</si>
  <si>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</si>
  <si>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</si>
  <si>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</si>
  <si>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</si>
  <si>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</si>
  <si>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</si>
  <si>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</si>
  <si>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</si>
  <si>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</si>
  <si>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</si>
  <si>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</si>
  <si>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</si>
  <si>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</si>
  <si>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</si>
  <si>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</si>
  <si>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</si>
  <si>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</si>
  <si>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</si>
  <si>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</si>
  <si>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</si>
  <si>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</si>
  <si>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</si>
  <si>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</si>
  <si>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</si>
  <si>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</si>
  <si>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</si>
  <si>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</si>
  <si>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</si>
  <si>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</si>
  <si>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</si>
  <si>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</si>
  <si>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</si>
  <si>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</si>
  <si>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</si>
  <si>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</si>
  <si>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</si>
  <si>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</si>
  <si>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</si>
  <si>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</si>
  <si>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</si>
  <si>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</si>
  <si>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</si>
  <si>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</si>
  <si>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</si>
  <si>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</si>
  <si>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</si>
  <si>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</si>
  <si>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</si>
  <si>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</si>
  <si>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</si>
  <si>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</si>
  <si>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</si>
  <si>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</si>
  <si>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</si>
  <si>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</si>
  <si>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</si>
  <si>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</si>
  <si>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</si>
  <si>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</si>
  <si>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</si>
  <si>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</si>
  <si>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</si>
  <si>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</si>
  <si>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</si>
  <si>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</si>
  <si>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</si>
  <si>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</si>
  <si>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</si>
  <si>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</si>
  <si>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</si>
  <si>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</si>
  <si>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</si>
  <si>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</si>
  <si>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</si>
  <si>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</si>
  <si>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</si>
  <si>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</si>
  <si>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</si>
  <si>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</si>
  <si>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</si>
  <si>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</si>
  <si>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</si>
  <si>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</si>
  <si>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</si>
  <si>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</si>
  <si>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</si>
  <si>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</si>
  <si>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</si>
  <si>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</si>
  <si>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</si>
  <si>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</si>
  <si>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</si>
  <si>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</si>
  <si>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</si>
  <si>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</si>
  <si>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</si>
  <si>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</si>
  <si>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</si>
  <si>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</si>
  <si>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</si>
  <si>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</si>
  <si>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</si>
  <si>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</si>
  <si>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</si>
  <si>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</si>
  <si>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</si>
  <si>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</si>
  <si>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</si>
  <si>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</si>
  <si>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</si>
  <si>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</si>
  <si>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</si>
  <si>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</si>
  <si>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</si>
  <si>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</si>
  <si>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</si>
  <si>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</si>
  <si>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</si>
  <si>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</si>
  <si>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</si>
  <si>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</si>
  <si>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</si>
  <si>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</si>
  <si>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</si>
  <si>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</si>
  <si>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</si>
  <si>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</si>
  <si>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</si>
  <si>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</si>
  <si>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</si>
  <si>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</si>
  <si>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</si>
  <si>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</si>
  <si>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</si>
  <si>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</si>
  <si>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</si>
  <si>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</si>
  <si>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</si>
  <si>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</si>
  <si>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</si>
  <si>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</si>
  <si>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</si>
  <si>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</si>
  <si>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</si>
  <si>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</si>
  <si>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</si>
  <si>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</si>
  <si>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</si>
  <si>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</si>
  <si>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</si>
  <si>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</si>
  <si>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</si>
  <si>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</si>
  <si>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</si>
  <si>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</si>
  <si>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</si>
  <si>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</si>
  <si>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</si>
  <si>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</si>
  <si>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</si>
  <si>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</si>
  <si>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</si>
  <si>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</si>
  <si>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</si>
  <si>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</si>
  <si>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</si>
  <si>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</si>
  <si>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</si>
  <si>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</si>
  <si>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</si>
  <si>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</si>
  <si>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</si>
  <si>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</si>
  <si>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</si>
  <si>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</si>
  <si>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</si>
  <si>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</si>
  <si>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</si>
  <si>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</si>
  <si>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</si>
  <si>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</si>
  <si>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</si>
  <si>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</si>
  <si>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</si>
  <si>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</si>
  <si>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</si>
  <si>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</si>
  <si>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</si>
  <si>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</si>
  <si>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</si>
  <si>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</si>
  <si>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</si>
  <si>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</si>
  <si>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</si>
  <si>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</si>
  <si>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</si>
  <si>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</si>
  <si>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</si>
  <si>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</si>
  <si>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</si>
  <si>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</si>
  <si>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</si>
  <si>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</si>
  <si>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</si>
  <si>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</si>
  <si>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</si>
  <si>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</si>
  <si>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</si>
  <si>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</si>
  <si>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</si>
  <si>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</si>
  <si>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</si>
  <si>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</si>
  <si>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</si>
  <si>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</si>
  <si>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</si>
  <si>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</si>
  <si>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</si>
  <si>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</si>
  <si>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</si>
  <si>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</si>
  <si>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</si>
  <si>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</si>
  <si>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</si>
  <si>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</si>
  <si>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</si>
  <si>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</si>
  <si>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</si>
  <si>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</si>
  <si>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</si>
  <si>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</si>
  <si>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</si>
  <si>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</si>
  <si>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</si>
  <si>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</si>
  <si>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</si>
  <si>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</si>
  <si>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</si>
  <si>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</si>
  <si>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</si>
  <si>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</si>
  <si>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</si>
  <si>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</si>
  <si>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</si>
  <si>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</si>
  <si>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</si>
  <si>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</si>
  <si>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</si>
  <si>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</si>
  <si>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</si>
  <si>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</si>
  <si>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</si>
  <si>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</si>
  <si>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</si>
  <si>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</si>
  <si>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</si>
  <si>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</si>
  <si>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</si>
  <si>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</si>
  <si>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</si>
  <si>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</si>
  <si>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</si>
  <si>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</si>
  <si>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</si>
  <si>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</si>
  <si>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</si>
  <si>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</si>
  <si>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</si>
  <si>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</si>
  <si>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</si>
  <si>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</si>
  <si>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</si>
  <si>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</si>
  <si>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</si>
  <si>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</si>
  <si>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</si>
  <si>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</si>
  <si>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</si>
  <si>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</si>
  <si>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</si>
  <si>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</si>
  <si>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</si>
  <si>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</si>
  <si>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</si>
  <si>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</si>
  <si>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</si>
  <si>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</si>
  <si>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</si>
  <si>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</si>
  <si>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</si>
  <si>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</si>
  <si>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</si>
  <si>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</si>
  <si>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</si>
  <si>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</si>
  <si>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</si>
  <si>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</si>
  <si>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</si>
  <si>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</si>
  <si>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</si>
  <si>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</si>
  <si>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</si>
  <si>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</si>
  <si>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</si>
  <si>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</si>
  <si>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</si>
  <si>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</si>
  <si>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</si>
  <si>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</si>
  <si>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</si>
  <si>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</si>
  <si>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</si>
  <si>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</si>
  <si>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</si>
  <si>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</si>
  <si>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</si>
  <si>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</si>
  <si>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</si>
  <si>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</si>
  <si>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</si>
  <si>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</si>
  <si>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</si>
  <si>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</si>
  <si>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</si>
  <si>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</si>
  <si>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</si>
  <si>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</si>
  <si>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</si>
  <si>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</si>
  <si>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</si>
  <si>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</si>
  <si>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</si>
  <si>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</si>
  <si>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</si>
  <si>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</si>
  <si>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</si>
  <si>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</si>
  <si>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</si>
  <si>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</si>
  <si>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</si>
  <si>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</si>
  <si>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</si>
  <si>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</si>
  <si>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</si>
  <si>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</si>
  <si>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</si>
  <si>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</si>
  <si>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</si>
  <si>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</si>
  <si>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</si>
  <si>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</si>
  <si>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</si>
  <si>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</si>
  <si>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</si>
  <si>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</si>
  <si>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</si>
  <si>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</si>
  <si>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</si>
  <si>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</si>
  <si>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</si>
  <si>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</si>
  <si>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</si>
  <si>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</si>
  <si>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</si>
  <si>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</si>
  <si>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</si>
  <si>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</si>
  <si>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</si>
  <si>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</si>
  <si>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</si>
  <si>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</si>
  <si>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</si>
  <si>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</si>
  <si>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</si>
  <si>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</si>
  <si>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</si>
  <si>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</si>
  <si>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</si>
  <si>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</si>
  <si>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</si>
  <si>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</si>
  <si>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</si>
  <si>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</si>
  <si>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</si>
  <si>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</si>
  <si>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</si>
  <si>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</si>
  <si>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</si>
  <si>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</si>
  <si>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</si>
  <si>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</si>
  <si>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</si>
  <si>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</si>
  <si>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</si>
  <si>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</si>
  <si>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</si>
  <si>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</si>
  <si>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</si>
  <si>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</si>
  <si>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</si>
  <si>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</si>
  <si>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</si>
  <si>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</si>
  <si>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</si>
  <si>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</si>
  <si>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</si>
  <si>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</si>
  <si>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</si>
  <si>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</si>
  <si>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</si>
  <si>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</si>
  <si>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</si>
  <si>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</si>
  <si>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</si>
  <si>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</si>
  <si>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</si>
  <si>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</si>
  <si>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</si>
  <si>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</si>
  <si>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</si>
  <si>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</si>
  <si>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</si>
  <si>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</si>
  <si>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</si>
  <si>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</si>
  <si>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</si>
  <si>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</si>
  <si>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</si>
  <si>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</si>
  <si>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</si>
  <si>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</si>
  <si>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</si>
  <si>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</si>
  <si>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</si>
  <si>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</si>
  <si>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</si>
  <si>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</si>
  <si>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</si>
  <si>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</si>
  <si>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</si>
  <si>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</si>
  <si>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</si>
  <si>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</si>
  <si>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</si>
  <si>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</si>
  <si>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</si>
  <si>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</si>
  <si>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</si>
  <si>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</si>
  <si>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</si>
  <si>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</si>
  <si>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</si>
  <si>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</si>
  <si>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</si>
  <si>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</si>
  <si>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</si>
  <si>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</si>
  <si>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</si>
  <si>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</si>
  <si>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</si>
  <si>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</si>
  <si>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</si>
  <si>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</si>
  <si>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</si>
  <si>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</si>
  <si>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</si>
  <si>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</si>
  <si>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</si>
  <si>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</si>
  <si>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</si>
  <si>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</si>
  <si>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</si>
  <si>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</si>
  <si>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</si>
  <si>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</si>
  <si>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</si>
  <si>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</si>
  <si>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</si>
  <si>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</si>
  <si>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</si>
  <si>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</si>
  <si>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</si>
  <si>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</si>
  <si>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</si>
  <si>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</si>
  <si>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</si>
  <si>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</si>
  <si>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</si>
  <si>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</si>
  <si>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</si>
  <si>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</si>
  <si>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</si>
  <si>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</si>
  <si>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</si>
  <si>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</si>
  <si>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</si>
  <si>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</si>
  <si>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</si>
  <si>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</si>
  <si>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</si>
  <si>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</si>
  <si>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</si>
  <si>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</si>
  <si>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</si>
  <si>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</si>
  <si>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</si>
  <si>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</si>
  <si>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</si>
  <si>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</si>
  <si>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</si>
  <si>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09월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</si>
  <si>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</si>
  <si>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</si>
  <si>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</si>
  <si>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2023. 09 (Start계수)</t>
    <phoneticPr fontId="4" type="noConversion"/>
  </si>
  <si>
    <t>전월 마감액 (23'08)</t>
    <phoneticPr fontId="4" type="noConversion"/>
  </si>
  <si>
    <t>2023년 ~09 합산 계수</t>
    <phoneticPr fontId="4" type="noConversion"/>
  </si>
  <si>
    <t>2022년 ~09 합산 계수</t>
    <phoneticPr fontId="4" type="noConversion"/>
  </si>
  <si>
    <t>9月 Client Isuue (전월대비 증감 광고주 한)</t>
    <phoneticPr fontId="4" type="noConversion"/>
  </si>
  <si>
    <t>[증가] 현대기아차, 카카오, 하이트진로</t>
    <phoneticPr fontId="4" type="noConversion"/>
  </si>
  <si>
    <t>SUM</t>
    <phoneticPr fontId="4" type="noConversion"/>
  </si>
  <si>
    <t xml:space="preserve">[증가] 삼성전자, 한국인삼공사, 11번가 </t>
    <phoneticPr fontId="4" type="noConversion"/>
  </si>
  <si>
    <t xml:space="preserve">[증가] 세라젬, 쿠쿠 </t>
    <phoneticPr fontId="4" type="noConversion"/>
  </si>
  <si>
    <t>[증가] KB금융지주, 신영와코루, 에쓰오일, 신성통상</t>
    <phoneticPr fontId="4" type="noConversion"/>
  </si>
  <si>
    <t xml:space="preserve">[증가] 우리금융지주, 바디프랜드 </t>
    <phoneticPr fontId="4" type="noConversion"/>
  </si>
  <si>
    <t>[감소] 덴티움</t>
    <phoneticPr fontId="4" type="noConversion"/>
  </si>
  <si>
    <t>Dentsu korea</t>
    <phoneticPr fontId="4" type="noConversion"/>
  </si>
  <si>
    <r>
      <t xml:space="preserve">[증가] 이케아, 태극제약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아사히맥주, 닌텐도, 골든듀, 동서식품, 샤크닌자</t>
    </r>
    <phoneticPr fontId="4" type="noConversion"/>
  </si>
  <si>
    <t>Group M</t>
    <phoneticPr fontId="4" type="noConversion"/>
  </si>
  <si>
    <t>[종료] 하겐다즈 [감소] 구글코리아</t>
    <phoneticPr fontId="4" type="noConversion"/>
  </si>
  <si>
    <t>[증가] 에이스침대, 금호석유화학, 맥키스컴퍼니</t>
    <phoneticPr fontId="4" type="noConversion"/>
  </si>
  <si>
    <t>[감소] 동아오츠카, 아웃백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</si>
  <si>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8월 마감 &amp; 23년 9월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</si>
  <si>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2022.. 09월 (Start계수)</t>
    <phoneticPr fontId="4" type="noConversion"/>
  </si>
  <si>
    <t>2023. 08 (End계수)</t>
    <phoneticPr fontId="4" type="noConversion"/>
  </si>
  <si>
    <t>2022. 08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</si>
  <si>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</si>
  <si>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</si>
  <si>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</si>
  <si>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</si>
  <si>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2023.09月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</si>
  <si>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</si>
  <si>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08 (최종마감)</t>
    <phoneticPr fontId="4" type="noConversion"/>
  </si>
  <si>
    <t>2023. ~09 누적계수</t>
    <phoneticPr fontId="4" type="noConversion"/>
  </si>
  <si>
    <t>2022. ~09 누적계수</t>
    <phoneticPr fontId="4" type="noConversion"/>
  </si>
  <si>
    <t xml:space="preserve">9月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</si>
  <si>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</si>
  <si>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tvN, Show Story, OCN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 Sports, Mnet, Tooniverse, OCN Movies, OCN Movies2, OCN Thrills, 중화TV, tvN Story, Drama, CGV, Superaction, OGN, DIA TV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</si>
  <si>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</si>
  <si>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Golf </t>
    </r>
    <r>
      <rPr>
        <sz val="11"/>
        <color rgb="FFFF0000"/>
        <rFont val="맑은 고딕"/>
        <family val="3"/>
        <charset val="129"/>
        <scheme val="minor"/>
      </rPr>
      <t>(감소) JTBC, JTBC2, Golf &amp; Sports,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</si>
  <si>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</si>
  <si>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</si>
  <si>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</si>
  <si>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</si>
  <si>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</si>
  <si>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</si>
  <si>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Every1, Drama </t>
    </r>
    <r>
      <rPr>
        <sz val="11"/>
        <color rgb="FFFF0000"/>
        <rFont val="맑은 고딕"/>
        <family val="3"/>
        <charset val="129"/>
        <scheme val="minor"/>
      </rPr>
      <t xml:space="preserve">(감소) Music, ON, sports+1, sports+2, NET, MBC M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</si>
  <si>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</si>
  <si>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KBS Drama, Kids,</t>
    </r>
    <r>
      <rPr>
        <sz val="11"/>
        <color rgb="FFFF0000"/>
        <rFont val="맑은 고딕"/>
        <family val="3"/>
        <charset val="129"/>
        <scheme val="minor"/>
      </rPr>
      <t xml:space="preserve">(감소) JOY, N sports, KBS 스토리, N life 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</si>
  <si>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</si>
  <si>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ENA, ENA Drama, ENA Play, ENA Story, SkySports, ONCE,  O Life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(감소) ONT, 헬스, CHING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</si>
  <si>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</si>
  <si>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Plus, funE</t>
    </r>
    <phoneticPr fontId="4" type="noConversion"/>
  </si>
  <si>
    <t>T Cast</t>
    <phoneticPr fontId="4" type="noConversion"/>
  </si>
  <si>
    <r>
      <t xml:space="preserve">(증가) Dramacube, Fashion N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Screen,, NOW(FOX), MX(FX), CH view, CineF, Champ, 채널에버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</si>
  <si>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</si>
  <si>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Golf, Kizmom(舊.Nicklodeon)</t>
    </r>
    <r>
      <rPr>
        <sz val="11"/>
        <color rgb="FFFF0000"/>
        <rFont val="맑은 고딕"/>
        <family val="3"/>
        <charset val="129"/>
        <scheme val="minor"/>
      </rPr>
      <t xml:space="preserve"> (감소) f, Sports, CNBC, MTV, SBS Biz, SBS F!L</t>
    </r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</si>
  <si>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</si>
  <si>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</si>
  <si>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>(감소) IHQ, SandBOX, CUBE TV, IHQ Drama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</si>
  <si>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9월 7일자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</si>
  <si>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9월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</si>
  <si>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</si>
  <si>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</si>
  <si>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감소세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</si>
  <si>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▶패션&gt; 제약 및 의료&gt; 화장품 및 보건용품&gt; 가정용품 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</si>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</sst>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97">
    <border>
      <left/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indexed="64"/>
      </top>
      <bottom style="dotted">
        <color indexed="64"/>
      </bottom>
      <diagonal/>
    </border>
    <border>
      <left/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9" fillId="0" borderId="0" xfId="0" quotePrefix="1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8" fillId="0" borderId="0" xfId="0" quotePrefix="1" applyFont="1" applyAlignment="1">
      <alignment horizontal="left" vertical="center" wrapText="1"/>
    </xf>
    <xf numFmtId="0" fontId="14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4" fontId="2" fillId="5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14" fontId="2" fillId="6" borderId="9" xfId="0" applyNumberFormat="1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14" fontId="2" fillId="10" borderId="9" xfId="0" applyNumberFormat="1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14" fontId="16" fillId="3" borderId="9" xfId="0" applyNumberFormat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4" fontId="2" fillId="10" borderId="14" xfId="0" applyNumberFormat="1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14" fontId="2" fillId="10" borderId="17" xfId="0" applyNumberFormat="1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0" fontId="15" fillId="13" borderId="21" xfId="0" applyFont="1" applyFill="1" applyBorder="1" applyAlignment="1">
      <alignment horizontal="center" vertical="center" wrapText="1"/>
    </xf>
    <xf numFmtId="0" fontId="2" fillId="10" borderId="22" xfId="0" applyFont="1" applyFill="1" applyBorder="1" applyAlignment="1">
      <alignment horizontal="center" vertical="center" wrapText="1"/>
    </xf>
    <xf numFmtId="14" fontId="2" fillId="10" borderId="23" xfId="0" applyNumberFormat="1" applyFont="1" applyFill="1" applyBorder="1" applyAlignment="1">
      <alignment horizontal="center" vertical="center" wrapText="1"/>
    </xf>
    <xf numFmtId="0" fontId="2" fillId="10" borderId="24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10" borderId="27" xfId="0" applyFont="1" applyFill="1" applyBorder="1" applyAlignment="1">
      <alignment horizontal="center" vertical="center" wrapText="1"/>
    </xf>
    <xf numFmtId="0" fontId="15" fillId="13" borderId="28" xfId="0" applyFont="1" applyFill="1" applyBorder="1" applyAlignment="1">
      <alignment horizontal="center" vertical="center" wrapText="1"/>
    </xf>
    <xf numFmtId="0" fontId="2" fillId="12" borderId="24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14" fontId="3" fillId="6" borderId="23" xfId="0" applyNumberFormat="1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15" fillId="14" borderId="28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14" fontId="18" fillId="6" borderId="23" xfId="0" applyNumberFormat="1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6" fillId="7" borderId="29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5" fillId="15" borderId="24" xfId="0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0" fontId="3" fillId="16" borderId="29" xfId="0" applyFont="1" applyFill="1" applyBorder="1" applyAlignment="1">
      <alignment horizontal="center" vertical="center" wrapText="1"/>
    </xf>
    <xf numFmtId="0" fontId="2" fillId="17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14" fontId="3" fillId="18" borderId="17" xfId="0" applyNumberFormat="1" applyFont="1" applyFill="1" applyBorder="1" applyAlignment="1">
      <alignment horizontal="center" vertical="center" wrapText="1"/>
    </xf>
    <xf numFmtId="0" fontId="3" fillId="18" borderId="18" xfId="0" applyFont="1" applyFill="1" applyBorder="1" applyAlignment="1">
      <alignment horizontal="center" vertical="center" wrapText="1"/>
    </xf>
    <xf numFmtId="0" fontId="3" fillId="18" borderId="28" xfId="0" applyFont="1" applyFill="1" applyBorder="1" applyAlignment="1">
      <alignment horizontal="center" vertical="center" wrapText="1"/>
    </xf>
    <xf numFmtId="0" fontId="2" fillId="18" borderId="18" xfId="0" applyFont="1" applyFill="1" applyBorder="1" applyAlignment="1">
      <alignment horizontal="center" vertical="center" wrapText="1"/>
    </xf>
    <xf numFmtId="0" fontId="3" fillId="18" borderId="22" xfId="0" applyFont="1" applyFill="1" applyBorder="1" applyAlignment="1">
      <alignment horizontal="center" vertical="center" wrapText="1"/>
    </xf>
    <xf numFmtId="0" fontId="2" fillId="7" borderId="31" xfId="0" applyFont="1" applyFill="1" applyBorder="1" applyAlignment="1">
      <alignment horizontal="center" vertical="center" wrapText="1"/>
    </xf>
    <xf numFmtId="0" fontId="3" fillId="16" borderId="32" xfId="0" applyFont="1" applyFill="1" applyBorder="1" applyAlignment="1">
      <alignment horizontal="center" vertical="center" wrapText="1"/>
    </xf>
    <xf numFmtId="0" fontId="3" fillId="18" borderId="21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19" borderId="32" xfId="0" applyFont="1" applyFill="1" applyBorder="1" applyAlignment="1">
      <alignment horizontal="center" vertical="center" wrapText="1"/>
    </xf>
    <xf numFmtId="0" fontId="2" fillId="17" borderId="32" xfId="0" applyFont="1" applyFill="1" applyBorder="1" applyAlignment="1">
      <alignment horizontal="center" vertical="center" wrapText="1"/>
    </xf>
    <xf numFmtId="14" fontId="3" fillId="18" borderId="23" xfId="0" applyNumberFormat="1" applyFont="1" applyFill="1" applyBorder="1" applyAlignment="1">
      <alignment horizontal="center" vertical="center" wrapText="1"/>
    </xf>
    <xf numFmtId="0" fontId="3" fillId="18" borderId="24" xfId="0" applyFont="1" applyFill="1" applyBorder="1" applyAlignment="1">
      <alignment horizontal="center" vertical="center" wrapText="1"/>
    </xf>
    <xf numFmtId="0" fontId="2" fillId="18" borderId="24" xfId="0" applyFont="1" applyFill="1" applyBorder="1" applyAlignment="1">
      <alignment horizontal="center" vertical="center" wrapText="1"/>
    </xf>
    <xf numFmtId="0" fontId="3" fillId="18" borderId="27" xfId="0" applyFont="1" applyFill="1" applyBorder="1" applyAlignment="1">
      <alignment horizontal="center" vertical="center" wrapText="1"/>
    </xf>
    <xf numFmtId="14" fontId="3" fillId="10" borderId="17" xfId="0" applyNumberFormat="1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0" fontId="15" fillId="20" borderId="32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15" fillId="21" borderId="18" xfId="0" applyFont="1" applyFill="1" applyBorder="1" applyAlignment="1">
      <alignment horizontal="center" vertical="center" wrapText="1"/>
    </xf>
    <xf numFmtId="0" fontId="3" fillId="22" borderId="32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3" fillId="10" borderId="33" xfId="0" applyFont="1" applyFill="1" applyBorder="1" applyAlignment="1">
      <alignment horizontal="center" vertical="center" wrapText="1"/>
    </xf>
    <xf numFmtId="0" fontId="21" fillId="23" borderId="32" xfId="0" applyFont="1" applyFill="1" applyBorder="1" applyAlignment="1">
      <alignment horizontal="center" vertical="center" wrapText="1"/>
    </xf>
    <xf numFmtId="0" fontId="2" fillId="10" borderId="34" xfId="0" applyFont="1" applyFill="1" applyBorder="1" applyAlignment="1">
      <alignment horizontal="center" vertical="center" wrapText="1"/>
    </xf>
    <xf numFmtId="0" fontId="2" fillId="10" borderId="32" xfId="0" applyFont="1" applyFill="1" applyBorder="1" applyAlignment="1">
      <alignment horizontal="center" vertical="center" wrapText="1"/>
    </xf>
    <xf numFmtId="14" fontId="3" fillId="10" borderId="23" xfId="0" applyNumberFormat="1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14" fontId="17" fillId="24" borderId="35" xfId="0" applyNumberFormat="1" applyFont="1" applyFill="1" applyBorder="1" applyAlignment="1">
      <alignment horizontal="center" vertical="center" wrapText="1"/>
    </xf>
    <xf numFmtId="0" fontId="2" fillId="24" borderId="30" xfId="0" applyFont="1" applyFill="1" applyBorder="1" applyAlignment="1">
      <alignment horizontal="center" vertical="center" wrapText="1"/>
    </xf>
    <xf numFmtId="0" fontId="10" fillId="24" borderId="38" xfId="0" applyFont="1" applyFill="1" applyBorder="1" applyAlignment="1">
      <alignment horizontal="center" vertical="center" wrapText="1"/>
    </xf>
    <xf numFmtId="0" fontId="2" fillId="24" borderId="32" xfId="0" applyFont="1" applyFill="1" applyBorder="1" applyAlignment="1">
      <alignment horizontal="center" vertical="center" wrapText="1"/>
    </xf>
    <xf numFmtId="0" fontId="2" fillId="24" borderId="39" xfId="0" applyFont="1" applyFill="1" applyBorder="1" applyAlignment="1">
      <alignment horizontal="center" vertical="center" wrapText="1"/>
    </xf>
    <xf numFmtId="0" fontId="15" fillId="25" borderId="32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10" fillId="24" borderId="39" xfId="0" applyFont="1" applyFill="1" applyBorder="1" applyAlignment="1">
      <alignment horizontal="center" vertical="center" wrapText="1"/>
    </xf>
    <xf numFmtId="14" fontId="17" fillId="26" borderId="35" xfId="0" applyNumberFormat="1" applyFont="1" applyFill="1" applyBorder="1" applyAlignment="1">
      <alignment horizontal="center" vertical="center" wrapText="1"/>
    </xf>
    <xf numFmtId="0" fontId="2" fillId="26" borderId="32" xfId="0" applyFont="1" applyFill="1" applyBorder="1" applyAlignment="1">
      <alignment horizontal="center" vertical="center" wrapText="1"/>
    </xf>
    <xf numFmtId="0" fontId="2" fillId="26" borderId="39" xfId="0" applyFont="1" applyFill="1" applyBorder="1" applyAlignment="1">
      <alignment horizontal="center" vertical="center" wrapText="1"/>
    </xf>
    <xf numFmtId="0" fontId="15" fillId="13" borderId="32" xfId="0" applyFont="1" applyFill="1" applyBorder="1" applyAlignment="1">
      <alignment horizontal="center" vertical="center" wrapText="1"/>
    </xf>
    <xf numFmtId="0" fontId="3" fillId="26" borderId="32" xfId="0" applyFont="1" applyFill="1" applyBorder="1" applyAlignment="1">
      <alignment horizontal="center" vertical="center" wrapText="1"/>
    </xf>
    <xf numFmtId="0" fontId="3" fillId="27" borderId="32" xfId="0" applyFont="1" applyFill="1" applyBorder="1" applyAlignment="1">
      <alignment horizontal="center" vertical="center" wrapText="1"/>
    </xf>
    <xf numFmtId="0" fontId="3" fillId="26" borderId="39" xfId="0" applyFont="1" applyFill="1" applyBorder="1" applyAlignment="1">
      <alignment horizontal="center" vertical="center" wrapText="1"/>
    </xf>
    <xf numFmtId="14" fontId="17" fillId="26" borderId="40" xfId="0" applyNumberFormat="1" applyFont="1" applyFill="1" applyBorder="1" applyAlignment="1">
      <alignment horizontal="center" vertical="center" wrapText="1"/>
    </xf>
    <xf numFmtId="0" fontId="2" fillId="26" borderId="41" xfId="0" applyFont="1" applyFill="1" applyBorder="1" applyAlignment="1">
      <alignment horizontal="center" vertical="center" wrapText="1"/>
    </xf>
    <xf numFmtId="0" fontId="3" fillId="26" borderId="42" xfId="0" applyFont="1" applyFill="1" applyBorder="1" applyAlignment="1">
      <alignment horizontal="center" vertical="center" wrapText="1"/>
    </xf>
    <xf numFmtId="14" fontId="22" fillId="14" borderId="9" xfId="0" applyNumberFormat="1" applyFont="1" applyFill="1" applyBorder="1" applyAlignment="1">
      <alignment horizontal="center" vertical="center" wrapText="1"/>
    </xf>
    <xf numFmtId="0" fontId="22" fillId="14" borderId="10" xfId="0" applyFont="1" applyFill="1" applyBorder="1" applyAlignment="1">
      <alignment horizontal="center" vertical="center" wrapText="1"/>
    </xf>
    <xf numFmtId="0" fontId="22" fillId="14" borderId="11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" fillId="18" borderId="44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  <xf numFmtId="0" fontId="2" fillId="24" borderId="10" xfId="0" applyFont="1" applyFill="1" applyBorder="1" applyAlignment="1">
      <alignment horizontal="center" vertical="center" wrapText="1"/>
    </xf>
    <xf numFmtId="14" fontId="22" fillId="14" borderId="45" xfId="0" applyNumberFormat="1" applyFont="1" applyFill="1" applyBorder="1" applyAlignment="1">
      <alignment horizontal="center" vertical="center" wrapText="1"/>
    </xf>
    <xf numFmtId="0" fontId="22" fillId="14" borderId="44" xfId="0" applyFont="1" applyFill="1" applyBorder="1" applyAlignment="1">
      <alignment horizontal="center" vertical="center" wrapText="1"/>
    </xf>
    <xf numFmtId="0" fontId="22" fillId="14" borderId="46" xfId="0" applyFont="1" applyFill="1" applyBorder="1" applyAlignment="1">
      <alignment horizontal="center" vertical="center" wrapText="1"/>
    </xf>
    <xf numFmtId="0" fontId="15" fillId="15" borderId="48" xfId="0" applyFont="1" applyFill="1" applyBorder="1" applyAlignment="1">
      <alignment horizontal="center" vertical="center" wrapText="1"/>
    </xf>
    <xf numFmtId="0" fontId="22" fillId="14" borderId="49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15" fillId="13" borderId="44" xfId="0" applyFont="1" applyFill="1" applyBorder="1" applyAlignment="1">
      <alignment horizontal="center" vertical="center" wrapText="1"/>
    </xf>
    <xf numFmtId="0" fontId="22" fillId="14" borderId="13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10" borderId="44" xfId="0" applyFont="1" applyFill="1" applyBorder="1" applyAlignment="1">
      <alignment horizontal="center" vertical="center" wrapText="1"/>
    </xf>
    <xf numFmtId="0" fontId="15" fillId="19" borderId="10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15" fillId="14" borderId="10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 wrapText="1"/>
    </xf>
    <xf numFmtId="14" fontId="22" fillId="28" borderId="9" xfId="0" applyNumberFormat="1" applyFont="1" applyFill="1" applyBorder="1" applyAlignment="1">
      <alignment horizontal="center" vertical="center" wrapText="1"/>
    </xf>
    <xf numFmtId="0" fontId="22" fillId="28" borderId="10" xfId="0" applyFont="1" applyFill="1" applyBorder="1" applyAlignment="1">
      <alignment horizontal="center" vertical="center" wrapText="1"/>
    </xf>
    <xf numFmtId="0" fontId="22" fillId="28" borderId="13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14" fontId="22" fillId="28" borderId="53" xfId="0" applyNumberFormat="1" applyFont="1" applyFill="1" applyBorder="1" applyAlignment="1">
      <alignment horizontal="center" vertical="center" wrapText="1"/>
    </xf>
    <xf numFmtId="0" fontId="22" fillId="28" borderId="54" xfId="0" applyFont="1" applyFill="1" applyBorder="1" applyAlignment="1">
      <alignment horizontal="center" vertical="center" wrapText="1"/>
    </xf>
    <xf numFmtId="0" fontId="17" fillId="10" borderId="44" xfId="0" applyFont="1" applyFill="1" applyBorder="1" applyAlignment="1">
      <alignment horizontal="center" vertical="center" wrapText="1"/>
    </xf>
    <xf numFmtId="0" fontId="22" fillId="28" borderId="55" xfId="0" applyFont="1" applyFill="1" applyBorder="1" applyAlignment="1">
      <alignment horizontal="center" vertical="center" wrapText="1"/>
    </xf>
    <xf numFmtId="14" fontId="22" fillId="28" borderId="45" xfId="0" applyNumberFormat="1" applyFont="1" applyFill="1" applyBorder="1" applyAlignment="1">
      <alignment horizontal="center" vertical="center" wrapText="1"/>
    </xf>
    <xf numFmtId="0" fontId="22" fillId="28" borderId="44" xfId="0" applyFont="1" applyFill="1" applyBorder="1" applyAlignment="1">
      <alignment horizontal="center" vertical="center" wrapText="1"/>
    </xf>
    <xf numFmtId="0" fontId="22" fillId="28" borderId="46" xfId="0" applyFont="1" applyFill="1" applyBorder="1" applyAlignment="1">
      <alignment horizontal="center" vertical="center" wrapText="1"/>
    </xf>
    <xf numFmtId="0" fontId="22" fillId="28" borderId="56" xfId="0" applyFont="1" applyFill="1" applyBorder="1" applyAlignment="1">
      <alignment horizontal="center" vertical="center" wrapText="1"/>
    </xf>
    <xf numFmtId="0" fontId="22" fillId="15" borderId="48" xfId="0" applyFont="1" applyFill="1" applyBorder="1" applyAlignment="1">
      <alignment horizontal="center" vertical="center" wrapText="1"/>
    </xf>
    <xf numFmtId="0" fontId="22" fillId="28" borderId="57" xfId="0" applyFont="1" applyFill="1" applyBorder="1" applyAlignment="1">
      <alignment horizontal="center" vertical="center" wrapText="1"/>
    </xf>
    <xf numFmtId="0" fontId="17" fillId="18" borderId="44" xfId="0" applyFont="1" applyFill="1" applyBorder="1" applyAlignment="1">
      <alignment horizontal="center" vertical="center" wrapText="1"/>
    </xf>
    <xf numFmtId="0" fontId="22" fillId="28" borderId="11" xfId="0" applyFont="1" applyFill="1" applyBorder="1" applyAlignment="1">
      <alignment horizontal="center" vertical="center" wrapText="1"/>
    </xf>
    <xf numFmtId="0" fontId="17" fillId="29" borderId="10" xfId="0" applyFont="1" applyFill="1" applyBorder="1" applyAlignment="1">
      <alignment horizontal="center" vertical="center" wrapText="1"/>
    </xf>
    <xf numFmtId="0" fontId="15" fillId="28" borderId="10" xfId="0" applyFont="1" applyFill="1" applyBorder="1" applyAlignment="1">
      <alignment horizontal="center" vertical="center" wrapText="1"/>
    </xf>
    <xf numFmtId="0" fontId="17" fillId="18" borderId="10" xfId="0" applyFont="1" applyFill="1" applyBorder="1" applyAlignment="1">
      <alignment horizontal="center" vertical="center" wrapText="1"/>
    </xf>
    <xf numFmtId="0" fontId="22" fillId="28" borderId="58" xfId="0" applyFont="1" applyFill="1" applyBorder="1" applyAlignment="1">
      <alignment horizontal="center" vertical="center" wrapText="1"/>
    </xf>
    <xf numFmtId="0" fontId="22" fillId="28" borderId="43" xfId="0" applyFont="1" applyFill="1" applyBorder="1" applyAlignment="1">
      <alignment horizontal="center" vertical="center" wrapText="1"/>
    </xf>
    <xf numFmtId="0" fontId="22" fillId="19" borderId="10" xfId="0" applyFont="1" applyFill="1" applyBorder="1" applyAlignment="1">
      <alignment horizontal="center" vertical="center" wrapText="1"/>
    </xf>
    <xf numFmtId="0" fontId="23" fillId="28" borderId="13" xfId="0" applyFont="1" applyFill="1" applyBorder="1" applyAlignment="1">
      <alignment horizontal="center" vertical="center" wrapText="1"/>
    </xf>
    <xf numFmtId="0" fontId="17" fillId="16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14" fontId="22" fillId="20" borderId="9" xfId="0" applyNumberFormat="1" applyFont="1" applyFill="1" applyBorder="1" applyAlignment="1">
      <alignment horizontal="center" vertical="center" wrapText="1"/>
    </xf>
    <xf numFmtId="0" fontId="22" fillId="20" borderId="10" xfId="0" applyFont="1" applyFill="1" applyBorder="1" applyAlignment="1">
      <alignment horizontal="center" vertical="center" wrapText="1"/>
    </xf>
    <xf numFmtId="0" fontId="15" fillId="20" borderId="44" xfId="0" applyFont="1" applyFill="1" applyBorder="1" applyAlignment="1">
      <alignment horizontal="center" vertical="center" wrapText="1"/>
    </xf>
    <xf numFmtId="0" fontId="22" fillId="20" borderId="13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14" fontId="22" fillId="20" borderId="14" xfId="0" applyNumberFormat="1" applyFont="1" applyFill="1" applyBorder="1" applyAlignment="1">
      <alignment horizontal="center" vertical="center" wrapText="1"/>
    </xf>
    <xf numFmtId="0" fontId="22" fillId="20" borderId="15" xfId="0" applyFont="1" applyFill="1" applyBorder="1" applyAlignment="1">
      <alignment horizontal="center" vertical="center" wrapText="1"/>
    </xf>
    <xf numFmtId="0" fontId="2" fillId="16" borderId="15" xfId="0" applyFont="1" applyFill="1" applyBorder="1" applyAlignment="1">
      <alignment horizontal="center" vertical="center" wrapText="1"/>
    </xf>
    <xf numFmtId="0" fontId="22" fillId="20" borderId="16" xfId="0" applyFont="1" applyFill="1" applyBorder="1" applyAlignment="1">
      <alignment horizontal="center" vertical="center" wrapText="1"/>
    </xf>
    <xf numFmtId="14" fontId="22" fillId="30" borderId="45" xfId="0" applyNumberFormat="1" applyFont="1" applyFill="1" applyBorder="1" applyAlignment="1">
      <alignment horizontal="center" vertical="center" wrapText="1"/>
    </xf>
    <xf numFmtId="0" fontId="22" fillId="30" borderId="44" xfId="0" applyFont="1" applyFill="1" applyBorder="1" applyAlignment="1">
      <alignment horizontal="center" vertical="center" wrapText="1"/>
    </xf>
    <xf numFmtId="0" fontId="2" fillId="22" borderId="44" xfId="0" applyFont="1" applyFill="1" applyBorder="1" applyAlignment="1">
      <alignment horizontal="center" vertical="center" wrapText="1"/>
    </xf>
    <xf numFmtId="0" fontId="22" fillId="30" borderId="57" xfId="0" applyFont="1" applyFill="1" applyBorder="1" applyAlignment="1">
      <alignment horizontal="center" vertical="center" wrapText="1"/>
    </xf>
    <xf numFmtId="14" fontId="22" fillId="30" borderId="9" xfId="0" applyNumberFormat="1" applyFont="1" applyFill="1" applyBorder="1" applyAlignment="1">
      <alignment horizontal="center" vertical="center" wrapText="1"/>
    </xf>
    <xf numFmtId="0" fontId="22" fillId="30" borderId="10" xfId="0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 vertical="center" wrapText="1"/>
    </xf>
    <xf numFmtId="0" fontId="22" fillId="30" borderId="13" xfId="0" applyFont="1" applyFill="1" applyBorder="1" applyAlignment="1">
      <alignment horizontal="center" vertical="center" wrapText="1"/>
    </xf>
    <xf numFmtId="0" fontId="15" fillId="30" borderId="10" xfId="0" applyFont="1" applyFill="1" applyBorder="1" applyAlignment="1">
      <alignment horizontal="center" vertical="center" wrapText="1"/>
    </xf>
    <xf numFmtId="0" fontId="2" fillId="22" borderId="10" xfId="0" applyFont="1" applyFill="1" applyBorder="1" applyAlignment="1">
      <alignment horizontal="center" vertical="center" wrapText="1"/>
    </xf>
    <xf numFmtId="0" fontId="2" fillId="27" borderId="10" xfId="0" applyFont="1" applyFill="1" applyBorder="1" applyAlignment="1">
      <alignment horizontal="center" vertical="center" wrapText="1"/>
    </xf>
    <xf numFmtId="14" fontId="22" fillId="31" borderId="9" xfId="0" applyNumberFormat="1" applyFont="1" applyFill="1" applyBorder="1" applyAlignment="1">
      <alignment horizontal="center" vertical="center" wrapText="1"/>
    </xf>
    <xf numFmtId="0" fontId="22" fillId="31" borderId="10" xfId="0" applyFont="1" applyFill="1" applyBorder="1" applyAlignment="1">
      <alignment horizontal="center" vertical="center" wrapText="1"/>
    </xf>
    <xf numFmtId="0" fontId="22" fillId="31" borderId="13" xfId="0" applyFont="1" applyFill="1" applyBorder="1" applyAlignment="1">
      <alignment horizontal="center" vertical="center" wrapText="1"/>
    </xf>
    <xf numFmtId="0" fontId="2" fillId="32" borderId="10" xfId="0" applyFont="1" applyFill="1" applyBorder="1" applyAlignment="1">
      <alignment horizontal="center" vertical="center" wrapText="1"/>
    </xf>
    <xf numFmtId="0" fontId="15" fillId="31" borderId="10" xfId="0" applyFont="1" applyFill="1" applyBorder="1" applyAlignment="1">
      <alignment horizontal="center" vertical="center" wrapText="1"/>
    </xf>
    <xf numFmtId="0" fontId="3" fillId="33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14" fontId="22" fillId="30" borderId="14" xfId="0" applyNumberFormat="1" applyFont="1" applyFill="1" applyBorder="1" applyAlignment="1">
      <alignment horizontal="center" vertical="center" wrapText="1"/>
    </xf>
    <xf numFmtId="0" fontId="22" fillId="30" borderId="15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22" fillId="30" borderId="16" xfId="0" applyFont="1" applyFill="1" applyBorder="1" applyAlignment="1">
      <alignment horizontal="center" vertical="center" wrapText="1"/>
    </xf>
    <xf numFmtId="14" fontId="22" fillId="30" borderId="44" xfId="0" applyNumberFormat="1" applyFont="1" applyFill="1" applyBorder="1" applyAlignment="1">
      <alignment horizontal="center" vertical="center" wrapText="1"/>
    </xf>
    <xf numFmtId="14" fontId="22" fillId="30" borderId="10" xfId="0" applyNumberFormat="1" applyFont="1" applyFill="1" applyBorder="1" applyAlignment="1">
      <alignment horizontal="center" vertical="center" wrapText="1"/>
    </xf>
    <xf numFmtId="14" fontId="22" fillId="28" borderId="10" xfId="0" applyNumberFormat="1" applyFont="1" applyFill="1" applyBorder="1" applyAlignment="1">
      <alignment horizontal="center" vertical="center" wrapText="1"/>
    </xf>
    <xf numFmtId="14" fontId="15" fillId="28" borderId="10" xfId="0" applyNumberFormat="1" applyFont="1" applyFill="1" applyBorder="1" applyAlignment="1">
      <alignment horizontal="center" vertical="center" wrapText="1"/>
    </xf>
    <xf numFmtId="0" fontId="2" fillId="30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14" fontId="22" fillId="20" borderId="10" xfId="0" applyNumberFormat="1" applyFont="1" applyFill="1" applyBorder="1" applyAlignment="1">
      <alignment horizontal="center" vertical="center" wrapText="1"/>
    </xf>
    <xf numFmtId="0" fontId="5" fillId="30" borderId="0" xfId="0" applyFont="1" applyFill="1" applyAlignment="1">
      <alignment vertical="center" wrapText="1"/>
    </xf>
    <xf numFmtId="14" fontId="22" fillId="0" borderId="10" xfId="0" applyNumberFormat="1" applyFont="1" applyFill="1" applyBorder="1" applyAlignment="1">
      <alignment horizontal="center" vertical="center" wrapText="1"/>
    </xf>
    <xf numFmtId="0" fontId="22" fillId="0" borderId="10" xfId="0" applyNumberFormat="1" applyFont="1" applyFill="1" applyBorder="1" applyAlignment="1">
      <alignment horizontal="center" vertical="center" wrapText="1"/>
    </xf>
    <xf numFmtId="14" fontId="2" fillId="34" borderId="10" xfId="0" applyNumberFormat="1" applyFont="1" applyFill="1" applyBorder="1" applyAlignment="1">
      <alignment horizontal="center" vertical="center" wrapText="1"/>
    </xf>
    <xf numFmtId="14" fontId="2" fillId="35" borderId="10" xfId="0" applyNumberFormat="1" applyFont="1" applyFill="1" applyBorder="1" applyAlignment="1">
      <alignment horizontal="center" vertical="center" wrapText="1"/>
    </xf>
    <xf numFmtId="14" fontId="22" fillId="0" borderId="11" xfId="0" applyNumberFormat="1" applyFont="1" applyFill="1" applyBorder="1" applyAlignment="1">
      <alignment vertical="center" wrapText="1"/>
    </xf>
    <xf numFmtId="14" fontId="22" fillId="0" borderId="12" xfId="0" applyNumberFormat="1" applyFont="1" applyFill="1" applyBorder="1" applyAlignment="1">
      <alignment vertical="center" wrapText="1"/>
    </xf>
    <xf numFmtId="0" fontId="27" fillId="0" borderId="0" xfId="0" applyFont="1">
      <alignment vertical="center"/>
    </xf>
    <xf numFmtId="0" fontId="13" fillId="0" borderId="0" xfId="0" applyFont="1">
      <alignment vertical="center"/>
    </xf>
    <xf numFmtId="0" fontId="5" fillId="36" borderId="0" xfId="0" applyFont="1" applyFill="1" applyAlignment="1">
      <alignment horizontal="center" vertical="center"/>
    </xf>
    <xf numFmtId="0" fontId="14" fillId="36" borderId="61" xfId="0" applyFont="1" applyFill="1" applyBorder="1" applyAlignment="1">
      <alignment horizontal="center" vertical="center"/>
    </xf>
    <xf numFmtId="0" fontId="5" fillId="36" borderId="0" xfId="0" applyFont="1" applyFill="1" applyBorder="1" applyAlignment="1">
      <alignment horizontal="center" vertical="center"/>
    </xf>
    <xf numFmtId="0" fontId="14" fillId="36" borderId="62" xfId="0" applyFont="1" applyFill="1" applyBorder="1" applyAlignment="1">
      <alignment horizontal="center" vertical="center"/>
    </xf>
    <xf numFmtId="0" fontId="5" fillId="36" borderId="63" xfId="0" applyFont="1" applyFill="1" applyBorder="1" applyAlignment="1">
      <alignment horizontal="center" vertical="center"/>
    </xf>
    <xf numFmtId="176" fontId="5" fillId="0" borderId="66" xfId="0" applyNumberFormat="1" applyFont="1" applyFill="1" applyBorder="1" applyAlignment="1">
      <alignment horizontal="center" vertical="center"/>
    </xf>
    <xf numFmtId="176" fontId="5" fillId="0" borderId="67" xfId="0" applyNumberFormat="1" applyFont="1" applyFill="1" applyBorder="1" applyAlignment="1">
      <alignment horizontal="center" vertical="center"/>
    </xf>
    <xf numFmtId="0" fontId="2" fillId="38" borderId="0" xfId="0" applyFont="1" applyFill="1" applyBorder="1" applyAlignment="1">
      <alignment horizontal="center" vertical="center"/>
    </xf>
    <xf numFmtId="176" fontId="2" fillId="38" borderId="66" xfId="0" applyNumberFormat="1" applyFont="1" applyFill="1" applyBorder="1" applyAlignment="1">
      <alignment horizontal="center" vertical="center"/>
    </xf>
    <xf numFmtId="176" fontId="2" fillId="38" borderId="6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83" xfId="0" applyNumberFormat="1" applyFont="1" applyFill="1" applyBorder="1" applyAlignment="1">
      <alignment horizontal="center" vertical="center"/>
    </xf>
    <xf numFmtId="176" fontId="2" fillId="38" borderId="8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30" borderId="71" xfId="0" applyFont="1" applyFill="1" applyBorder="1" applyAlignment="1">
      <alignment horizontal="right" vertical="center"/>
    </xf>
    <xf numFmtId="0" fontId="14" fillId="28" borderId="84" xfId="0" applyFont="1" applyFill="1" applyBorder="1" applyAlignment="1">
      <alignment horizontal="center" vertical="center"/>
    </xf>
    <xf numFmtId="0" fontId="5" fillId="30" borderId="85" xfId="0" applyFont="1" applyFill="1" applyBorder="1" applyAlignment="1">
      <alignment horizontal="center" vertical="center"/>
    </xf>
    <xf numFmtId="0" fontId="5" fillId="30" borderId="8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177" fontId="15" fillId="30" borderId="88" xfId="1" applyNumberFormat="1" applyFont="1" applyFill="1" applyBorder="1" applyAlignment="1">
      <alignment horizontal="center" vertical="center"/>
    </xf>
    <xf numFmtId="177" fontId="22" fillId="0" borderId="89" xfId="0" applyNumberFormat="1" applyFont="1" applyFill="1" applyBorder="1" applyAlignment="1">
      <alignment horizontal="center" vertical="center"/>
    </xf>
    <xf numFmtId="177" fontId="22" fillId="0" borderId="90" xfId="0" applyNumberFormat="1" applyFont="1" applyFill="1" applyBorder="1" applyAlignment="1">
      <alignment horizontal="center" vertical="center"/>
    </xf>
    <xf numFmtId="177" fontId="15" fillId="30" borderId="91" xfId="1" applyNumberFormat="1" applyFont="1" applyFill="1" applyBorder="1" applyAlignment="1">
      <alignment horizontal="center" vertical="center"/>
    </xf>
    <xf numFmtId="177" fontId="22" fillId="0" borderId="70" xfId="0" applyNumberFormat="1" applyFont="1" applyFill="1" applyBorder="1" applyAlignment="1">
      <alignment horizontal="center" vertical="center"/>
    </xf>
    <xf numFmtId="0" fontId="5" fillId="30" borderId="65" xfId="0" applyFont="1" applyFill="1" applyBorder="1" applyAlignment="1">
      <alignment horizontal="center" vertical="center"/>
    </xf>
    <xf numFmtId="177" fontId="3" fillId="7" borderId="50" xfId="1" applyNumberFormat="1" applyFont="1" applyFill="1" applyBorder="1" applyAlignment="1">
      <alignment horizontal="center" vertical="center"/>
    </xf>
    <xf numFmtId="177" fontId="14" fillId="30" borderId="92" xfId="0" applyNumberFormat="1" applyFont="1" applyFill="1" applyBorder="1" applyAlignment="1">
      <alignment horizontal="center" vertical="center"/>
    </xf>
    <xf numFmtId="177" fontId="14" fillId="30" borderId="93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2" fontId="5" fillId="0" borderId="61" xfId="0" applyNumberFormat="1" applyFont="1" applyBorder="1" applyAlignment="1">
      <alignment horizontal="center" vertical="center"/>
    </xf>
    <xf numFmtId="2" fontId="5" fillId="0" borderId="64" xfId="0" applyNumberFormat="1" applyFont="1" applyBorder="1" applyAlignment="1">
      <alignment horizontal="center" vertical="center"/>
    </xf>
    <xf numFmtId="0" fontId="5" fillId="36" borderId="44" xfId="0" applyFont="1" applyFill="1" applyBorder="1" applyAlignment="1">
      <alignment horizontal="center" vertical="center"/>
    </xf>
    <xf numFmtId="0" fontId="14" fillId="36" borderId="44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0" xfId="1" applyNumberFormat="1" applyFont="1" applyFill="1" applyBorder="1" applyAlignment="1">
      <alignment horizontal="center" vertical="center"/>
    </xf>
    <xf numFmtId="177" fontId="5" fillId="0" borderId="58" xfId="0" applyNumberFormat="1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" fillId="7" borderId="58" xfId="1" applyNumberFormat="1" applyFont="1" applyFill="1" applyBorder="1" applyAlignment="1">
      <alignment horizontal="center" vertical="center"/>
    </xf>
    <xf numFmtId="0" fontId="22" fillId="0" borderId="12" xfId="1" applyNumberFormat="1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177" fontId="5" fillId="0" borderId="47" xfId="0" applyNumberFormat="1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" fillId="7" borderId="44" xfId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10" xfId="0" applyNumberFormat="1" applyFont="1" applyFill="1" applyBorder="1" applyAlignment="1">
      <alignment horizontal="center" vertical="center"/>
    </xf>
    <xf numFmtId="0" fontId="2" fillId="11" borderId="50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7" borderId="94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22" fillId="0" borderId="58" xfId="0" applyFont="1" applyFill="1" applyBorder="1" applyAlignment="1">
      <alignment horizontal="center" vertical="center"/>
    </xf>
    <xf numFmtId="0" fontId="22" fillId="0" borderId="94" xfId="0" applyFont="1" applyFill="1" applyBorder="1" applyAlignment="1">
      <alignment horizontal="center" vertical="center"/>
    </xf>
    <xf numFmtId="0" fontId="2" fillId="7" borderId="58" xfId="0" applyFont="1" applyFill="1" applyBorder="1" applyAlignment="1">
      <alignment horizontal="center" vertical="center"/>
    </xf>
    <xf numFmtId="177" fontId="5" fillId="0" borderId="9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3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3" fillId="0" borderId="10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23" fillId="0" borderId="95" xfId="0" applyFont="1" applyBorder="1" applyAlignment="1">
      <alignment horizontal="center" vertical="center" wrapText="1"/>
    </xf>
    <xf numFmtId="0" fontId="23" fillId="0" borderId="96" xfId="0" applyFont="1" applyBorder="1" applyAlignment="1">
      <alignment horizontal="center" vertical="center" wrapText="1"/>
    </xf>
    <xf numFmtId="0" fontId="23" fillId="0" borderId="94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28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14" fillId="36" borderId="44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2" fillId="0" borderId="65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6" fontId="15" fillId="37" borderId="68" xfId="0" applyNumberFormat="1" applyFont="1" applyFill="1" applyBorder="1" applyAlignment="1">
      <alignment horizontal="center" vertical="center"/>
    </xf>
    <xf numFmtId="176" fontId="15" fillId="37" borderId="72" xfId="0" applyNumberFormat="1" applyFont="1" applyFill="1" applyBorder="1" applyAlignment="1">
      <alignment horizontal="center" vertical="center"/>
    </xf>
    <xf numFmtId="176" fontId="15" fillId="37" borderId="74" xfId="0" applyNumberFormat="1" applyFont="1" applyFill="1" applyBorder="1" applyAlignment="1">
      <alignment horizontal="center" vertical="center"/>
    </xf>
    <xf numFmtId="176" fontId="22" fillId="0" borderId="69" xfId="0" applyNumberFormat="1" applyFont="1" applyFill="1" applyBorder="1" applyAlignment="1">
      <alignment horizontal="center" vertical="center"/>
    </xf>
    <xf numFmtId="176" fontId="22" fillId="0" borderId="73" xfId="0" applyNumberFormat="1" applyFont="1" applyFill="1" applyBorder="1" applyAlignment="1">
      <alignment horizontal="center" vertical="center"/>
    </xf>
    <xf numFmtId="0" fontId="23" fillId="0" borderId="70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2" fillId="0" borderId="71" xfId="0" applyFont="1" applyFill="1" applyBorder="1" applyAlignment="1">
      <alignment horizontal="center" vertical="center"/>
    </xf>
    <xf numFmtId="176" fontId="2" fillId="7" borderId="77" xfId="0" applyNumberFormat="1" applyFont="1" applyFill="1" applyBorder="1" applyAlignment="1">
      <alignment horizontal="center" vertical="center"/>
    </xf>
    <xf numFmtId="176" fontId="2" fillId="7" borderId="79" xfId="0" applyNumberFormat="1" applyFont="1" applyFill="1" applyBorder="1" applyAlignment="1">
      <alignment horizontal="center" vertical="center"/>
    </xf>
    <xf numFmtId="176" fontId="2" fillId="7" borderId="80" xfId="0" applyNumberFormat="1" applyFont="1" applyFill="1" applyBorder="1" applyAlignment="1">
      <alignment horizontal="center" vertical="center"/>
    </xf>
    <xf numFmtId="176" fontId="5" fillId="0" borderId="78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center" vertical="center"/>
    </xf>
    <xf numFmtId="176" fontId="5" fillId="0" borderId="81" xfId="0" applyNumberFormat="1" applyFont="1" applyFill="1" applyBorder="1" applyAlignment="1">
      <alignment horizontal="center" vertical="center"/>
    </xf>
    <xf numFmtId="0" fontId="23" fillId="0" borderId="76" xfId="0" applyFont="1" applyFill="1" applyBorder="1" applyAlignment="1">
      <alignment horizontal="center" vertical="center" wrapText="1"/>
    </xf>
    <xf numFmtId="0" fontId="23" fillId="0" borderId="71" xfId="0" applyFont="1" applyFill="1" applyBorder="1" applyAlignment="1">
      <alignment horizontal="center" vertical="center" wrapText="1"/>
    </xf>
    <xf numFmtId="176" fontId="22" fillId="0" borderId="78" xfId="0" applyNumberFormat="1" applyFont="1" applyFill="1" applyBorder="1" applyAlignment="1">
      <alignment horizontal="center" vertical="center"/>
    </xf>
    <xf numFmtId="176" fontId="22" fillId="0" borderId="62" xfId="0" applyNumberFormat="1" applyFont="1" applyFill="1" applyBorder="1" applyAlignment="1">
      <alignment horizontal="center" vertical="center"/>
    </xf>
    <xf numFmtId="176" fontId="22" fillId="0" borderId="81" xfId="0" applyNumberFormat="1" applyFont="1" applyFill="1" applyBorder="1" applyAlignment="1">
      <alignment horizontal="center" vertical="center"/>
    </xf>
    <xf numFmtId="0" fontId="15" fillId="0" borderId="70" xfId="0" applyFont="1" applyFill="1" applyBorder="1" applyAlignment="1">
      <alignment horizontal="center" vertical="center" wrapText="1"/>
    </xf>
    <xf numFmtId="0" fontId="15" fillId="0" borderId="65" xfId="0" applyFont="1" applyFill="1" applyBorder="1" applyAlignment="1">
      <alignment horizontal="center" vertical="center" wrapText="1"/>
    </xf>
    <xf numFmtId="0" fontId="15" fillId="0" borderId="64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76" xfId="0" applyFont="1" applyFill="1" applyBorder="1" applyAlignment="1">
      <alignment horizontal="center" vertical="center" wrapText="1"/>
    </xf>
    <xf numFmtId="0" fontId="15" fillId="0" borderId="71" xfId="0" applyFont="1" applyFill="1" applyBorder="1" applyAlignment="1">
      <alignment horizontal="center" vertical="center" wrapText="1"/>
    </xf>
    <xf numFmtId="0" fontId="22" fillId="0" borderId="82" xfId="0" applyFont="1" applyFill="1" applyBorder="1" applyAlignment="1">
      <alignment horizontal="center" vertical="center"/>
    </xf>
    <xf numFmtId="0" fontId="22" fillId="0" borderId="63" xfId="0" applyFont="1" applyFill="1" applyBorder="1" applyAlignment="1">
      <alignment horizontal="center" vertical="center"/>
    </xf>
    <xf numFmtId="0" fontId="5" fillId="0" borderId="65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horizontal="center" vertical="center"/>
    </xf>
    <xf numFmtId="14" fontId="22" fillId="0" borderId="11" xfId="0" applyNumberFormat="1" applyFont="1" applyFill="1" applyBorder="1" applyAlignment="1">
      <alignment horizontal="center" vertical="center" wrapText="1"/>
    </xf>
    <xf numFmtId="14" fontId="22" fillId="0" borderId="12" xfId="0" applyNumberFormat="1" applyFont="1" applyFill="1" applyBorder="1" applyAlignment="1">
      <alignment horizontal="center" vertical="center" wrapText="1"/>
    </xf>
    <xf numFmtId="0" fontId="14" fillId="36" borderId="64" xfId="0" applyFont="1" applyFill="1" applyBorder="1" applyAlignment="1">
      <alignment horizontal="center" vertical="center"/>
    </xf>
    <xf numFmtId="0" fontId="14" fillId="36" borderId="0" xfId="0" applyFont="1" applyFill="1" applyBorder="1" applyAlignment="1">
      <alignment horizontal="center" vertical="center"/>
    </xf>
    <xf numFmtId="176" fontId="5" fillId="0" borderId="69" xfId="0" applyNumberFormat="1" applyFont="1" applyFill="1" applyBorder="1" applyAlignment="1">
      <alignment horizontal="center" vertical="center"/>
    </xf>
    <xf numFmtId="176" fontId="5" fillId="0" borderId="73" xfId="0" applyNumberFormat="1" applyFont="1" applyFill="1" applyBorder="1" applyAlignment="1">
      <alignment horizontal="center" vertical="center"/>
    </xf>
    <xf numFmtId="176" fontId="5" fillId="0" borderId="75" xfId="0" applyNumberFormat="1" applyFont="1" applyFill="1" applyBorder="1" applyAlignment="1">
      <alignment horizontal="center" vertical="center"/>
    </xf>
    <xf numFmtId="0" fontId="22" fillId="30" borderId="11" xfId="0" applyFont="1" applyFill="1" applyBorder="1" applyAlignment="1">
      <alignment horizontal="center" vertical="center" wrapText="1"/>
    </xf>
    <xf numFmtId="0" fontId="22" fillId="30" borderId="12" xfId="0" applyFont="1" applyFill="1" applyBorder="1" applyAlignment="1">
      <alignment horizontal="center" vertical="center" wrapText="1"/>
    </xf>
    <xf numFmtId="0" fontId="22" fillId="20" borderId="11" xfId="0" applyFont="1" applyFill="1" applyBorder="1" applyAlignment="1">
      <alignment horizontal="center" vertical="center" wrapText="1"/>
    </xf>
    <xf numFmtId="0" fontId="22" fillId="20" borderId="12" xfId="0" applyFont="1" applyFill="1" applyBorder="1" applyAlignment="1">
      <alignment horizontal="center" vertical="center" wrapText="1"/>
    </xf>
    <xf numFmtId="0" fontId="22" fillId="28" borderId="11" xfId="0" applyFont="1" applyFill="1" applyBorder="1" applyAlignment="1">
      <alignment horizontal="center" vertical="center" wrapText="1"/>
    </xf>
    <xf numFmtId="0" fontId="22" fillId="28" borderId="12" xfId="0" applyFont="1" applyFill="1" applyBorder="1" applyAlignment="1">
      <alignment horizontal="center" vertical="center" wrapText="1"/>
    </xf>
    <xf numFmtId="0" fontId="22" fillId="30" borderId="59" xfId="0" applyFont="1" applyFill="1" applyBorder="1" applyAlignment="1">
      <alignment horizontal="center" vertical="center" wrapText="1"/>
    </xf>
    <xf numFmtId="0" fontId="22" fillId="30" borderId="60" xfId="0" applyFont="1" applyFill="1" applyBorder="1" applyAlignment="1">
      <alignment horizontal="center" vertical="center" wrapText="1"/>
    </xf>
    <xf numFmtId="0" fontId="22" fillId="30" borderId="46" xfId="0" applyFont="1" applyFill="1" applyBorder="1" applyAlignment="1">
      <alignment horizontal="center" vertical="center" wrapText="1"/>
    </xf>
    <xf numFmtId="0" fontId="22" fillId="30" borderId="47" xfId="0" applyFont="1" applyFill="1" applyBorder="1" applyAlignment="1">
      <alignment horizontal="center" vertical="center" wrapText="1"/>
    </xf>
    <xf numFmtId="0" fontId="22" fillId="31" borderId="10" xfId="0" applyFont="1" applyFill="1" applyBorder="1" applyAlignment="1">
      <alignment horizontal="center" vertical="center" wrapText="1"/>
    </xf>
    <xf numFmtId="0" fontId="22" fillId="30" borderId="10" xfId="0" applyFont="1" applyFill="1" applyBorder="1" applyAlignment="1">
      <alignment horizontal="center" vertical="center" wrapText="1"/>
    </xf>
    <xf numFmtId="0" fontId="22" fillId="31" borderId="11" xfId="0" applyFont="1" applyFill="1" applyBorder="1" applyAlignment="1">
      <alignment horizontal="center" vertical="center" wrapText="1"/>
    </xf>
    <xf numFmtId="0" fontId="22" fillId="31" borderId="12" xfId="0" applyFont="1" applyFill="1" applyBorder="1" applyAlignment="1">
      <alignment horizontal="center" vertical="center" wrapText="1"/>
    </xf>
    <xf numFmtId="0" fontId="22" fillId="20" borderId="15" xfId="0" applyFont="1" applyFill="1" applyBorder="1" applyAlignment="1">
      <alignment horizontal="center" vertical="center" wrapText="1"/>
    </xf>
    <xf numFmtId="0" fontId="22" fillId="30" borderId="44" xfId="0" applyFont="1" applyFill="1" applyBorder="1" applyAlignment="1">
      <alignment horizontal="center" vertical="center" wrapText="1"/>
    </xf>
    <xf numFmtId="0" fontId="22" fillId="20" borderId="10" xfId="0" applyFont="1" applyFill="1" applyBorder="1" applyAlignment="1">
      <alignment horizontal="center" vertical="center" wrapText="1"/>
    </xf>
    <xf numFmtId="0" fontId="22" fillId="28" borderId="28" xfId="0" applyFont="1" applyFill="1" applyBorder="1" applyAlignment="1">
      <alignment horizontal="center" vertical="center" wrapText="1"/>
    </xf>
    <xf numFmtId="0" fontId="22" fillId="28" borderId="10" xfId="0" applyFont="1" applyFill="1" applyBorder="1" applyAlignment="1">
      <alignment horizontal="center" vertical="center" wrapText="1"/>
    </xf>
    <xf numFmtId="0" fontId="22" fillId="28" borderId="51" xfId="0" applyFont="1" applyFill="1" applyBorder="1" applyAlignment="1">
      <alignment horizontal="center" vertical="center" wrapText="1"/>
    </xf>
    <xf numFmtId="0" fontId="22" fillId="28" borderId="52" xfId="0" applyFont="1" applyFill="1" applyBorder="1" applyAlignment="1">
      <alignment horizontal="center" vertical="center" wrapText="1"/>
    </xf>
    <xf numFmtId="0" fontId="22" fillId="28" borderId="21" xfId="0" applyFont="1" applyFill="1" applyBorder="1" applyAlignment="1">
      <alignment horizontal="center" vertical="center" wrapText="1"/>
    </xf>
    <xf numFmtId="0" fontId="22" fillId="28" borderId="47" xfId="0" applyFont="1" applyFill="1" applyBorder="1" applyAlignment="1">
      <alignment horizontal="center" vertical="center" wrapText="1"/>
    </xf>
    <xf numFmtId="0" fontId="22" fillId="14" borderId="11" xfId="0" applyFont="1" applyFill="1" applyBorder="1" applyAlignment="1">
      <alignment horizontal="center" vertical="center" wrapText="1"/>
    </xf>
    <xf numFmtId="0" fontId="22" fillId="14" borderId="12" xfId="0" applyFont="1" applyFill="1" applyBorder="1" applyAlignment="1">
      <alignment horizontal="center" vertical="center" wrapText="1"/>
    </xf>
    <xf numFmtId="0" fontId="22" fillId="14" borderId="46" xfId="0" applyFont="1" applyFill="1" applyBorder="1" applyAlignment="1">
      <alignment horizontal="center" vertical="center" wrapText="1"/>
    </xf>
    <xf numFmtId="0" fontId="22" fillId="14" borderId="47" xfId="0" applyFont="1" applyFill="1" applyBorder="1" applyAlignment="1">
      <alignment horizontal="center" vertical="center" wrapText="1"/>
    </xf>
    <xf numFmtId="0" fontId="2" fillId="26" borderId="32" xfId="0" applyFont="1" applyFill="1" applyBorder="1" applyAlignment="1">
      <alignment horizontal="center" vertical="center" wrapText="1"/>
    </xf>
    <xf numFmtId="0" fontId="2" fillId="26" borderId="41" xfId="0" applyFont="1" applyFill="1" applyBorder="1" applyAlignment="1">
      <alignment horizontal="center" vertical="center" wrapText="1"/>
    </xf>
    <xf numFmtId="0" fontId="2" fillId="24" borderId="32" xfId="0" applyFont="1" applyFill="1" applyBorder="1" applyAlignment="1">
      <alignment horizontal="center" vertical="center" wrapText="1"/>
    </xf>
    <xf numFmtId="0" fontId="2" fillId="24" borderId="36" xfId="0" applyFont="1" applyFill="1" applyBorder="1" applyAlignment="1">
      <alignment horizontal="center" vertical="center" wrapText="1"/>
    </xf>
    <xf numFmtId="0" fontId="2" fillId="24" borderId="37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0" fontId="3" fillId="10" borderId="19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33" xfId="0" applyFont="1" applyFill="1" applyBorder="1" applyAlignment="1">
      <alignment horizontal="center" vertical="center" wrapText="1"/>
    </xf>
    <xf numFmtId="0" fontId="3" fillId="18" borderId="25" xfId="0" applyFont="1" applyFill="1" applyBorder="1" applyAlignment="1">
      <alignment horizontal="center" vertical="center" wrapText="1"/>
    </xf>
    <xf numFmtId="0" fontId="3" fillId="18" borderId="26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18" fillId="6" borderId="25" xfId="0" applyFont="1" applyFill="1" applyBorder="1" applyAlignment="1">
      <alignment horizontal="center" vertical="center" wrapText="1"/>
    </xf>
    <xf numFmtId="0" fontId="18" fillId="6" borderId="26" xfId="0" applyFont="1" applyFill="1" applyBorder="1" applyAlignment="1">
      <alignment horizontal="center" vertical="center" wrapText="1"/>
    </xf>
    <xf numFmtId="0" fontId="2" fillId="10" borderId="25" xfId="0" applyFont="1" applyFill="1" applyBorder="1" applyAlignment="1">
      <alignment horizontal="center" vertical="center" wrapText="1"/>
    </xf>
    <xf numFmtId="0" fontId="2" fillId="10" borderId="26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7" Type="http://schemas.openxmlformats.org/officeDocument/2006/relationships/image" Target="../media/image7.png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10" Type="http://schemas.openxmlformats.org/officeDocument/2006/relationships/image" Target="../media/image10.png"/><Relationship Id="rId19" Type="http://schemas.openxmlformats.org/officeDocument/2006/relationships/image" Target="../media/image19.tmp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550</xdr:row>
      <xdr:rowOff>179294</xdr:rowOff>
    </xdr:from>
    <xdr:to>
      <xdr:col>4</xdr:col>
      <xdr:colOff>685800</xdr:colOff>
      <xdr:row>556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34116869"/>
          <a:ext cx="1535765" cy="2192431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271</xdr:row>
      <xdr:rowOff>235325</xdr:rowOff>
    </xdr:from>
    <xdr:to>
      <xdr:col>3</xdr:col>
      <xdr:colOff>946890</xdr:colOff>
      <xdr:row>272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262</xdr:row>
      <xdr:rowOff>0</xdr:rowOff>
    </xdr:from>
    <xdr:to>
      <xdr:col>4</xdr:col>
      <xdr:colOff>610715</xdr:colOff>
      <xdr:row>263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263</xdr:row>
      <xdr:rowOff>257735</xdr:rowOff>
    </xdr:from>
    <xdr:to>
      <xdr:col>4</xdr:col>
      <xdr:colOff>846037</xdr:colOff>
      <xdr:row>265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243</xdr:row>
      <xdr:rowOff>224117</xdr:rowOff>
    </xdr:from>
    <xdr:to>
      <xdr:col>3</xdr:col>
      <xdr:colOff>946890</xdr:colOff>
      <xdr:row>244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240</xdr:row>
      <xdr:rowOff>262142</xdr:rowOff>
    </xdr:from>
    <xdr:to>
      <xdr:col>3</xdr:col>
      <xdr:colOff>914208</xdr:colOff>
      <xdr:row>242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236</xdr:row>
      <xdr:rowOff>2061</xdr:rowOff>
    </xdr:from>
    <xdr:to>
      <xdr:col>3</xdr:col>
      <xdr:colOff>891976</xdr:colOff>
      <xdr:row>237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251</xdr:row>
      <xdr:rowOff>244137</xdr:rowOff>
    </xdr:from>
    <xdr:to>
      <xdr:col>3</xdr:col>
      <xdr:colOff>926374</xdr:colOff>
      <xdr:row>253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234</xdr:row>
      <xdr:rowOff>236923</xdr:rowOff>
    </xdr:from>
    <xdr:to>
      <xdr:col>3</xdr:col>
      <xdr:colOff>923828</xdr:colOff>
      <xdr:row>236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226</xdr:row>
      <xdr:rowOff>246530</xdr:rowOff>
    </xdr:from>
    <xdr:to>
      <xdr:col>3</xdr:col>
      <xdr:colOff>902068</xdr:colOff>
      <xdr:row>229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225</xdr:row>
      <xdr:rowOff>224118</xdr:rowOff>
    </xdr:from>
    <xdr:to>
      <xdr:col>3</xdr:col>
      <xdr:colOff>958097</xdr:colOff>
      <xdr:row>227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224</xdr:row>
      <xdr:rowOff>224118</xdr:rowOff>
    </xdr:from>
    <xdr:to>
      <xdr:col>3</xdr:col>
      <xdr:colOff>958097</xdr:colOff>
      <xdr:row>226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222</xdr:row>
      <xdr:rowOff>246530</xdr:rowOff>
    </xdr:from>
    <xdr:to>
      <xdr:col>3</xdr:col>
      <xdr:colOff>969304</xdr:colOff>
      <xdr:row>224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221</xdr:row>
      <xdr:rowOff>235323</xdr:rowOff>
    </xdr:from>
    <xdr:to>
      <xdr:col>3</xdr:col>
      <xdr:colOff>980507</xdr:colOff>
      <xdr:row>223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217</xdr:row>
      <xdr:rowOff>235324</xdr:rowOff>
    </xdr:from>
    <xdr:to>
      <xdr:col>3</xdr:col>
      <xdr:colOff>946889</xdr:colOff>
      <xdr:row>219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216</xdr:row>
      <xdr:rowOff>195600</xdr:rowOff>
    </xdr:from>
    <xdr:to>
      <xdr:col>3</xdr:col>
      <xdr:colOff>920289</xdr:colOff>
      <xdr:row>218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218</xdr:row>
      <xdr:rowOff>235323</xdr:rowOff>
    </xdr:from>
    <xdr:to>
      <xdr:col>3</xdr:col>
      <xdr:colOff>980507</xdr:colOff>
      <xdr:row>221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231</xdr:row>
      <xdr:rowOff>246530</xdr:rowOff>
    </xdr:from>
    <xdr:to>
      <xdr:col>3</xdr:col>
      <xdr:colOff>902068</xdr:colOff>
      <xdr:row>233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219</xdr:row>
      <xdr:rowOff>250364</xdr:rowOff>
    </xdr:from>
    <xdr:to>
      <xdr:col>3</xdr:col>
      <xdr:colOff>907252</xdr:colOff>
      <xdr:row>221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214</xdr:row>
      <xdr:rowOff>246529</xdr:rowOff>
    </xdr:from>
    <xdr:to>
      <xdr:col>3</xdr:col>
      <xdr:colOff>924479</xdr:colOff>
      <xdr:row>216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210</xdr:row>
      <xdr:rowOff>235323</xdr:rowOff>
    </xdr:from>
    <xdr:to>
      <xdr:col>3</xdr:col>
      <xdr:colOff>958096</xdr:colOff>
      <xdr:row>212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209</xdr:row>
      <xdr:rowOff>235323</xdr:rowOff>
    </xdr:from>
    <xdr:to>
      <xdr:col>3</xdr:col>
      <xdr:colOff>969302</xdr:colOff>
      <xdr:row>211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216</xdr:row>
      <xdr:rowOff>235323</xdr:rowOff>
    </xdr:from>
    <xdr:to>
      <xdr:col>3</xdr:col>
      <xdr:colOff>958096</xdr:colOff>
      <xdr:row>218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222</xdr:row>
      <xdr:rowOff>195600</xdr:rowOff>
    </xdr:from>
    <xdr:to>
      <xdr:col>3</xdr:col>
      <xdr:colOff>920289</xdr:colOff>
      <xdr:row>224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222</xdr:row>
      <xdr:rowOff>235323</xdr:rowOff>
    </xdr:from>
    <xdr:to>
      <xdr:col>3</xdr:col>
      <xdr:colOff>958096</xdr:colOff>
      <xdr:row>224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226</xdr:row>
      <xdr:rowOff>246530</xdr:rowOff>
    </xdr:from>
    <xdr:to>
      <xdr:col>3</xdr:col>
      <xdr:colOff>969304</xdr:colOff>
      <xdr:row>228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226</xdr:row>
      <xdr:rowOff>195600</xdr:rowOff>
    </xdr:from>
    <xdr:to>
      <xdr:col>3</xdr:col>
      <xdr:colOff>920289</xdr:colOff>
      <xdr:row>228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226</xdr:row>
      <xdr:rowOff>235323</xdr:rowOff>
    </xdr:from>
    <xdr:to>
      <xdr:col>3</xdr:col>
      <xdr:colOff>958096</xdr:colOff>
      <xdr:row>228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231</xdr:row>
      <xdr:rowOff>246530</xdr:rowOff>
    </xdr:from>
    <xdr:to>
      <xdr:col>3</xdr:col>
      <xdr:colOff>969304</xdr:colOff>
      <xdr:row>233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231</xdr:row>
      <xdr:rowOff>195600</xdr:rowOff>
    </xdr:from>
    <xdr:to>
      <xdr:col>3</xdr:col>
      <xdr:colOff>920289</xdr:colOff>
      <xdr:row>233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231</xdr:row>
      <xdr:rowOff>235323</xdr:rowOff>
    </xdr:from>
    <xdr:to>
      <xdr:col>3</xdr:col>
      <xdr:colOff>958096</xdr:colOff>
      <xdr:row>233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217</xdr:row>
      <xdr:rowOff>195600</xdr:rowOff>
    </xdr:from>
    <xdr:to>
      <xdr:col>3</xdr:col>
      <xdr:colOff>920289</xdr:colOff>
      <xdr:row>219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217</xdr:row>
      <xdr:rowOff>235323</xdr:rowOff>
    </xdr:from>
    <xdr:to>
      <xdr:col>3</xdr:col>
      <xdr:colOff>958096</xdr:colOff>
      <xdr:row>219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219</xdr:row>
      <xdr:rowOff>235324</xdr:rowOff>
    </xdr:from>
    <xdr:to>
      <xdr:col>3</xdr:col>
      <xdr:colOff>946889</xdr:colOff>
      <xdr:row>221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219</xdr:row>
      <xdr:rowOff>195600</xdr:rowOff>
    </xdr:from>
    <xdr:to>
      <xdr:col>3</xdr:col>
      <xdr:colOff>920289</xdr:colOff>
      <xdr:row>221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219</xdr:row>
      <xdr:rowOff>235323</xdr:rowOff>
    </xdr:from>
    <xdr:to>
      <xdr:col>3</xdr:col>
      <xdr:colOff>958096</xdr:colOff>
      <xdr:row>221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234</xdr:row>
      <xdr:rowOff>246530</xdr:rowOff>
    </xdr:from>
    <xdr:to>
      <xdr:col>3</xdr:col>
      <xdr:colOff>902068</xdr:colOff>
      <xdr:row>236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234</xdr:row>
      <xdr:rowOff>246530</xdr:rowOff>
    </xdr:from>
    <xdr:to>
      <xdr:col>3</xdr:col>
      <xdr:colOff>969304</xdr:colOff>
      <xdr:row>236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234</xdr:row>
      <xdr:rowOff>195600</xdr:rowOff>
    </xdr:from>
    <xdr:to>
      <xdr:col>3</xdr:col>
      <xdr:colOff>920289</xdr:colOff>
      <xdr:row>236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234</xdr:row>
      <xdr:rowOff>235323</xdr:rowOff>
    </xdr:from>
    <xdr:to>
      <xdr:col>3</xdr:col>
      <xdr:colOff>958096</xdr:colOff>
      <xdr:row>236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235</xdr:row>
      <xdr:rowOff>236923</xdr:rowOff>
    </xdr:from>
    <xdr:to>
      <xdr:col>3</xdr:col>
      <xdr:colOff>923828</xdr:colOff>
      <xdr:row>237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235</xdr:row>
      <xdr:rowOff>246530</xdr:rowOff>
    </xdr:from>
    <xdr:to>
      <xdr:col>3</xdr:col>
      <xdr:colOff>902068</xdr:colOff>
      <xdr:row>237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235</xdr:row>
      <xdr:rowOff>246530</xdr:rowOff>
    </xdr:from>
    <xdr:to>
      <xdr:col>3</xdr:col>
      <xdr:colOff>969304</xdr:colOff>
      <xdr:row>237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235</xdr:row>
      <xdr:rowOff>195600</xdr:rowOff>
    </xdr:from>
    <xdr:to>
      <xdr:col>3</xdr:col>
      <xdr:colOff>920289</xdr:colOff>
      <xdr:row>237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235</xdr:row>
      <xdr:rowOff>235323</xdr:rowOff>
    </xdr:from>
    <xdr:to>
      <xdr:col>3</xdr:col>
      <xdr:colOff>958096</xdr:colOff>
      <xdr:row>237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241</xdr:row>
      <xdr:rowOff>2061</xdr:rowOff>
    </xdr:from>
    <xdr:to>
      <xdr:col>3</xdr:col>
      <xdr:colOff>891976</xdr:colOff>
      <xdr:row>242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240</xdr:row>
      <xdr:rowOff>236923</xdr:rowOff>
    </xdr:from>
    <xdr:to>
      <xdr:col>3</xdr:col>
      <xdr:colOff>923828</xdr:colOff>
      <xdr:row>242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240</xdr:row>
      <xdr:rowOff>246530</xdr:rowOff>
    </xdr:from>
    <xdr:to>
      <xdr:col>3</xdr:col>
      <xdr:colOff>902068</xdr:colOff>
      <xdr:row>242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240</xdr:row>
      <xdr:rowOff>246530</xdr:rowOff>
    </xdr:from>
    <xdr:to>
      <xdr:col>3</xdr:col>
      <xdr:colOff>969304</xdr:colOff>
      <xdr:row>242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240</xdr:row>
      <xdr:rowOff>195600</xdr:rowOff>
    </xdr:from>
    <xdr:to>
      <xdr:col>3</xdr:col>
      <xdr:colOff>920289</xdr:colOff>
      <xdr:row>242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240</xdr:row>
      <xdr:rowOff>235323</xdr:rowOff>
    </xdr:from>
    <xdr:to>
      <xdr:col>3</xdr:col>
      <xdr:colOff>958096</xdr:colOff>
      <xdr:row>242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244</xdr:row>
      <xdr:rowOff>2061</xdr:rowOff>
    </xdr:from>
    <xdr:to>
      <xdr:col>3</xdr:col>
      <xdr:colOff>891976</xdr:colOff>
      <xdr:row>245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243</xdr:row>
      <xdr:rowOff>236923</xdr:rowOff>
    </xdr:from>
    <xdr:to>
      <xdr:col>3</xdr:col>
      <xdr:colOff>923828</xdr:colOff>
      <xdr:row>245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243</xdr:row>
      <xdr:rowOff>246530</xdr:rowOff>
    </xdr:from>
    <xdr:to>
      <xdr:col>3</xdr:col>
      <xdr:colOff>902068</xdr:colOff>
      <xdr:row>245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243</xdr:row>
      <xdr:rowOff>246530</xdr:rowOff>
    </xdr:from>
    <xdr:to>
      <xdr:col>3</xdr:col>
      <xdr:colOff>969304</xdr:colOff>
      <xdr:row>245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243</xdr:row>
      <xdr:rowOff>195600</xdr:rowOff>
    </xdr:from>
    <xdr:to>
      <xdr:col>3</xdr:col>
      <xdr:colOff>920289</xdr:colOff>
      <xdr:row>245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243</xdr:row>
      <xdr:rowOff>235323</xdr:rowOff>
    </xdr:from>
    <xdr:to>
      <xdr:col>3</xdr:col>
      <xdr:colOff>958096</xdr:colOff>
      <xdr:row>245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204</xdr:row>
      <xdr:rowOff>246530</xdr:rowOff>
    </xdr:from>
    <xdr:to>
      <xdr:col>3</xdr:col>
      <xdr:colOff>969304</xdr:colOff>
      <xdr:row>206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204</xdr:row>
      <xdr:rowOff>195600</xdr:rowOff>
    </xdr:from>
    <xdr:to>
      <xdr:col>3</xdr:col>
      <xdr:colOff>920289</xdr:colOff>
      <xdr:row>206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204</xdr:row>
      <xdr:rowOff>235323</xdr:rowOff>
    </xdr:from>
    <xdr:to>
      <xdr:col>3</xdr:col>
      <xdr:colOff>958096</xdr:colOff>
      <xdr:row>206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199</xdr:row>
      <xdr:rowOff>246530</xdr:rowOff>
    </xdr:from>
    <xdr:to>
      <xdr:col>3</xdr:col>
      <xdr:colOff>969304</xdr:colOff>
      <xdr:row>201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199</xdr:row>
      <xdr:rowOff>195600</xdr:rowOff>
    </xdr:from>
    <xdr:to>
      <xdr:col>3</xdr:col>
      <xdr:colOff>920289</xdr:colOff>
      <xdr:row>201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199</xdr:row>
      <xdr:rowOff>235323</xdr:rowOff>
    </xdr:from>
    <xdr:to>
      <xdr:col>3</xdr:col>
      <xdr:colOff>958096</xdr:colOff>
      <xdr:row>201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193</xdr:row>
      <xdr:rowOff>2494</xdr:rowOff>
    </xdr:from>
    <xdr:to>
      <xdr:col>3</xdr:col>
      <xdr:colOff>963939</xdr:colOff>
      <xdr:row>194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194</xdr:row>
      <xdr:rowOff>254413</xdr:rowOff>
    </xdr:from>
    <xdr:to>
      <xdr:col>3</xdr:col>
      <xdr:colOff>939814</xdr:colOff>
      <xdr:row>196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197</xdr:row>
      <xdr:rowOff>246530</xdr:rowOff>
    </xdr:from>
    <xdr:to>
      <xdr:col>3</xdr:col>
      <xdr:colOff>969304</xdr:colOff>
      <xdr:row>199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197</xdr:row>
      <xdr:rowOff>195600</xdr:rowOff>
    </xdr:from>
    <xdr:to>
      <xdr:col>3</xdr:col>
      <xdr:colOff>920289</xdr:colOff>
      <xdr:row>199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197</xdr:row>
      <xdr:rowOff>235323</xdr:rowOff>
    </xdr:from>
    <xdr:to>
      <xdr:col>3</xdr:col>
      <xdr:colOff>958096</xdr:colOff>
      <xdr:row>199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201</xdr:row>
      <xdr:rowOff>246530</xdr:rowOff>
    </xdr:from>
    <xdr:to>
      <xdr:col>3</xdr:col>
      <xdr:colOff>946891</xdr:colOff>
      <xdr:row>203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202</xdr:row>
      <xdr:rowOff>257734</xdr:rowOff>
    </xdr:from>
    <xdr:to>
      <xdr:col>3</xdr:col>
      <xdr:colOff>946890</xdr:colOff>
      <xdr:row>204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194</xdr:row>
      <xdr:rowOff>257735</xdr:rowOff>
    </xdr:from>
    <xdr:to>
      <xdr:col>8</xdr:col>
      <xdr:colOff>33619</xdr:colOff>
      <xdr:row>196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537827" y="18964275"/>
          <a:ext cx="22120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199</xdr:row>
      <xdr:rowOff>0</xdr:rowOff>
    </xdr:from>
    <xdr:to>
      <xdr:col>8</xdr:col>
      <xdr:colOff>44824</xdr:colOff>
      <xdr:row>200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544550" y="18964275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222</xdr:row>
      <xdr:rowOff>0</xdr:rowOff>
    </xdr:from>
    <xdr:to>
      <xdr:col>8</xdr:col>
      <xdr:colOff>44824</xdr:colOff>
      <xdr:row>223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544550" y="18964275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180</xdr:row>
      <xdr:rowOff>235325</xdr:rowOff>
    </xdr:from>
    <xdr:to>
      <xdr:col>3</xdr:col>
      <xdr:colOff>924479</xdr:colOff>
      <xdr:row>183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173</xdr:row>
      <xdr:rowOff>235325</xdr:rowOff>
    </xdr:from>
    <xdr:to>
      <xdr:col>3</xdr:col>
      <xdr:colOff>924479</xdr:colOff>
      <xdr:row>175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184</xdr:row>
      <xdr:rowOff>246529</xdr:rowOff>
    </xdr:from>
    <xdr:to>
      <xdr:col>3</xdr:col>
      <xdr:colOff>946891</xdr:colOff>
      <xdr:row>186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178</xdr:row>
      <xdr:rowOff>246528</xdr:rowOff>
    </xdr:from>
    <xdr:to>
      <xdr:col>3</xdr:col>
      <xdr:colOff>946890</xdr:colOff>
      <xdr:row>180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175</xdr:row>
      <xdr:rowOff>246529</xdr:rowOff>
    </xdr:from>
    <xdr:to>
      <xdr:col>3</xdr:col>
      <xdr:colOff>935686</xdr:colOff>
      <xdr:row>177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172</xdr:row>
      <xdr:rowOff>0</xdr:rowOff>
    </xdr:from>
    <xdr:to>
      <xdr:col>3</xdr:col>
      <xdr:colOff>924479</xdr:colOff>
      <xdr:row>173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165</xdr:row>
      <xdr:rowOff>235324</xdr:rowOff>
    </xdr:from>
    <xdr:to>
      <xdr:col>3</xdr:col>
      <xdr:colOff>946889</xdr:colOff>
      <xdr:row>169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163</xdr:row>
      <xdr:rowOff>246531</xdr:rowOff>
    </xdr:from>
    <xdr:to>
      <xdr:col>3</xdr:col>
      <xdr:colOff>857244</xdr:colOff>
      <xdr:row>166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640</xdr:row>
      <xdr:rowOff>105111</xdr:rowOff>
    </xdr:from>
    <xdr:to>
      <xdr:col>3</xdr:col>
      <xdr:colOff>212912</xdr:colOff>
      <xdr:row>669</xdr:row>
      <xdr:rowOff>53682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62693886"/>
          <a:ext cx="5806329" cy="809244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641</xdr:row>
      <xdr:rowOff>156884</xdr:rowOff>
    </xdr:from>
    <xdr:to>
      <xdr:col>6</xdr:col>
      <xdr:colOff>92672</xdr:colOff>
      <xdr:row>669</xdr:row>
      <xdr:rowOff>44826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62888534"/>
          <a:ext cx="5683847" cy="7888942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641</xdr:row>
      <xdr:rowOff>150160</xdr:rowOff>
    </xdr:from>
    <xdr:to>
      <xdr:col>8</xdr:col>
      <xdr:colOff>1759324</xdr:colOff>
      <xdr:row>665</xdr:row>
      <xdr:rowOff>63420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178" y="62881810"/>
          <a:ext cx="5932396" cy="6771259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645</xdr:row>
      <xdr:rowOff>100853</xdr:rowOff>
    </xdr:from>
    <xdr:to>
      <xdr:col>3</xdr:col>
      <xdr:colOff>112059</xdr:colOff>
      <xdr:row>646</xdr:row>
      <xdr:rowOff>113738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63975503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806823</xdr:colOff>
      <xdr:row>664</xdr:row>
      <xdr:rowOff>11207</xdr:rowOff>
    </xdr:from>
    <xdr:to>
      <xdr:col>6</xdr:col>
      <xdr:colOff>-1</xdr:colOff>
      <xdr:row>665</xdr:row>
      <xdr:rowOff>56030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10417548" y="69315107"/>
          <a:ext cx="1069601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683559</xdr:colOff>
      <xdr:row>648</xdr:row>
      <xdr:rowOff>168087</xdr:rowOff>
    </xdr:from>
    <xdr:to>
      <xdr:col>8</xdr:col>
      <xdr:colOff>1770529</xdr:colOff>
      <xdr:row>649</xdr:row>
      <xdr:rowOff>224117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399809" y="64899987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532</xdr:row>
      <xdr:rowOff>268942</xdr:rowOff>
    </xdr:from>
    <xdr:to>
      <xdr:col>3</xdr:col>
      <xdr:colOff>696418</xdr:colOff>
      <xdr:row>533</xdr:row>
      <xdr:rowOff>224119</xdr:rowOff>
    </xdr:to>
    <xdr:sp macro="" textlink="">
      <xdr:nvSpPr>
        <xdr:cNvPr id="89" name="화살표: 줄무늬가 있는 오른쪽 182">
          <a:extLst>
            <a:ext uri="{FF2B5EF4-FFF2-40B4-BE49-F238E27FC236}">
              <a16:creationId xmlns:a16="http://schemas.microsoft.com/office/drawing/2014/main" id="{F04BCEFA-7CB8-4E7E-9D1B-3C39C6C464B4}"/>
            </a:ext>
          </a:extLst>
        </xdr:cNvPr>
        <xdr:cNvSpPr/>
      </xdr:nvSpPr>
      <xdr:spPr>
        <a:xfrm rot="16200000">
          <a:off x="6023694" y="2823994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515</xdr:row>
      <xdr:rowOff>22412</xdr:rowOff>
    </xdr:from>
    <xdr:to>
      <xdr:col>3</xdr:col>
      <xdr:colOff>739587</xdr:colOff>
      <xdr:row>515</xdr:row>
      <xdr:rowOff>268942</xdr:rowOff>
    </xdr:to>
    <xdr:sp macro="" textlink="">
      <xdr:nvSpPr>
        <xdr:cNvPr id="90" name="화살표: 줄무늬가 있는 오른쪽 183">
          <a:extLst>
            <a:ext uri="{FF2B5EF4-FFF2-40B4-BE49-F238E27FC236}">
              <a16:creationId xmlns:a16="http://schemas.microsoft.com/office/drawing/2014/main" id="{246B7333-A40F-4C7E-8039-C68DE2E349AD}"/>
            </a:ext>
          </a:extLst>
        </xdr:cNvPr>
        <xdr:cNvSpPr/>
      </xdr:nvSpPr>
      <xdr:spPr>
        <a:xfrm rot="5400000">
          <a:off x="6064062" y="231384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509</xdr:row>
      <xdr:rowOff>22412</xdr:rowOff>
    </xdr:from>
    <xdr:to>
      <xdr:col>3</xdr:col>
      <xdr:colOff>739587</xdr:colOff>
      <xdr:row>509</xdr:row>
      <xdr:rowOff>268942</xdr:rowOff>
    </xdr:to>
    <xdr:sp macro="" textlink="">
      <xdr:nvSpPr>
        <xdr:cNvPr id="91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14239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527</xdr:row>
      <xdr:rowOff>22412</xdr:rowOff>
    </xdr:from>
    <xdr:to>
      <xdr:col>3</xdr:col>
      <xdr:colOff>739587</xdr:colOff>
      <xdr:row>527</xdr:row>
      <xdr:rowOff>268942</xdr:rowOff>
    </xdr:to>
    <xdr:sp macro="" textlink="">
      <xdr:nvSpPr>
        <xdr:cNvPr id="92" name="화살표: 줄무늬가 있는 오른쪽 187">
          <a:extLst>
            <a:ext uri="{FF2B5EF4-FFF2-40B4-BE49-F238E27FC236}">
              <a16:creationId xmlns:a16="http://schemas.microsoft.com/office/drawing/2014/main" id="{77D4B8A4-B8CE-448E-8AF6-6A1EBB666529}"/>
            </a:ext>
          </a:extLst>
        </xdr:cNvPr>
        <xdr:cNvSpPr/>
      </xdr:nvSpPr>
      <xdr:spPr>
        <a:xfrm rot="5400000">
          <a:off x="6064062" y="265674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512</xdr:row>
      <xdr:rowOff>22412</xdr:rowOff>
    </xdr:from>
    <xdr:to>
      <xdr:col>3</xdr:col>
      <xdr:colOff>739587</xdr:colOff>
      <xdr:row>512</xdr:row>
      <xdr:rowOff>268942</xdr:rowOff>
    </xdr:to>
    <xdr:sp macro="" textlink="">
      <xdr:nvSpPr>
        <xdr:cNvPr id="93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222812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1109383</xdr:colOff>
      <xdr:row>514</xdr:row>
      <xdr:rowOff>145677</xdr:rowOff>
    </xdr:from>
    <xdr:to>
      <xdr:col>4</xdr:col>
      <xdr:colOff>739587</xdr:colOff>
      <xdr:row>522</xdr:row>
      <xdr:rowOff>280147</xdr:rowOff>
    </xdr:to>
    <xdr:sp macro="" textlink="">
      <xdr:nvSpPr>
        <xdr:cNvPr id="94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14858" y="23110452"/>
          <a:ext cx="1582829" cy="242047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944056</xdr:colOff>
      <xdr:row>560</xdr:row>
      <xdr:rowOff>253229</xdr:rowOff>
    </xdr:from>
    <xdr:to>
      <xdr:col>3</xdr:col>
      <xdr:colOff>224202</xdr:colOff>
      <xdr:row>562</xdr:row>
      <xdr:rowOff>43392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696906" y="38172254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637</xdr:row>
      <xdr:rowOff>201706</xdr:rowOff>
    </xdr:from>
    <xdr:to>
      <xdr:col>2</xdr:col>
      <xdr:colOff>994644</xdr:colOff>
      <xdr:row>639</xdr:row>
      <xdr:rowOff>59104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1933231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1199030</xdr:colOff>
      <xdr:row>539</xdr:row>
      <xdr:rowOff>78441</xdr:rowOff>
    </xdr:from>
    <xdr:to>
      <xdr:col>3</xdr:col>
      <xdr:colOff>1389529</xdr:colOff>
      <xdr:row>541</xdr:row>
      <xdr:rowOff>235323</xdr:rowOff>
    </xdr:to>
    <xdr:sp macro="" textlink="">
      <xdr:nvSpPr>
        <xdr:cNvPr id="97" name="이등변 삼각형 96">
          <a:extLst>
            <a:ext uri="{FF2B5EF4-FFF2-40B4-BE49-F238E27FC236}">
              <a16:creationId xmlns:a16="http://schemas.microsoft.com/office/drawing/2014/main" id="{855937B9-F210-4074-9847-97C91B77CCDD}"/>
            </a:ext>
          </a:extLst>
        </xdr:cNvPr>
        <xdr:cNvSpPr/>
      </xdr:nvSpPr>
      <xdr:spPr>
        <a:xfrm rot="10800000">
          <a:off x="6904505" y="30167916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355822</xdr:colOff>
      <xdr:row>159</xdr:row>
      <xdr:rowOff>222779</xdr:rowOff>
    </xdr:from>
    <xdr:to>
      <xdr:col>3</xdr:col>
      <xdr:colOff>888095</xdr:colOff>
      <xdr:row>161</xdr:row>
      <xdr:rowOff>28581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164</xdr:row>
      <xdr:rowOff>242046</xdr:rowOff>
    </xdr:from>
    <xdr:to>
      <xdr:col>3</xdr:col>
      <xdr:colOff>908790</xdr:colOff>
      <xdr:row>167</xdr:row>
      <xdr:rowOff>30354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160</xdr:row>
      <xdr:rowOff>235323</xdr:rowOff>
    </xdr:from>
    <xdr:to>
      <xdr:col>3</xdr:col>
      <xdr:colOff>846038</xdr:colOff>
      <xdr:row>162</xdr:row>
      <xdr:rowOff>56666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158</xdr:row>
      <xdr:rowOff>213316</xdr:rowOff>
    </xdr:from>
    <xdr:to>
      <xdr:col>3</xdr:col>
      <xdr:colOff>975595</xdr:colOff>
      <xdr:row>160</xdr:row>
      <xdr:rowOff>34659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156</xdr:row>
      <xdr:rowOff>222779</xdr:rowOff>
    </xdr:from>
    <xdr:to>
      <xdr:col>3</xdr:col>
      <xdr:colOff>888095</xdr:colOff>
      <xdr:row>158</xdr:row>
      <xdr:rowOff>28581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148</xdr:row>
      <xdr:rowOff>222779</xdr:rowOff>
    </xdr:from>
    <xdr:to>
      <xdr:col>3</xdr:col>
      <xdr:colOff>888095</xdr:colOff>
      <xdr:row>150</xdr:row>
      <xdr:rowOff>28581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147</xdr:row>
      <xdr:rowOff>222779</xdr:rowOff>
    </xdr:from>
    <xdr:to>
      <xdr:col>3</xdr:col>
      <xdr:colOff>888095</xdr:colOff>
      <xdr:row>149</xdr:row>
      <xdr:rowOff>28581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146</xdr:row>
      <xdr:rowOff>222779</xdr:rowOff>
    </xdr:from>
    <xdr:to>
      <xdr:col>3</xdr:col>
      <xdr:colOff>888095</xdr:colOff>
      <xdr:row>148</xdr:row>
      <xdr:rowOff>28581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145</xdr:row>
      <xdr:rowOff>222779</xdr:rowOff>
    </xdr:from>
    <xdr:to>
      <xdr:col>3</xdr:col>
      <xdr:colOff>888095</xdr:colOff>
      <xdr:row>147</xdr:row>
      <xdr:rowOff>28581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143</xdr:row>
      <xdr:rowOff>0</xdr:rowOff>
    </xdr:from>
    <xdr:to>
      <xdr:col>3</xdr:col>
      <xdr:colOff>888095</xdr:colOff>
      <xdr:row>144</xdr:row>
      <xdr:rowOff>28581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139</xdr:row>
      <xdr:rowOff>228423</xdr:rowOff>
    </xdr:from>
    <xdr:to>
      <xdr:col>3</xdr:col>
      <xdr:colOff>921908</xdr:colOff>
      <xdr:row>141</xdr:row>
      <xdr:rowOff>33933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524</xdr:row>
      <xdr:rowOff>22412</xdr:rowOff>
    </xdr:from>
    <xdr:to>
      <xdr:col>3</xdr:col>
      <xdr:colOff>739587</xdr:colOff>
      <xdr:row>524</xdr:row>
      <xdr:rowOff>268942</xdr:rowOff>
    </xdr:to>
    <xdr:sp macro="" textlink="">
      <xdr:nvSpPr>
        <xdr:cNvPr id="109" name="화살표: 줄무늬가 있는 오른쪽 213">
          <a:extLst>
            <a:ext uri="{FF2B5EF4-FFF2-40B4-BE49-F238E27FC236}">
              <a16:creationId xmlns:a16="http://schemas.microsoft.com/office/drawing/2014/main" id="{12F4D923-8E6A-4985-BB1A-7F4D11380F50}"/>
            </a:ext>
          </a:extLst>
        </xdr:cNvPr>
        <xdr:cNvSpPr/>
      </xdr:nvSpPr>
      <xdr:spPr>
        <a:xfrm rot="5400000">
          <a:off x="6064062" y="257102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530</xdr:row>
      <xdr:rowOff>22412</xdr:rowOff>
    </xdr:from>
    <xdr:to>
      <xdr:col>3</xdr:col>
      <xdr:colOff>739587</xdr:colOff>
      <xdr:row>530</xdr:row>
      <xdr:rowOff>268942</xdr:rowOff>
    </xdr:to>
    <xdr:sp macro="" textlink="">
      <xdr:nvSpPr>
        <xdr:cNvPr id="110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274247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126</xdr:row>
      <xdr:rowOff>228423</xdr:rowOff>
    </xdr:from>
    <xdr:to>
      <xdr:col>3</xdr:col>
      <xdr:colOff>921908</xdr:colOff>
      <xdr:row>128</xdr:row>
      <xdr:rowOff>33933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135</xdr:row>
      <xdr:rowOff>228423</xdr:rowOff>
    </xdr:from>
    <xdr:to>
      <xdr:col>3</xdr:col>
      <xdr:colOff>921908</xdr:colOff>
      <xdr:row>137</xdr:row>
      <xdr:rowOff>33933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130</xdr:row>
      <xdr:rowOff>235323</xdr:rowOff>
    </xdr:from>
    <xdr:to>
      <xdr:col>3</xdr:col>
      <xdr:colOff>913274</xdr:colOff>
      <xdr:row>131</xdr:row>
      <xdr:rowOff>263903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129</xdr:row>
      <xdr:rowOff>246527</xdr:rowOff>
    </xdr:from>
    <xdr:to>
      <xdr:col>3</xdr:col>
      <xdr:colOff>991715</xdr:colOff>
      <xdr:row>131</xdr:row>
      <xdr:rowOff>6166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128</xdr:row>
      <xdr:rowOff>262040</xdr:rowOff>
    </xdr:from>
    <xdr:to>
      <xdr:col>3</xdr:col>
      <xdr:colOff>935060</xdr:colOff>
      <xdr:row>130</xdr:row>
      <xdr:rowOff>21680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127</xdr:row>
      <xdr:rowOff>235147</xdr:rowOff>
    </xdr:from>
    <xdr:to>
      <xdr:col>3</xdr:col>
      <xdr:colOff>919372</xdr:colOff>
      <xdr:row>128</xdr:row>
      <xdr:rowOff>263728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189642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121</xdr:row>
      <xdr:rowOff>0</xdr:rowOff>
    </xdr:from>
    <xdr:to>
      <xdr:col>3</xdr:col>
      <xdr:colOff>921908</xdr:colOff>
      <xdr:row>122</xdr:row>
      <xdr:rowOff>33933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180948</xdr:colOff>
      <xdr:row>505</xdr:row>
      <xdr:rowOff>268942</xdr:rowOff>
    </xdr:from>
    <xdr:to>
      <xdr:col>3</xdr:col>
      <xdr:colOff>696418</xdr:colOff>
      <xdr:row>506</xdr:row>
      <xdr:rowOff>224119</xdr:rowOff>
    </xdr:to>
    <xdr:sp macro="" textlink="">
      <xdr:nvSpPr>
        <xdr:cNvPr id="118" name="화살표: 줄무늬가 있는 오른쪽 155">
          <a:extLst>
            <a:ext uri="{FF2B5EF4-FFF2-40B4-BE49-F238E27FC236}">
              <a16:creationId xmlns:a16="http://schemas.microsoft.com/office/drawing/2014/main" id="{5A10E3FB-0C9A-43EB-9AE6-B9109114AA2F}"/>
            </a:ext>
          </a:extLst>
        </xdr:cNvPr>
        <xdr:cNvSpPr/>
      </xdr:nvSpPr>
      <xdr:spPr>
        <a:xfrm rot="16200000">
          <a:off x="6023694" y="2052469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520</xdr:row>
      <xdr:rowOff>268942</xdr:rowOff>
    </xdr:from>
    <xdr:to>
      <xdr:col>3</xdr:col>
      <xdr:colOff>696418</xdr:colOff>
      <xdr:row>521</xdr:row>
      <xdr:rowOff>224119</xdr:rowOff>
    </xdr:to>
    <xdr:sp macro="" textlink="">
      <xdr:nvSpPr>
        <xdr:cNvPr id="119" name="화살표: 줄무늬가 있는 오른쪽 191">
          <a:extLst>
            <a:ext uri="{FF2B5EF4-FFF2-40B4-BE49-F238E27FC236}">
              <a16:creationId xmlns:a16="http://schemas.microsoft.com/office/drawing/2014/main" id="{161D5B6A-19FD-426F-A89A-809F61526364}"/>
            </a:ext>
          </a:extLst>
        </xdr:cNvPr>
        <xdr:cNvSpPr/>
      </xdr:nvSpPr>
      <xdr:spPr>
        <a:xfrm rot="16200000">
          <a:off x="6023694" y="2481094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518</xdr:row>
      <xdr:rowOff>22412</xdr:rowOff>
    </xdr:from>
    <xdr:to>
      <xdr:col>3</xdr:col>
      <xdr:colOff>739587</xdr:colOff>
      <xdr:row>518</xdr:row>
      <xdr:rowOff>268942</xdr:rowOff>
    </xdr:to>
    <xdr:sp macro="" textlink="">
      <xdr:nvSpPr>
        <xdr:cNvPr id="120" name="화살표: 줄무늬가 있는 오른쪽 193">
          <a:extLst>
            <a:ext uri="{FF2B5EF4-FFF2-40B4-BE49-F238E27FC236}">
              <a16:creationId xmlns:a16="http://schemas.microsoft.com/office/drawing/2014/main" id="{CB52C138-189C-49E3-8CAC-F264BE5F32A9}"/>
            </a:ext>
          </a:extLst>
        </xdr:cNvPr>
        <xdr:cNvSpPr/>
      </xdr:nvSpPr>
      <xdr:spPr>
        <a:xfrm rot="5400000">
          <a:off x="6064062" y="239957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239037</xdr:colOff>
      <xdr:row>112</xdr:row>
      <xdr:rowOff>232519</xdr:rowOff>
    </xdr:from>
    <xdr:to>
      <xdr:col>3</xdr:col>
      <xdr:colOff>937452</xdr:colOff>
      <xdr:row>114</xdr:row>
      <xdr:rowOff>0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119</xdr:row>
      <xdr:rowOff>235323</xdr:rowOff>
    </xdr:from>
    <xdr:to>
      <xdr:col>3</xdr:col>
      <xdr:colOff>977937</xdr:colOff>
      <xdr:row>120</xdr:row>
      <xdr:rowOff>235324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118</xdr:row>
      <xdr:rowOff>190500</xdr:rowOff>
    </xdr:from>
    <xdr:to>
      <xdr:col>3</xdr:col>
      <xdr:colOff>911326</xdr:colOff>
      <xdr:row>119</xdr:row>
      <xdr:rowOff>190501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115</xdr:row>
      <xdr:rowOff>235325</xdr:rowOff>
    </xdr:from>
    <xdr:to>
      <xdr:col>3</xdr:col>
      <xdr:colOff>922533</xdr:colOff>
      <xdr:row>117</xdr:row>
      <xdr:rowOff>69145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110</xdr:row>
      <xdr:rowOff>212912</xdr:rowOff>
    </xdr:from>
    <xdr:to>
      <xdr:col>3</xdr:col>
      <xdr:colOff>978561</xdr:colOff>
      <xdr:row>111</xdr:row>
      <xdr:rowOff>212913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105</xdr:row>
      <xdr:rowOff>224118</xdr:rowOff>
    </xdr:from>
    <xdr:to>
      <xdr:col>3</xdr:col>
      <xdr:colOff>1000971</xdr:colOff>
      <xdr:row>107</xdr:row>
      <xdr:rowOff>224119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104</xdr:row>
      <xdr:rowOff>232519</xdr:rowOff>
    </xdr:from>
    <xdr:to>
      <xdr:col>3</xdr:col>
      <xdr:colOff>937452</xdr:colOff>
      <xdr:row>106</xdr:row>
      <xdr:rowOff>66340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102</xdr:row>
      <xdr:rowOff>212912</xdr:rowOff>
    </xdr:from>
    <xdr:to>
      <xdr:col>3</xdr:col>
      <xdr:colOff>978561</xdr:colOff>
      <xdr:row>104</xdr:row>
      <xdr:rowOff>212913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103</xdr:row>
      <xdr:rowOff>221367</xdr:rowOff>
    </xdr:from>
    <xdr:to>
      <xdr:col>3</xdr:col>
      <xdr:colOff>954136</xdr:colOff>
      <xdr:row>105</xdr:row>
      <xdr:rowOff>0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106</xdr:row>
      <xdr:rowOff>221752</xdr:rowOff>
    </xdr:from>
    <xdr:to>
      <xdr:col>3</xdr:col>
      <xdr:colOff>1052124</xdr:colOff>
      <xdr:row>108</xdr:row>
      <xdr:rowOff>29167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1199030</xdr:colOff>
      <xdr:row>539</xdr:row>
      <xdr:rowOff>78441</xdr:rowOff>
    </xdr:from>
    <xdr:to>
      <xdr:col>1</xdr:col>
      <xdr:colOff>1389529</xdr:colOff>
      <xdr:row>541</xdr:row>
      <xdr:rowOff>235323</xdr:rowOff>
    </xdr:to>
    <xdr:sp macro="" textlink="">
      <xdr:nvSpPr>
        <xdr:cNvPr id="131" name="이등변 삼각형 130">
          <a:extLst>
            <a:ext uri="{FF2B5EF4-FFF2-40B4-BE49-F238E27FC236}">
              <a16:creationId xmlns:a16="http://schemas.microsoft.com/office/drawing/2014/main" id="{DF4EAA27-EED2-4FC3-9B0D-8C752410648D}"/>
            </a:ext>
          </a:extLst>
        </xdr:cNvPr>
        <xdr:cNvSpPr/>
      </xdr:nvSpPr>
      <xdr:spPr>
        <a:xfrm rot="10800000">
          <a:off x="2999255" y="30167916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311750</xdr:colOff>
      <xdr:row>96</xdr:row>
      <xdr:rowOff>210159</xdr:rowOff>
    </xdr:from>
    <xdr:to>
      <xdr:col>3</xdr:col>
      <xdr:colOff>1010165</xdr:colOff>
      <xdr:row>99</xdr:row>
      <xdr:rowOff>39187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99</xdr:row>
      <xdr:rowOff>221367</xdr:rowOff>
    </xdr:from>
    <xdr:to>
      <xdr:col>3</xdr:col>
      <xdr:colOff>954136</xdr:colOff>
      <xdr:row>101</xdr:row>
      <xdr:rowOff>50394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93</xdr:row>
      <xdr:rowOff>221367</xdr:rowOff>
    </xdr:from>
    <xdr:to>
      <xdr:col>3</xdr:col>
      <xdr:colOff>954136</xdr:colOff>
      <xdr:row>95</xdr:row>
      <xdr:rowOff>50394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90</xdr:row>
      <xdr:rowOff>221367</xdr:rowOff>
    </xdr:from>
    <xdr:to>
      <xdr:col>3</xdr:col>
      <xdr:colOff>954136</xdr:colOff>
      <xdr:row>92</xdr:row>
      <xdr:rowOff>50394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89</xdr:row>
      <xdr:rowOff>221367</xdr:rowOff>
    </xdr:from>
    <xdr:to>
      <xdr:col>3</xdr:col>
      <xdr:colOff>954136</xdr:colOff>
      <xdr:row>91</xdr:row>
      <xdr:rowOff>50394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82</xdr:row>
      <xdr:rowOff>212912</xdr:rowOff>
    </xdr:from>
    <xdr:to>
      <xdr:col>3</xdr:col>
      <xdr:colOff>1040804</xdr:colOff>
      <xdr:row>85</xdr:row>
      <xdr:rowOff>253129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85</xdr:row>
      <xdr:rowOff>221367</xdr:rowOff>
    </xdr:from>
    <xdr:to>
      <xdr:col>3</xdr:col>
      <xdr:colOff>1021371</xdr:colOff>
      <xdr:row>88</xdr:row>
      <xdr:rowOff>50394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83</xdr:row>
      <xdr:rowOff>212913</xdr:rowOff>
    </xdr:from>
    <xdr:to>
      <xdr:col>3</xdr:col>
      <xdr:colOff>989966</xdr:colOff>
      <xdr:row>86</xdr:row>
      <xdr:rowOff>23037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78</xdr:row>
      <xdr:rowOff>0</xdr:rowOff>
    </xdr:from>
    <xdr:to>
      <xdr:col>3</xdr:col>
      <xdr:colOff>989966</xdr:colOff>
      <xdr:row>79</xdr:row>
      <xdr:rowOff>23037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76</xdr:row>
      <xdr:rowOff>239752</xdr:rowOff>
    </xdr:from>
    <xdr:to>
      <xdr:col>3</xdr:col>
      <xdr:colOff>968357</xdr:colOff>
      <xdr:row>78</xdr:row>
      <xdr:rowOff>0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68</xdr:row>
      <xdr:rowOff>227848</xdr:rowOff>
    </xdr:from>
    <xdr:to>
      <xdr:col>3</xdr:col>
      <xdr:colOff>959455</xdr:colOff>
      <xdr:row>69</xdr:row>
      <xdr:rowOff>262912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78</xdr:row>
      <xdr:rowOff>228860</xdr:rowOff>
    </xdr:from>
    <xdr:to>
      <xdr:col>3</xdr:col>
      <xdr:colOff>988223</xdr:colOff>
      <xdr:row>82</xdr:row>
      <xdr:rowOff>3614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101</xdr:row>
      <xdr:rowOff>212913</xdr:rowOff>
    </xdr:from>
    <xdr:to>
      <xdr:col>3</xdr:col>
      <xdr:colOff>978561</xdr:colOff>
      <xdr:row>104</xdr:row>
      <xdr:rowOff>46735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324966</xdr:colOff>
      <xdr:row>547</xdr:row>
      <xdr:rowOff>190496</xdr:rowOff>
    </xdr:from>
    <xdr:to>
      <xdr:col>1</xdr:col>
      <xdr:colOff>571500</xdr:colOff>
      <xdr:row>554</xdr:row>
      <xdr:rowOff>0</xdr:rowOff>
    </xdr:to>
    <xdr:sp macro="" textlink="">
      <xdr:nvSpPr>
        <xdr:cNvPr id="145" name="이등변 삼각형 144">
          <a:extLst>
            <a:ext uri="{FF2B5EF4-FFF2-40B4-BE49-F238E27FC236}">
              <a16:creationId xmlns:a16="http://schemas.microsoft.com/office/drawing/2014/main" id="{84142E24-6264-43D7-95ED-C57F7DB77252}"/>
            </a:ext>
          </a:extLst>
        </xdr:cNvPr>
        <xdr:cNvSpPr/>
      </xdr:nvSpPr>
      <xdr:spPr>
        <a:xfrm rot="10800000">
          <a:off x="2125191" y="32642171"/>
          <a:ext cx="246534" cy="2819404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291551</xdr:colOff>
      <xdr:row>95</xdr:row>
      <xdr:rowOff>212913</xdr:rowOff>
    </xdr:from>
    <xdr:to>
      <xdr:col>3</xdr:col>
      <xdr:colOff>989966</xdr:colOff>
      <xdr:row>97</xdr:row>
      <xdr:rowOff>23037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73</xdr:row>
      <xdr:rowOff>229874</xdr:rowOff>
    </xdr:from>
    <xdr:to>
      <xdr:col>3</xdr:col>
      <xdr:colOff>1003123</xdr:colOff>
      <xdr:row>75</xdr:row>
      <xdr:rowOff>5658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72</xdr:row>
      <xdr:rowOff>206134</xdr:rowOff>
    </xdr:from>
    <xdr:to>
      <xdr:col>3</xdr:col>
      <xdr:colOff>990769</xdr:colOff>
      <xdr:row>74</xdr:row>
      <xdr:rowOff>37456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71</xdr:row>
      <xdr:rowOff>229874</xdr:rowOff>
    </xdr:from>
    <xdr:to>
      <xdr:col>3</xdr:col>
      <xdr:colOff>1003123</xdr:colOff>
      <xdr:row>73</xdr:row>
      <xdr:rowOff>5658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189642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66</xdr:row>
      <xdr:rowOff>229874</xdr:rowOff>
    </xdr:from>
    <xdr:to>
      <xdr:col>3</xdr:col>
      <xdr:colOff>1003123</xdr:colOff>
      <xdr:row>69</xdr:row>
      <xdr:rowOff>5658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18660749"/>
          <a:ext cx="698415" cy="30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63</xdr:row>
      <xdr:rowOff>229874</xdr:rowOff>
    </xdr:from>
    <xdr:to>
      <xdr:col>3</xdr:col>
      <xdr:colOff>1003123</xdr:colOff>
      <xdr:row>66</xdr:row>
      <xdr:rowOff>5658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17860649"/>
          <a:ext cx="698415" cy="5758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62</xdr:row>
      <xdr:rowOff>229874</xdr:rowOff>
    </xdr:from>
    <xdr:to>
      <xdr:col>3</xdr:col>
      <xdr:colOff>1003123</xdr:colOff>
      <xdr:row>64</xdr:row>
      <xdr:rowOff>5658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17593949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59</xdr:row>
      <xdr:rowOff>232946</xdr:rowOff>
    </xdr:from>
    <xdr:to>
      <xdr:col>3</xdr:col>
      <xdr:colOff>980342</xdr:colOff>
      <xdr:row>61</xdr:row>
      <xdr:rowOff>105678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16796921"/>
          <a:ext cx="698415" cy="4061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3</xdr:col>
      <xdr:colOff>0</xdr:colOff>
      <xdr:row>66</xdr:row>
      <xdr:rowOff>0</xdr:rowOff>
    </xdr:from>
    <xdr:to>
      <xdr:col>4</xdr:col>
      <xdr:colOff>9525</xdr:colOff>
      <xdr:row>67</xdr:row>
      <xdr:rowOff>0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DB93E363-399B-4BC9-8244-9B66FFD62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18430875"/>
          <a:ext cx="1962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4</xdr:col>
      <xdr:colOff>9525</xdr:colOff>
      <xdr:row>60</xdr:row>
      <xdr:rowOff>1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AAD2E527-1E6F-4654-830E-2FE5DD09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16563975"/>
          <a:ext cx="1962150" cy="26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347382</xdr:colOff>
      <xdr:row>547</xdr:row>
      <xdr:rowOff>268941</xdr:rowOff>
    </xdr:from>
    <xdr:to>
      <xdr:col>3</xdr:col>
      <xdr:colOff>549088</xdr:colOff>
      <xdr:row>559</xdr:row>
      <xdr:rowOff>291353</xdr:rowOff>
    </xdr:to>
    <xdr:sp macro="" textlink="">
      <xdr:nvSpPr>
        <xdr:cNvPr id="156" name="이등변 삼각형 155">
          <a:extLst>
            <a:ext uri="{FF2B5EF4-FFF2-40B4-BE49-F238E27FC236}">
              <a16:creationId xmlns:a16="http://schemas.microsoft.com/office/drawing/2014/main" id="{EEBF5EEB-B9FB-46BA-A132-D0F00C826A5F}"/>
            </a:ext>
          </a:extLst>
        </xdr:cNvPr>
        <xdr:cNvSpPr/>
      </xdr:nvSpPr>
      <xdr:spPr>
        <a:xfrm rot="10800000">
          <a:off x="6052857" y="32720616"/>
          <a:ext cx="201706" cy="5108762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0</xdr:colOff>
      <xdr:row>67</xdr:row>
      <xdr:rowOff>0</xdr:rowOff>
    </xdr:from>
    <xdr:ext cx="1959349" cy="278466"/>
    <xdr:pic>
      <xdr:nvPicPr>
        <xdr:cNvPr id="157" name="그림 156">
          <a:extLst>
            <a:ext uri="{FF2B5EF4-FFF2-40B4-BE49-F238E27FC236}">
              <a16:creationId xmlns:a16="http://schemas.microsoft.com/office/drawing/2014/main" id="{FD454391-EC01-48AD-8C48-868173CF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18697575"/>
          <a:ext cx="1959349" cy="278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280148</xdr:colOff>
      <xdr:row>67</xdr:row>
      <xdr:rowOff>235324</xdr:rowOff>
    </xdr:from>
    <xdr:to>
      <xdr:col>3</xdr:col>
      <xdr:colOff>978563</xdr:colOff>
      <xdr:row>69</xdr:row>
      <xdr:rowOff>11108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18932899"/>
          <a:ext cx="698415" cy="313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51</xdr:row>
      <xdr:rowOff>227848</xdr:rowOff>
    </xdr:from>
    <xdr:to>
      <xdr:col>3</xdr:col>
      <xdr:colOff>959455</xdr:colOff>
      <xdr:row>52</xdr:row>
      <xdr:rowOff>262912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14658223"/>
          <a:ext cx="698415" cy="3017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61</xdr:row>
      <xdr:rowOff>235323</xdr:rowOff>
    </xdr:from>
    <xdr:to>
      <xdr:col>3</xdr:col>
      <xdr:colOff>1012180</xdr:colOff>
      <xdr:row>64</xdr:row>
      <xdr:rowOff>11108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17332698"/>
          <a:ext cx="698415" cy="575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50</xdr:row>
      <xdr:rowOff>406834</xdr:rowOff>
    </xdr:from>
    <xdr:to>
      <xdr:col>3</xdr:col>
      <xdr:colOff>1002317</xdr:colOff>
      <xdr:row>52</xdr:row>
      <xdr:rowOff>184804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14370484"/>
          <a:ext cx="698415" cy="5113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50</xdr:row>
      <xdr:rowOff>70966</xdr:rowOff>
    </xdr:from>
    <xdr:to>
      <xdr:col>3</xdr:col>
      <xdr:colOff>948249</xdr:colOff>
      <xdr:row>50</xdr:row>
      <xdr:rowOff>374971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14034616"/>
          <a:ext cx="698415" cy="3040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48</xdr:row>
      <xdr:rowOff>206244</xdr:rowOff>
    </xdr:from>
    <xdr:to>
      <xdr:col>3</xdr:col>
      <xdr:colOff>956131</xdr:colOff>
      <xdr:row>50</xdr:row>
      <xdr:rowOff>26729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13636494"/>
          <a:ext cx="698415" cy="353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1176618</xdr:colOff>
      <xdr:row>531</xdr:row>
      <xdr:rowOff>56029</xdr:rowOff>
    </xdr:from>
    <xdr:to>
      <xdr:col>1</xdr:col>
      <xdr:colOff>1389530</xdr:colOff>
      <xdr:row>531</xdr:row>
      <xdr:rowOff>212911</xdr:rowOff>
    </xdr:to>
    <xdr:sp macro="" textlink="">
      <xdr:nvSpPr>
        <xdr:cNvPr id="164" name="이등변 삼각형 163">
          <a:extLst>
            <a:ext uri="{FF2B5EF4-FFF2-40B4-BE49-F238E27FC236}">
              <a16:creationId xmlns:a16="http://schemas.microsoft.com/office/drawing/2014/main" id="{71A41DF1-3BC5-4AAB-96B4-6A2A591B4516}"/>
            </a:ext>
          </a:extLst>
        </xdr:cNvPr>
        <xdr:cNvSpPr/>
      </xdr:nvSpPr>
      <xdr:spPr>
        <a:xfrm>
          <a:off x="2976843" y="2787855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315313</xdr:colOff>
      <xdr:row>42</xdr:row>
      <xdr:rowOff>223539</xdr:rowOff>
    </xdr:from>
    <xdr:to>
      <xdr:col>3</xdr:col>
      <xdr:colOff>1013728</xdr:colOff>
      <xdr:row>44</xdr:row>
      <xdr:rowOff>51646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12053589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1210236</xdr:colOff>
      <xdr:row>519</xdr:row>
      <xdr:rowOff>56029</xdr:rowOff>
    </xdr:from>
    <xdr:to>
      <xdr:col>1</xdr:col>
      <xdr:colOff>1423148</xdr:colOff>
      <xdr:row>519</xdr:row>
      <xdr:rowOff>212911</xdr:rowOff>
    </xdr:to>
    <xdr:sp macro="" textlink="">
      <xdr:nvSpPr>
        <xdr:cNvPr id="166" name="이등변 삼각형 165">
          <a:extLst>
            <a:ext uri="{FF2B5EF4-FFF2-40B4-BE49-F238E27FC236}">
              <a16:creationId xmlns:a16="http://schemas.microsoft.com/office/drawing/2014/main" id="{D14B3881-C10D-4975-83C7-B4F1FB3A580B}"/>
            </a:ext>
          </a:extLst>
        </xdr:cNvPr>
        <xdr:cNvSpPr/>
      </xdr:nvSpPr>
      <xdr:spPr>
        <a:xfrm>
          <a:off x="3010461" y="2444955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1232647</xdr:colOff>
      <xdr:row>516</xdr:row>
      <xdr:rowOff>56029</xdr:rowOff>
    </xdr:from>
    <xdr:to>
      <xdr:col>1</xdr:col>
      <xdr:colOff>1445559</xdr:colOff>
      <xdr:row>516</xdr:row>
      <xdr:rowOff>212911</xdr:rowOff>
    </xdr:to>
    <xdr:sp macro="" textlink="">
      <xdr:nvSpPr>
        <xdr:cNvPr id="167" name="이등변 삼각형 166">
          <a:extLst>
            <a:ext uri="{FF2B5EF4-FFF2-40B4-BE49-F238E27FC236}">
              <a16:creationId xmlns:a16="http://schemas.microsoft.com/office/drawing/2014/main" id="{875A36D4-48D3-4A8A-8EDE-4365CF5DD7FD}"/>
            </a:ext>
          </a:extLst>
        </xdr:cNvPr>
        <xdr:cNvSpPr/>
      </xdr:nvSpPr>
      <xdr:spPr>
        <a:xfrm>
          <a:off x="3032872" y="2359230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1210235</xdr:colOff>
      <xdr:row>513</xdr:row>
      <xdr:rowOff>67235</xdr:rowOff>
    </xdr:from>
    <xdr:to>
      <xdr:col>1</xdr:col>
      <xdr:colOff>1423147</xdr:colOff>
      <xdr:row>513</xdr:row>
      <xdr:rowOff>224117</xdr:rowOff>
    </xdr:to>
    <xdr:sp macro="" textlink="">
      <xdr:nvSpPr>
        <xdr:cNvPr id="168" name="이등변 삼각형 167">
          <a:extLst>
            <a:ext uri="{FF2B5EF4-FFF2-40B4-BE49-F238E27FC236}">
              <a16:creationId xmlns:a16="http://schemas.microsoft.com/office/drawing/2014/main" id="{2AFF2B13-815B-4B62-B57F-C7C9FCA97A6D}"/>
            </a:ext>
          </a:extLst>
        </xdr:cNvPr>
        <xdr:cNvSpPr/>
      </xdr:nvSpPr>
      <xdr:spPr>
        <a:xfrm>
          <a:off x="3010460" y="2274626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1232647</xdr:colOff>
      <xdr:row>510</xdr:row>
      <xdr:rowOff>67235</xdr:rowOff>
    </xdr:from>
    <xdr:to>
      <xdr:col>1</xdr:col>
      <xdr:colOff>1445559</xdr:colOff>
      <xdr:row>510</xdr:row>
      <xdr:rowOff>224117</xdr:rowOff>
    </xdr:to>
    <xdr:sp macro="" textlink="">
      <xdr:nvSpPr>
        <xdr:cNvPr id="169" name="이등변 삼각형 168">
          <a:extLst>
            <a:ext uri="{FF2B5EF4-FFF2-40B4-BE49-F238E27FC236}">
              <a16:creationId xmlns:a16="http://schemas.microsoft.com/office/drawing/2014/main" id="{26E279E7-1E22-45DC-B718-E4F155BF0D95}"/>
            </a:ext>
          </a:extLst>
        </xdr:cNvPr>
        <xdr:cNvSpPr/>
      </xdr:nvSpPr>
      <xdr:spPr>
        <a:xfrm>
          <a:off x="3032872" y="2188901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1221441</xdr:colOff>
      <xdr:row>507</xdr:row>
      <xdr:rowOff>56030</xdr:rowOff>
    </xdr:from>
    <xdr:to>
      <xdr:col>1</xdr:col>
      <xdr:colOff>1434353</xdr:colOff>
      <xdr:row>507</xdr:row>
      <xdr:rowOff>212912</xdr:rowOff>
    </xdr:to>
    <xdr:sp macro="" textlink="">
      <xdr:nvSpPr>
        <xdr:cNvPr id="170" name="이등변 삼각형 169">
          <a:extLst>
            <a:ext uri="{FF2B5EF4-FFF2-40B4-BE49-F238E27FC236}">
              <a16:creationId xmlns:a16="http://schemas.microsoft.com/office/drawing/2014/main" id="{AF7AE5DF-5613-4036-82B4-F0665DFF39C0}"/>
            </a:ext>
          </a:extLst>
        </xdr:cNvPr>
        <xdr:cNvSpPr/>
      </xdr:nvSpPr>
      <xdr:spPr>
        <a:xfrm>
          <a:off x="3021666" y="21020555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437028</xdr:colOff>
      <xdr:row>555</xdr:row>
      <xdr:rowOff>123262</xdr:rowOff>
    </xdr:from>
    <xdr:to>
      <xdr:col>1</xdr:col>
      <xdr:colOff>616323</xdr:colOff>
      <xdr:row>556</xdr:row>
      <xdr:rowOff>425822</xdr:rowOff>
    </xdr:to>
    <xdr:sp macro="" textlink="">
      <xdr:nvSpPr>
        <xdr:cNvPr id="171" name="이등변 삼각형 170">
          <a:extLst>
            <a:ext uri="{FF2B5EF4-FFF2-40B4-BE49-F238E27FC236}">
              <a16:creationId xmlns:a16="http://schemas.microsoft.com/office/drawing/2014/main" id="{4FB6BDE9-3703-4098-9D90-A88C77F7B8A1}"/>
            </a:ext>
          </a:extLst>
        </xdr:cNvPr>
        <xdr:cNvSpPr/>
      </xdr:nvSpPr>
      <xdr:spPr>
        <a:xfrm rot="10800000">
          <a:off x="2237253" y="35965837"/>
          <a:ext cx="179295" cy="769285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78441</xdr:colOff>
      <xdr:row>562</xdr:row>
      <xdr:rowOff>112059</xdr:rowOff>
    </xdr:from>
    <xdr:to>
      <xdr:col>3</xdr:col>
      <xdr:colOff>1014499</xdr:colOff>
      <xdr:row>583</xdr:row>
      <xdr:rowOff>51371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1F3A5566-79B4-4E44-ABCC-FF8CD8C9E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38678784"/>
          <a:ext cx="6641533" cy="674016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123265</xdr:colOff>
      <xdr:row>569</xdr:row>
      <xdr:rowOff>100853</xdr:rowOff>
    </xdr:from>
    <xdr:to>
      <xdr:col>1</xdr:col>
      <xdr:colOff>1199029</xdr:colOff>
      <xdr:row>570</xdr:row>
      <xdr:rowOff>280147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F19D7C98-7660-4B6B-AF14-2C6473ED55B0}"/>
            </a:ext>
          </a:extLst>
        </xdr:cNvPr>
        <xdr:cNvSpPr/>
      </xdr:nvSpPr>
      <xdr:spPr>
        <a:xfrm>
          <a:off x="123265" y="40934528"/>
          <a:ext cx="2875989" cy="50314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134471</xdr:colOff>
      <xdr:row>574</xdr:row>
      <xdr:rowOff>224117</xdr:rowOff>
    </xdr:from>
    <xdr:to>
      <xdr:col>1</xdr:col>
      <xdr:colOff>1210235</xdr:colOff>
      <xdr:row>582</xdr:row>
      <xdr:rowOff>313765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96D7F7C-5187-46B7-B78C-60F7BAD4D647}"/>
            </a:ext>
          </a:extLst>
        </xdr:cNvPr>
        <xdr:cNvSpPr/>
      </xdr:nvSpPr>
      <xdr:spPr>
        <a:xfrm>
          <a:off x="134471" y="42677042"/>
          <a:ext cx="2875989" cy="268044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1288677</xdr:colOff>
      <xdr:row>569</xdr:row>
      <xdr:rowOff>224116</xdr:rowOff>
    </xdr:from>
    <xdr:to>
      <xdr:col>2</xdr:col>
      <xdr:colOff>183793</xdr:colOff>
      <xdr:row>570</xdr:row>
      <xdr:rowOff>224116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82D781C9-7E29-449D-BC68-9FAFE7D8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8902" y="41057791"/>
          <a:ext cx="847741" cy="323851"/>
        </a:xfrm>
        <a:prstGeom prst="rect">
          <a:avLst/>
        </a:prstGeom>
      </xdr:spPr>
    </xdr:pic>
    <xdr:clientData/>
  </xdr:twoCellAnchor>
  <xdr:twoCellAnchor editAs="oneCell">
    <xdr:from>
      <xdr:col>1</xdr:col>
      <xdr:colOff>1288676</xdr:colOff>
      <xdr:row>576</xdr:row>
      <xdr:rowOff>201705</xdr:rowOff>
    </xdr:from>
    <xdr:to>
      <xdr:col>2</xdr:col>
      <xdr:colOff>125520</xdr:colOff>
      <xdr:row>577</xdr:row>
      <xdr:rowOff>179293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AEB3851A-0F4F-44A0-861B-23EB4B76A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8901" y="43302330"/>
          <a:ext cx="789469" cy="301439"/>
        </a:xfrm>
        <a:prstGeom prst="rect">
          <a:avLst/>
        </a:prstGeom>
      </xdr:spPr>
    </xdr:pic>
    <xdr:clientData/>
  </xdr:twoCellAnchor>
  <xdr:twoCellAnchor editAs="oneCell">
    <xdr:from>
      <xdr:col>1</xdr:col>
      <xdr:colOff>1299881</xdr:colOff>
      <xdr:row>578</xdr:row>
      <xdr:rowOff>112058</xdr:rowOff>
    </xdr:from>
    <xdr:to>
      <xdr:col>2</xdr:col>
      <xdr:colOff>100852</xdr:colOff>
      <xdr:row>579</xdr:row>
      <xdr:rowOff>88366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95E0EAF9-9A8C-4450-8E14-88AE7711B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106" y="43860383"/>
          <a:ext cx="753596" cy="3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1299882</xdr:colOff>
      <xdr:row>580</xdr:row>
      <xdr:rowOff>56029</xdr:rowOff>
    </xdr:from>
    <xdr:to>
      <xdr:col>2</xdr:col>
      <xdr:colOff>78439</xdr:colOff>
      <xdr:row>581</xdr:row>
      <xdr:rowOff>31574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89C4E7D8-1004-4623-A9C3-7DC7E6C1C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107" y="44452054"/>
          <a:ext cx="731182" cy="299394"/>
        </a:xfrm>
        <a:prstGeom prst="rect">
          <a:avLst/>
        </a:prstGeom>
      </xdr:spPr>
    </xdr:pic>
    <xdr:clientData/>
  </xdr:twoCellAnchor>
  <xdr:twoCellAnchor editAs="oneCell">
    <xdr:from>
      <xdr:col>1</xdr:col>
      <xdr:colOff>1311088</xdr:colOff>
      <xdr:row>581</xdr:row>
      <xdr:rowOff>313764</xdr:rowOff>
    </xdr:from>
    <xdr:to>
      <xdr:col>2</xdr:col>
      <xdr:colOff>78440</xdr:colOff>
      <xdr:row>582</xdr:row>
      <xdr:rowOff>281378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10656C18-6F84-459E-BEDC-0F13BB75A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313" y="45033639"/>
          <a:ext cx="719977" cy="291465"/>
        </a:xfrm>
        <a:prstGeom prst="rect">
          <a:avLst/>
        </a:prstGeom>
      </xdr:spPr>
    </xdr:pic>
    <xdr:clientData/>
  </xdr:twoCellAnchor>
  <xdr:twoCellAnchor>
    <xdr:from>
      <xdr:col>0</xdr:col>
      <xdr:colOff>145676</xdr:colOff>
      <xdr:row>572</xdr:row>
      <xdr:rowOff>212913</xdr:rowOff>
    </xdr:from>
    <xdr:to>
      <xdr:col>1</xdr:col>
      <xdr:colOff>1210235</xdr:colOff>
      <xdr:row>574</xdr:row>
      <xdr:rowOff>112060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D467DB0C-23DC-4FB3-85A3-053AFBE255F4}"/>
            </a:ext>
          </a:extLst>
        </xdr:cNvPr>
        <xdr:cNvSpPr/>
      </xdr:nvSpPr>
      <xdr:spPr>
        <a:xfrm>
          <a:off x="145676" y="42018138"/>
          <a:ext cx="2864784" cy="546847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1322294</xdr:colOff>
      <xdr:row>572</xdr:row>
      <xdr:rowOff>246528</xdr:rowOff>
    </xdr:from>
    <xdr:to>
      <xdr:col>2</xdr:col>
      <xdr:colOff>123263</xdr:colOff>
      <xdr:row>573</xdr:row>
      <xdr:rowOff>284521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9F97F778-0752-4332-A8F4-BA84F3D9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2519" y="42051753"/>
          <a:ext cx="753594" cy="361843"/>
        </a:xfrm>
        <a:prstGeom prst="rect">
          <a:avLst/>
        </a:prstGeom>
      </xdr:spPr>
    </xdr:pic>
    <xdr:clientData/>
  </xdr:twoCellAnchor>
  <xdr:twoCellAnchor editAs="oneCell">
    <xdr:from>
      <xdr:col>1</xdr:col>
      <xdr:colOff>1311089</xdr:colOff>
      <xdr:row>574</xdr:row>
      <xdr:rowOff>268940</xdr:rowOff>
    </xdr:from>
    <xdr:to>
      <xdr:col>2</xdr:col>
      <xdr:colOff>56029</xdr:colOff>
      <xdr:row>575</xdr:row>
      <xdr:rowOff>244927</xdr:rowOff>
    </xdr:to>
    <xdr:pic>
      <xdr:nvPicPr>
        <xdr:cNvPr id="182" name="그림 181">
          <a:extLst>
            <a:ext uri="{FF2B5EF4-FFF2-40B4-BE49-F238E27FC236}">
              <a16:creationId xmlns:a16="http://schemas.microsoft.com/office/drawing/2014/main" id="{2236A4A3-D61F-4737-9F70-3A596C6CD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314" y="42721865"/>
          <a:ext cx="697565" cy="299838"/>
        </a:xfrm>
        <a:prstGeom prst="rect">
          <a:avLst/>
        </a:prstGeom>
      </xdr:spPr>
    </xdr:pic>
    <xdr:clientData/>
  </xdr:twoCellAnchor>
  <xdr:twoCellAnchor editAs="oneCell">
    <xdr:from>
      <xdr:col>3</xdr:col>
      <xdr:colOff>1042148</xdr:colOff>
      <xdr:row>562</xdr:row>
      <xdr:rowOff>123265</xdr:rowOff>
    </xdr:from>
    <xdr:to>
      <xdr:col>6</xdr:col>
      <xdr:colOff>1938618</xdr:colOff>
      <xdr:row>583</xdr:row>
      <xdr:rowOff>70121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0C721A66-AE9E-4069-86FE-D68E8C38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7623" y="38689990"/>
          <a:ext cx="6678145" cy="674770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1120589</xdr:colOff>
      <xdr:row>565</xdr:row>
      <xdr:rowOff>291353</xdr:rowOff>
    </xdr:from>
    <xdr:to>
      <xdr:col>5</xdr:col>
      <xdr:colOff>100853</xdr:colOff>
      <xdr:row>567</xdr:row>
      <xdr:rowOff>145675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21D9158F-AA6D-44B0-8702-F8F4DAC3A773}"/>
            </a:ext>
          </a:extLst>
        </xdr:cNvPr>
        <xdr:cNvSpPr/>
      </xdr:nvSpPr>
      <xdr:spPr>
        <a:xfrm>
          <a:off x="6826064" y="39829628"/>
          <a:ext cx="2885514" cy="50202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1098176</xdr:colOff>
      <xdr:row>571</xdr:row>
      <xdr:rowOff>33616</xdr:rowOff>
    </xdr:from>
    <xdr:to>
      <xdr:col>5</xdr:col>
      <xdr:colOff>78440</xdr:colOff>
      <xdr:row>578</xdr:row>
      <xdr:rowOff>11205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61B8EF4F-8E14-4E4C-935A-9CDF97658574}"/>
            </a:ext>
          </a:extLst>
        </xdr:cNvPr>
        <xdr:cNvSpPr/>
      </xdr:nvSpPr>
      <xdr:spPr>
        <a:xfrm>
          <a:off x="6803651" y="41514991"/>
          <a:ext cx="2885514" cy="224453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163606</xdr:colOff>
      <xdr:row>576</xdr:row>
      <xdr:rowOff>275664</xdr:rowOff>
    </xdr:from>
    <xdr:to>
      <xdr:col>5</xdr:col>
      <xdr:colOff>891987</xdr:colOff>
      <xdr:row>577</xdr:row>
      <xdr:rowOff>251208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084CFAF2-ABA4-46D9-BBA5-3675F4252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4331" y="43376289"/>
          <a:ext cx="728381" cy="299395"/>
        </a:xfrm>
        <a:prstGeom prst="rect">
          <a:avLst/>
        </a:prstGeom>
      </xdr:spPr>
    </xdr:pic>
    <xdr:clientData/>
  </xdr:twoCellAnchor>
  <xdr:twoCellAnchor>
    <xdr:from>
      <xdr:col>3</xdr:col>
      <xdr:colOff>1120589</xdr:colOff>
      <xdr:row>579</xdr:row>
      <xdr:rowOff>257735</xdr:rowOff>
    </xdr:from>
    <xdr:to>
      <xdr:col>5</xdr:col>
      <xdr:colOff>100853</xdr:colOff>
      <xdr:row>581</xdr:row>
      <xdr:rowOff>112058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5E1DB989-6955-4B65-BF21-09C63FAE8616}"/>
            </a:ext>
          </a:extLst>
        </xdr:cNvPr>
        <xdr:cNvSpPr/>
      </xdr:nvSpPr>
      <xdr:spPr>
        <a:xfrm>
          <a:off x="6826064" y="44329910"/>
          <a:ext cx="2885514" cy="50202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197224</xdr:colOff>
      <xdr:row>580</xdr:row>
      <xdr:rowOff>73958</xdr:rowOff>
    </xdr:from>
    <xdr:to>
      <xdr:col>5</xdr:col>
      <xdr:colOff>891988</xdr:colOff>
      <xdr:row>581</xdr:row>
      <xdr:rowOff>49946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4EF18103-F5C7-4AD8-82FC-93548130D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7949" y="44469983"/>
          <a:ext cx="694764" cy="299837"/>
        </a:xfrm>
        <a:prstGeom prst="rect">
          <a:avLst/>
        </a:prstGeom>
      </xdr:spPr>
    </xdr:pic>
    <xdr:clientData/>
  </xdr:twoCellAnchor>
  <xdr:twoCellAnchor editAs="oneCell">
    <xdr:from>
      <xdr:col>5</xdr:col>
      <xdr:colOff>179294</xdr:colOff>
      <xdr:row>575</xdr:row>
      <xdr:rowOff>0</xdr:rowOff>
    </xdr:from>
    <xdr:to>
      <xdr:col>5</xdr:col>
      <xdr:colOff>896470</xdr:colOff>
      <xdr:row>575</xdr:row>
      <xdr:rowOff>292585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486AFE03-8305-4A21-82A3-196DD897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0019" y="42776775"/>
          <a:ext cx="717176" cy="292585"/>
        </a:xfrm>
        <a:prstGeom prst="rect">
          <a:avLst/>
        </a:prstGeom>
      </xdr:spPr>
    </xdr:pic>
    <xdr:clientData/>
  </xdr:twoCellAnchor>
  <xdr:twoCellAnchor editAs="oneCell">
    <xdr:from>
      <xdr:col>5</xdr:col>
      <xdr:colOff>145677</xdr:colOff>
      <xdr:row>573</xdr:row>
      <xdr:rowOff>56030</xdr:rowOff>
    </xdr:from>
    <xdr:to>
      <xdr:col>5</xdr:col>
      <xdr:colOff>932345</xdr:colOff>
      <xdr:row>574</xdr:row>
      <xdr:rowOff>33619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4A43AC3D-47A4-453C-8BBA-0EEE460D4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6402" y="42185105"/>
          <a:ext cx="786668" cy="301438"/>
        </a:xfrm>
        <a:prstGeom prst="rect">
          <a:avLst/>
        </a:prstGeom>
      </xdr:spPr>
    </xdr:pic>
    <xdr:clientData/>
  </xdr:twoCellAnchor>
  <xdr:twoCellAnchor editAs="oneCell">
    <xdr:from>
      <xdr:col>5</xdr:col>
      <xdr:colOff>179295</xdr:colOff>
      <xdr:row>566</xdr:row>
      <xdr:rowOff>56029</xdr:rowOff>
    </xdr:from>
    <xdr:to>
      <xdr:col>5</xdr:col>
      <xdr:colOff>965963</xdr:colOff>
      <xdr:row>567</xdr:row>
      <xdr:rowOff>33617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80F87539-0F3C-40B0-B335-E21DF7340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0020" y="39918154"/>
          <a:ext cx="786668" cy="301439"/>
        </a:xfrm>
        <a:prstGeom prst="rect">
          <a:avLst/>
        </a:prstGeom>
      </xdr:spPr>
    </xdr:pic>
    <xdr:clientData/>
  </xdr:twoCellAnchor>
  <xdr:twoCellAnchor editAs="oneCell">
    <xdr:from>
      <xdr:col>5</xdr:col>
      <xdr:colOff>179294</xdr:colOff>
      <xdr:row>571</xdr:row>
      <xdr:rowOff>156882</xdr:rowOff>
    </xdr:from>
    <xdr:to>
      <xdr:col>5</xdr:col>
      <xdr:colOff>907675</xdr:colOff>
      <xdr:row>572</xdr:row>
      <xdr:rowOff>132426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381DB35E-2908-45BB-AC51-8EEA6C476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0019" y="41638257"/>
          <a:ext cx="728381" cy="299395"/>
        </a:xfrm>
        <a:prstGeom prst="rect">
          <a:avLst/>
        </a:prstGeom>
      </xdr:spPr>
    </xdr:pic>
    <xdr:clientData/>
  </xdr:twoCellAnchor>
  <xdr:twoCellAnchor>
    <xdr:from>
      <xdr:col>3</xdr:col>
      <xdr:colOff>1104899</xdr:colOff>
      <xdr:row>569</xdr:row>
      <xdr:rowOff>51548</xdr:rowOff>
    </xdr:from>
    <xdr:to>
      <xdr:col>5</xdr:col>
      <xdr:colOff>73958</xdr:colOff>
      <xdr:row>570</xdr:row>
      <xdr:rowOff>275666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9444DEAB-8033-46F4-853F-F60E31C4AC15}"/>
            </a:ext>
          </a:extLst>
        </xdr:cNvPr>
        <xdr:cNvSpPr/>
      </xdr:nvSpPr>
      <xdr:spPr>
        <a:xfrm>
          <a:off x="6810374" y="40885223"/>
          <a:ext cx="2874309" cy="547968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186017</xdr:colOff>
      <xdr:row>569</xdr:row>
      <xdr:rowOff>85163</xdr:rowOff>
    </xdr:from>
    <xdr:to>
      <xdr:col>5</xdr:col>
      <xdr:colOff>936810</xdr:colOff>
      <xdr:row>570</xdr:row>
      <xdr:rowOff>123156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4B657161-8F3B-4945-A9EF-67A6AACAD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6742" y="40918838"/>
          <a:ext cx="750793" cy="361844"/>
        </a:xfrm>
        <a:prstGeom prst="rect">
          <a:avLst/>
        </a:prstGeom>
      </xdr:spPr>
    </xdr:pic>
    <xdr:clientData/>
  </xdr:twoCellAnchor>
  <xdr:twoCellAnchor editAs="oneCell">
    <xdr:from>
      <xdr:col>0</xdr:col>
      <xdr:colOff>78442</xdr:colOff>
      <xdr:row>583</xdr:row>
      <xdr:rowOff>112059</xdr:rowOff>
    </xdr:from>
    <xdr:to>
      <xdr:col>3</xdr:col>
      <xdr:colOff>1019736</xdr:colOff>
      <xdr:row>604</xdr:row>
      <xdr:rowOff>70423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BC792394-B56C-4096-BEB3-F64471DC0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2" y="45479634"/>
          <a:ext cx="6646769" cy="675921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145677</xdr:colOff>
      <xdr:row>586</xdr:row>
      <xdr:rowOff>280147</xdr:rowOff>
    </xdr:from>
    <xdr:to>
      <xdr:col>1</xdr:col>
      <xdr:colOff>1221441</xdr:colOff>
      <xdr:row>590</xdr:row>
      <xdr:rowOff>112059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89304720-9E22-4D6A-AD5E-B21FC7E509F7}"/>
            </a:ext>
          </a:extLst>
        </xdr:cNvPr>
        <xdr:cNvSpPr/>
      </xdr:nvSpPr>
      <xdr:spPr>
        <a:xfrm>
          <a:off x="145677" y="46619272"/>
          <a:ext cx="2875989" cy="112731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1299883</xdr:colOff>
      <xdr:row>587</xdr:row>
      <xdr:rowOff>44824</xdr:rowOff>
    </xdr:from>
    <xdr:to>
      <xdr:col>2</xdr:col>
      <xdr:colOff>136727</xdr:colOff>
      <xdr:row>588</xdr:row>
      <xdr:rowOff>22413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90EF1F1F-3308-4DC8-9485-B0BA8288A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108" y="46707799"/>
          <a:ext cx="789469" cy="301438"/>
        </a:xfrm>
        <a:prstGeom prst="rect">
          <a:avLst/>
        </a:prstGeom>
      </xdr:spPr>
    </xdr:pic>
    <xdr:clientData/>
  </xdr:twoCellAnchor>
  <xdr:twoCellAnchor editAs="oneCell">
    <xdr:from>
      <xdr:col>1</xdr:col>
      <xdr:colOff>1284194</xdr:colOff>
      <xdr:row>588</xdr:row>
      <xdr:rowOff>320486</xdr:rowOff>
    </xdr:from>
    <xdr:to>
      <xdr:col>2</xdr:col>
      <xdr:colOff>29134</xdr:colOff>
      <xdr:row>589</xdr:row>
      <xdr:rowOff>296473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43178874-5946-427C-86F7-3AA3CD7D1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4419" y="47307311"/>
          <a:ext cx="697565" cy="299838"/>
        </a:xfrm>
        <a:prstGeom prst="rect">
          <a:avLst/>
        </a:prstGeom>
      </xdr:spPr>
    </xdr:pic>
    <xdr:clientData/>
  </xdr:twoCellAnchor>
  <xdr:twoCellAnchor>
    <xdr:from>
      <xdr:col>0</xdr:col>
      <xdr:colOff>145676</xdr:colOff>
      <xdr:row>593</xdr:row>
      <xdr:rowOff>268942</xdr:rowOff>
    </xdr:from>
    <xdr:to>
      <xdr:col>1</xdr:col>
      <xdr:colOff>1221440</xdr:colOff>
      <xdr:row>595</xdr:row>
      <xdr:rowOff>123265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55B7415D-0409-412C-AE27-894FF9503D8F}"/>
            </a:ext>
          </a:extLst>
        </xdr:cNvPr>
        <xdr:cNvSpPr/>
      </xdr:nvSpPr>
      <xdr:spPr>
        <a:xfrm>
          <a:off x="145676" y="48875017"/>
          <a:ext cx="2875989" cy="50202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1299882</xdr:colOff>
      <xdr:row>594</xdr:row>
      <xdr:rowOff>33619</xdr:rowOff>
    </xdr:from>
    <xdr:to>
      <xdr:col>2</xdr:col>
      <xdr:colOff>136726</xdr:colOff>
      <xdr:row>595</xdr:row>
      <xdr:rowOff>11208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21A01FA6-65FB-4149-AA61-3152D11A4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107" y="48963544"/>
          <a:ext cx="789469" cy="301438"/>
        </a:xfrm>
        <a:prstGeom prst="rect">
          <a:avLst/>
        </a:prstGeom>
      </xdr:spPr>
    </xdr:pic>
    <xdr:clientData/>
  </xdr:twoCellAnchor>
  <xdr:twoCellAnchor editAs="oneCell">
    <xdr:from>
      <xdr:col>1</xdr:col>
      <xdr:colOff>649941</xdr:colOff>
      <xdr:row>597</xdr:row>
      <xdr:rowOff>212912</xdr:rowOff>
    </xdr:from>
    <xdr:to>
      <xdr:col>2</xdr:col>
      <xdr:colOff>112057</xdr:colOff>
      <xdr:row>598</xdr:row>
      <xdr:rowOff>160172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74F5A81A-0939-40BA-87F1-6FEFFE2B5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0166" y="50114387"/>
          <a:ext cx="1414741" cy="271109"/>
        </a:xfrm>
        <a:prstGeom prst="rect">
          <a:avLst/>
        </a:prstGeom>
      </xdr:spPr>
    </xdr:pic>
    <xdr:clientData/>
  </xdr:twoCellAnchor>
  <xdr:twoCellAnchor>
    <xdr:from>
      <xdr:col>0</xdr:col>
      <xdr:colOff>145677</xdr:colOff>
      <xdr:row>597</xdr:row>
      <xdr:rowOff>67236</xdr:rowOff>
    </xdr:from>
    <xdr:to>
      <xdr:col>1</xdr:col>
      <xdr:colOff>582706</xdr:colOff>
      <xdr:row>598</xdr:row>
      <xdr:rowOff>291353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B66D7F0B-8511-4556-967C-E0A33485FDEF}"/>
            </a:ext>
          </a:extLst>
        </xdr:cNvPr>
        <xdr:cNvSpPr/>
      </xdr:nvSpPr>
      <xdr:spPr>
        <a:xfrm>
          <a:off x="145677" y="49968711"/>
          <a:ext cx="2237254" cy="547967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1053354</xdr:colOff>
      <xdr:row>583</xdr:row>
      <xdr:rowOff>112058</xdr:rowOff>
    </xdr:from>
    <xdr:to>
      <xdr:col>6</xdr:col>
      <xdr:colOff>1949823</xdr:colOff>
      <xdr:row>604</xdr:row>
      <xdr:rowOff>89646</xdr:rowOff>
    </xdr:to>
    <xdr:pic>
      <xdr:nvPicPr>
        <xdr:cNvPr id="203" name="그림 202">
          <a:extLst>
            <a:ext uri="{FF2B5EF4-FFF2-40B4-BE49-F238E27FC236}">
              <a16:creationId xmlns:a16="http://schemas.microsoft.com/office/drawing/2014/main" id="{808E8101-AD30-444C-979B-861E96115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8829" y="45479633"/>
          <a:ext cx="6678144" cy="6778439"/>
        </a:xfrm>
        <a:prstGeom prst="rect">
          <a:avLst/>
        </a:prstGeom>
        <a:effectLst>
          <a:outerShdw blurRad="50800" dist="38100" dir="60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1131795</xdr:colOff>
      <xdr:row>588</xdr:row>
      <xdr:rowOff>156883</xdr:rowOff>
    </xdr:from>
    <xdr:to>
      <xdr:col>5</xdr:col>
      <xdr:colOff>112059</xdr:colOff>
      <xdr:row>590</xdr:row>
      <xdr:rowOff>11206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E5FE1EB8-449C-4805-A7FC-020627A7CE21}"/>
            </a:ext>
          </a:extLst>
        </xdr:cNvPr>
        <xdr:cNvSpPr/>
      </xdr:nvSpPr>
      <xdr:spPr>
        <a:xfrm>
          <a:off x="6837270" y="47143708"/>
          <a:ext cx="2885514" cy="50202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190501</xdr:colOff>
      <xdr:row>588</xdr:row>
      <xdr:rowOff>246530</xdr:rowOff>
    </xdr:from>
    <xdr:to>
      <xdr:col>5</xdr:col>
      <xdr:colOff>977169</xdr:colOff>
      <xdr:row>589</xdr:row>
      <xdr:rowOff>224118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A9620FE0-2AA1-4186-9B64-5E372B148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6" y="47233355"/>
          <a:ext cx="786668" cy="301439"/>
        </a:xfrm>
        <a:prstGeom prst="rect">
          <a:avLst/>
        </a:prstGeom>
      </xdr:spPr>
    </xdr:pic>
    <xdr:clientData/>
  </xdr:twoCellAnchor>
  <xdr:twoCellAnchor>
    <xdr:from>
      <xdr:col>3</xdr:col>
      <xdr:colOff>1131794</xdr:colOff>
      <xdr:row>595</xdr:row>
      <xdr:rowOff>190500</xdr:rowOff>
    </xdr:from>
    <xdr:to>
      <xdr:col>5</xdr:col>
      <xdr:colOff>112058</xdr:colOff>
      <xdr:row>597</xdr:row>
      <xdr:rowOff>44823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D4B9488E-C400-475D-8954-CCC0A10C6EFB}"/>
            </a:ext>
          </a:extLst>
        </xdr:cNvPr>
        <xdr:cNvSpPr/>
      </xdr:nvSpPr>
      <xdr:spPr>
        <a:xfrm>
          <a:off x="6837269" y="49444275"/>
          <a:ext cx="2885514" cy="50202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190500</xdr:colOff>
      <xdr:row>595</xdr:row>
      <xdr:rowOff>280147</xdr:rowOff>
    </xdr:from>
    <xdr:to>
      <xdr:col>5</xdr:col>
      <xdr:colOff>977168</xdr:colOff>
      <xdr:row>596</xdr:row>
      <xdr:rowOff>257735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43AD256C-3C89-4567-937E-FCE2EEB7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9533922"/>
          <a:ext cx="786668" cy="301439"/>
        </a:xfrm>
        <a:prstGeom prst="rect">
          <a:avLst/>
        </a:prstGeom>
      </xdr:spPr>
    </xdr:pic>
    <xdr:clientData/>
  </xdr:twoCellAnchor>
  <xdr:twoCellAnchor>
    <xdr:from>
      <xdr:col>3</xdr:col>
      <xdr:colOff>1120587</xdr:colOff>
      <xdr:row>600</xdr:row>
      <xdr:rowOff>246530</xdr:rowOff>
    </xdr:from>
    <xdr:to>
      <xdr:col>4</xdr:col>
      <xdr:colOff>1949822</xdr:colOff>
      <xdr:row>602</xdr:row>
      <xdr:rowOff>145677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B4F211A6-D421-49A0-9DD5-D0785AD45850}"/>
            </a:ext>
          </a:extLst>
        </xdr:cNvPr>
        <xdr:cNvSpPr/>
      </xdr:nvSpPr>
      <xdr:spPr>
        <a:xfrm>
          <a:off x="6826062" y="51119555"/>
          <a:ext cx="2781860" cy="546847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89648</xdr:colOff>
      <xdr:row>601</xdr:row>
      <xdr:rowOff>20625</xdr:rowOff>
    </xdr:from>
    <xdr:to>
      <xdr:col>5</xdr:col>
      <xdr:colOff>963706</xdr:colOff>
      <xdr:row>602</xdr:row>
      <xdr:rowOff>73089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FCD40D24-55F9-41B5-9D2D-77914B76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0373" y="51217500"/>
          <a:ext cx="874058" cy="376314"/>
        </a:xfrm>
        <a:prstGeom prst="rect">
          <a:avLst/>
        </a:prstGeom>
      </xdr:spPr>
    </xdr:pic>
    <xdr:clientData/>
  </xdr:twoCellAnchor>
  <xdr:twoCellAnchor editAs="oneCell">
    <xdr:from>
      <xdr:col>0</xdr:col>
      <xdr:colOff>44822</xdr:colOff>
      <xdr:row>610</xdr:row>
      <xdr:rowOff>33616</xdr:rowOff>
    </xdr:from>
    <xdr:to>
      <xdr:col>4</xdr:col>
      <xdr:colOff>1064861</xdr:colOff>
      <xdr:row>617</xdr:row>
      <xdr:rowOff>56028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B0812CA3-027D-42D3-AA33-219BEA8AC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2" y="53973691"/>
          <a:ext cx="8678139" cy="2089337"/>
        </a:xfrm>
        <a:prstGeom prst="rect">
          <a:avLst/>
        </a:prstGeom>
      </xdr:spPr>
    </xdr:pic>
    <xdr:clientData/>
  </xdr:twoCellAnchor>
  <xdr:twoCellAnchor>
    <xdr:from>
      <xdr:col>1</xdr:col>
      <xdr:colOff>1030941</xdr:colOff>
      <xdr:row>612</xdr:row>
      <xdr:rowOff>33618</xdr:rowOff>
    </xdr:from>
    <xdr:to>
      <xdr:col>2</xdr:col>
      <xdr:colOff>1008529</xdr:colOff>
      <xdr:row>612</xdr:row>
      <xdr:rowOff>268942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36087498-AE72-4969-9776-3801B226A789}"/>
            </a:ext>
          </a:extLst>
        </xdr:cNvPr>
        <xdr:cNvSpPr/>
      </xdr:nvSpPr>
      <xdr:spPr>
        <a:xfrm>
          <a:off x="2831166" y="54564243"/>
          <a:ext cx="1930213" cy="23532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1037665</xdr:colOff>
      <xdr:row>615</xdr:row>
      <xdr:rowOff>85164</xdr:rowOff>
    </xdr:from>
    <xdr:to>
      <xdr:col>2</xdr:col>
      <xdr:colOff>1015253</xdr:colOff>
      <xdr:row>616</xdr:row>
      <xdr:rowOff>291352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A6F5A70F-758F-43A5-A438-9D8D03FCD1BB}"/>
            </a:ext>
          </a:extLst>
        </xdr:cNvPr>
        <xdr:cNvSpPr/>
      </xdr:nvSpPr>
      <xdr:spPr>
        <a:xfrm>
          <a:off x="2837890" y="55501614"/>
          <a:ext cx="1930213" cy="50146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67235</xdr:colOff>
      <xdr:row>618</xdr:row>
      <xdr:rowOff>280147</xdr:rowOff>
    </xdr:from>
    <xdr:to>
      <xdr:col>4</xdr:col>
      <xdr:colOff>806823</xdr:colOff>
      <xdr:row>637</xdr:row>
      <xdr:rowOff>143892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D22EE274-8D91-4223-9D73-9A11CCE0D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56582422"/>
          <a:ext cx="8397688" cy="5292995"/>
        </a:xfrm>
        <a:prstGeom prst="rect">
          <a:avLst/>
        </a:prstGeom>
      </xdr:spPr>
    </xdr:pic>
    <xdr:clientData/>
  </xdr:twoCellAnchor>
  <xdr:twoCellAnchor>
    <xdr:from>
      <xdr:col>1</xdr:col>
      <xdr:colOff>907677</xdr:colOff>
      <xdr:row>625</xdr:row>
      <xdr:rowOff>134471</xdr:rowOff>
    </xdr:from>
    <xdr:to>
      <xdr:col>2</xdr:col>
      <xdr:colOff>885265</xdr:colOff>
      <xdr:row>626</xdr:row>
      <xdr:rowOff>78442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92491403-003D-42F8-A1BD-3C49790D0CA1}"/>
            </a:ext>
          </a:extLst>
        </xdr:cNvPr>
        <xdr:cNvSpPr/>
      </xdr:nvSpPr>
      <xdr:spPr>
        <a:xfrm>
          <a:off x="2707902" y="58436996"/>
          <a:ext cx="1930213" cy="229721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925607</xdr:colOff>
      <xdr:row>623</xdr:row>
      <xdr:rowOff>40342</xdr:rowOff>
    </xdr:from>
    <xdr:to>
      <xdr:col>2</xdr:col>
      <xdr:colOff>903195</xdr:colOff>
      <xdr:row>624</xdr:row>
      <xdr:rowOff>212911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25C8AA28-F4CA-4EA9-919C-CBA50D5FFAB0}"/>
            </a:ext>
          </a:extLst>
        </xdr:cNvPr>
        <xdr:cNvSpPr/>
      </xdr:nvSpPr>
      <xdr:spPr>
        <a:xfrm>
          <a:off x="2725832" y="57771367"/>
          <a:ext cx="1930213" cy="458319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896470</xdr:colOff>
      <xdr:row>630</xdr:row>
      <xdr:rowOff>56029</xdr:rowOff>
    </xdr:from>
    <xdr:to>
      <xdr:col>2</xdr:col>
      <xdr:colOff>874058</xdr:colOff>
      <xdr:row>631</xdr:row>
      <xdr:rowOff>0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F15EB384-B162-404D-9E42-CA76A7AF8922}"/>
            </a:ext>
          </a:extLst>
        </xdr:cNvPr>
        <xdr:cNvSpPr/>
      </xdr:nvSpPr>
      <xdr:spPr>
        <a:xfrm>
          <a:off x="2696695" y="59787304"/>
          <a:ext cx="1930213" cy="229721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1994647</xdr:colOff>
      <xdr:row>4</xdr:row>
      <xdr:rowOff>156881</xdr:rowOff>
    </xdr:from>
    <xdr:to>
      <xdr:col>8</xdr:col>
      <xdr:colOff>2944586</xdr:colOff>
      <xdr:row>13</xdr:row>
      <xdr:rowOff>153429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A16F3B53-429C-42AD-ABD0-E99E90BB0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1797" y="1299881"/>
          <a:ext cx="5179039" cy="2568298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554</xdr:row>
      <xdr:rowOff>112059</xdr:rowOff>
    </xdr:from>
    <xdr:to>
      <xdr:col>1</xdr:col>
      <xdr:colOff>616324</xdr:colOff>
      <xdr:row>554</xdr:row>
      <xdr:rowOff>268941</xdr:rowOff>
    </xdr:to>
    <xdr:sp macro="" textlink="">
      <xdr:nvSpPr>
        <xdr:cNvPr id="218" name="이등변 삼각형 217">
          <a:extLst>
            <a:ext uri="{FF2B5EF4-FFF2-40B4-BE49-F238E27FC236}">
              <a16:creationId xmlns:a16="http://schemas.microsoft.com/office/drawing/2014/main" id="{851BA9F1-08A7-40FA-9D2B-B363DE3B68E4}"/>
            </a:ext>
          </a:extLst>
        </xdr:cNvPr>
        <xdr:cNvSpPr/>
      </xdr:nvSpPr>
      <xdr:spPr>
        <a:xfrm>
          <a:off x="2203637" y="3557363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414618</xdr:colOff>
      <xdr:row>557</xdr:row>
      <xdr:rowOff>112059</xdr:rowOff>
    </xdr:from>
    <xdr:to>
      <xdr:col>1</xdr:col>
      <xdr:colOff>627530</xdr:colOff>
      <xdr:row>557</xdr:row>
      <xdr:rowOff>268941</xdr:rowOff>
    </xdr:to>
    <xdr:sp macro="" textlink="">
      <xdr:nvSpPr>
        <xdr:cNvPr id="219" name="이등변 삼각형 218">
          <a:extLst>
            <a:ext uri="{FF2B5EF4-FFF2-40B4-BE49-F238E27FC236}">
              <a16:creationId xmlns:a16="http://schemas.microsoft.com/office/drawing/2014/main" id="{A1664904-DB5B-4265-AB41-E29BF2E9F111}"/>
            </a:ext>
          </a:extLst>
        </xdr:cNvPr>
        <xdr:cNvSpPr/>
      </xdr:nvSpPr>
      <xdr:spPr>
        <a:xfrm>
          <a:off x="2214843" y="36888084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414618</xdr:colOff>
      <xdr:row>558</xdr:row>
      <xdr:rowOff>123265</xdr:rowOff>
    </xdr:from>
    <xdr:to>
      <xdr:col>1</xdr:col>
      <xdr:colOff>627530</xdr:colOff>
      <xdr:row>558</xdr:row>
      <xdr:rowOff>280147</xdr:rowOff>
    </xdr:to>
    <xdr:sp macro="" textlink="">
      <xdr:nvSpPr>
        <xdr:cNvPr id="220" name="이등변 삼각형 219">
          <a:extLst>
            <a:ext uri="{FF2B5EF4-FFF2-40B4-BE49-F238E27FC236}">
              <a16:creationId xmlns:a16="http://schemas.microsoft.com/office/drawing/2014/main" id="{0DDB5432-91D9-42A3-94CE-0E568B6746D0}"/>
            </a:ext>
          </a:extLst>
        </xdr:cNvPr>
        <xdr:cNvSpPr/>
      </xdr:nvSpPr>
      <xdr:spPr>
        <a:xfrm>
          <a:off x="2214843" y="3728029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145676</xdr:colOff>
      <xdr:row>565</xdr:row>
      <xdr:rowOff>201707</xdr:rowOff>
    </xdr:from>
    <xdr:to>
      <xdr:col>1</xdr:col>
      <xdr:colOff>1210235</xdr:colOff>
      <xdr:row>567</xdr:row>
      <xdr:rowOff>100853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2A8B4437-3B87-46AC-AD13-ED7872875E72}"/>
            </a:ext>
          </a:extLst>
        </xdr:cNvPr>
        <xdr:cNvSpPr/>
      </xdr:nvSpPr>
      <xdr:spPr>
        <a:xfrm>
          <a:off x="145676" y="39739982"/>
          <a:ext cx="2864784" cy="546846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1311089</xdr:colOff>
      <xdr:row>565</xdr:row>
      <xdr:rowOff>291353</xdr:rowOff>
    </xdr:from>
    <xdr:to>
      <xdr:col>2</xdr:col>
      <xdr:colOff>235323</xdr:colOff>
      <xdr:row>567</xdr:row>
      <xdr:rowOff>18847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7F7717E0-768C-4BA9-B8C5-3C8CCE575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314" y="39829628"/>
          <a:ext cx="876859" cy="375194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586</xdr:row>
      <xdr:rowOff>145676</xdr:rowOff>
    </xdr:from>
    <xdr:to>
      <xdr:col>5</xdr:col>
      <xdr:colOff>112059</xdr:colOff>
      <xdr:row>588</xdr:row>
      <xdr:rowOff>44823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132A81A4-FBD5-4058-95E4-972B7BE4AB8D}"/>
            </a:ext>
          </a:extLst>
        </xdr:cNvPr>
        <xdr:cNvSpPr/>
      </xdr:nvSpPr>
      <xdr:spPr>
        <a:xfrm>
          <a:off x="6848475" y="46484801"/>
          <a:ext cx="2874309" cy="546847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212913</xdr:colOff>
      <xdr:row>586</xdr:row>
      <xdr:rowOff>235322</xdr:rowOff>
    </xdr:from>
    <xdr:to>
      <xdr:col>5</xdr:col>
      <xdr:colOff>1086971</xdr:colOff>
      <xdr:row>587</xdr:row>
      <xdr:rowOff>287786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898862EA-9A4F-4871-81DF-45831BFC3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638" y="46574447"/>
          <a:ext cx="874058" cy="376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41"/>
  <sheetViews>
    <sheetView showGridLines="0" tabSelected="1" view="pageBreakPreview" topLeftCell="A53" zoomScale="85" zoomScaleNormal="85" zoomScaleSheetLayoutView="85" workbookViewId="0">
      <selection activeCell="C108" sqref="C108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7" width="27" style="1" customWidth="1"/>
    <col min="8" max="8" width="28.5" style="1" customWidth="1"/>
    <col min="9" max="9" width="52.375" style="1" bestFit="1" customWidth="1"/>
    <col min="10" max="10" width="17.125" style="1" customWidth="1"/>
    <col min="11" max="16384" width="23.625" style="1"/>
  </cols>
  <sheetData>
    <row r="2" spans="1:10" ht="22.5" customHeight="1" x14ac:dyDescent="0.3">
      <c r="A2" s="390" t="s">
        <v>0</v>
      </c>
      <c r="B2" s="390"/>
      <c r="C2" s="390"/>
    </row>
    <row r="4" spans="1:10" ht="22.5" customHeight="1" x14ac:dyDescent="0.3">
      <c r="A4" s="2" t="s">
        <v>1</v>
      </c>
    </row>
    <row r="5" spans="1:10" ht="22.5" customHeight="1" x14ac:dyDescent="0.3">
      <c r="A5" s="386" t="s">
        <v>2</v>
      </c>
      <c r="B5" s="386"/>
      <c r="C5" s="386"/>
      <c r="D5" s="386"/>
      <c r="E5" s="386"/>
      <c r="F5" s="386"/>
      <c r="G5" s="386"/>
      <c r="H5" s="386"/>
      <c r="I5" s="386"/>
      <c r="J5" s="3"/>
    </row>
    <row r="6" spans="1:10" s="5" customFormat="1" ht="22.5" customHeight="1" x14ac:dyDescent="0.3">
      <c r="A6" s="391" t="s">
        <v>3</v>
      </c>
      <c r="B6" s="391"/>
      <c r="C6" s="391"/>
      <c r="D6" s="391"/>
      <c r="E6" s="391"/>
      <c r="F6" s="391"/>
      <c r="G6" s="391"/>
      <c r="H6" s="391"/>
      <c r="I6" s="391"/>
      <c r="J6" s="4"/>
    </row>
    <row r="7" spans="1:10" s="5" customFormat="1" ht="22.5" customHeight="1" x14ac:dyDescent="0.3">
      <c r="A7" s="386" t="s">
        <v>4</v>
      </c>
      <c r="B7" s="386"/>
      <c r="C7" s="386"/>
      <c r="D7" s="386"/>
      <c r="E7" s="386"/>
      <c r="F7" s="386"/>
      <c r="G7" s="386"/>
      <c r="H7" s="386"/>
      <c r="I7" s="386"/>
      <c r="J7" s="4"/>
    </row>
    <row r="8" spans="1:10" s="5" customFormat="1" ht="22.5" customHeight="1" x14ac:dyDescent="0.3">
      <c r="A8" s="386" t="s">
        <v>5</v>
      </c>
      <c r="B8" s="386"/>
      <c r="C8" s="386"/>
      <c r="D8" s="386"/>
      <c r="E8" s="386"/>
      <c r="F8" s="386"/>
      <c r="G8" s="386"/>
      <c r="H8" s="386"/>
      <c r="I8" s="386"/>
      <c r="J8" s="4"/>
    </row>
    <row r="9" spans="1:10" s="5" customFormat="1" ht="22.5" customHeight="1" x14ac:dyDescent="0.3">
      <c r="A9" s="386" t="s">
        <v>6</v>
      </c>
      <c r="B9" s="386"/>
      <c r="C9" s="386"/>
      <c r="D9" s="386"/>
      <c r="E9" s="386"/>
      <c r="F9" s="386"/>
      <c r="G9" s="386"/>
      <c r="H9" s="386"/>
      <c r="I9" s="386"/>
      <c r="J9" s="386"/>
    </row>
    <row r="10" spans="1:10" s="5" customFormat="1" ht="22.5" customHeight="1" x14ac:dyDescent="0.3">
      <c r="A10" s="386" t="s">
        <v>7</v>
      </c>
      <c r="B10" s="386"/>
      <c r="C10" s="386"/>
      <c r="D10" s="386"/>
      <c r="E10" s="386"/>
      <c r="F10" s="386"/>
      <c r="G10" s="386"/>
      <c r="H10" s="386"/>
      <c r="I10" s="386"/>
      <c r="J10" s="386"/>
    </row>
    <row r="11" spans="1:10" s="5" customFormat="1" ht="22.5" customHeight="1" x14ac:dyDescent="0.3">
      <c r="A11" s="386" t="s">
        <v>8</v>
      </c>
      <c r="B11" s="386"/>
      <c r="C11" s="386"/>
      <c r="D11" s="386"/>
      <c r="E11" s="386"/>
      <c r="F11" s="386"/>
      <c r="G11" s="386"/>
      <c r="H11" s="386"/>
      <c r="I11" s="386"/>
      <c r="J11" s="386"/>
    </row>
    <row r="12" spans="1:10" s="5" customFormat="1" ht="22.5" customHeight="1" x14ac:dyDescent="0.3">
      <c r="A12" s="386" t="s">
        <v>9</v>
      </c>
      <c r="B12" s="386"/>
      <c r="C12" s="386"/>
      <c r="D12" s="386"/>
      <c r="E12" s="386"/>
      <c r="F12" s="386"/>
      <c r="G12" s="386"/>
      <c r="H12" s="386"/>
      <c r="I12" s="386"/>
      <c r="J12" s="386"/>
    </row>
    <row r="13" spans="1:10" s="5" customFormat="1" ht="22.5" customHeight="1" x14ac:dyDescent="0.3">
      <c r="A13" s="386"/>
      <c r="B13" s="386"/>
      <c r="C13" s="386"/>
      <c r="D13" s="386"/>
      <c r="E13" s="386"/>
      <c r="F13" s="386"/>
      <c r="G13" s="386"/>
      <c r="H13" s="386"/>
      <c r="I13" s="386"/>
      <c r="J13" s="386"/>
    </row>
    <row r="14" spans="1:10" s="5" customFormat="1" ht="22.5" customHeight="1" x14ac:dyDescent="0.3">
      <c r="A14" s="389" t="s">
        <v>10</v>
      </c>
      <c r="B14" s="389"/>
      <c r="C14" s="389"/>
      <c r="D14" s="389"/>
      <c r="E14" s="389"/>
      <c r="F14" s="389"/>
      <c r="G14" s="389"/>
      <c r="H14" s="389"/>
      <c r="I14" s="389"/>
      <c r="J14" s="389"/>
    </row>
    <row r="15" spans="1:10" s="5" customFormat="1" ht="22.5" customHeight="1" x14ac:dyDescent="0.3">
      <c r="A15" s="386" t="s">
        <v>11</v>
      </c>
      <c r="B15" s="386"/>
      <c r="C15" s="386"/>
      <c r="D15" s="386"/>
      <c r="E15" s="386"/>
      <c r="F15" s="386"/>
      <c r="G15" s="386"/>
      <c r="H15" s="386"/>
      <c r="I15" s="386"/>
      <c r="J15" s="386"/>
    </row>
    <row r="16" spans="1:10" s="5" customFormat="1" ht="22.5" customHeight="1" x14ac:dyDescent="0.3">
      <c r="A16" s="387" t="s">
        <v>12</v>
      </c>
      <c r="B16" s="387"/>
      <c r="C16" s="387"/>
      <c r="D16" s="387"/>
      <c r="E16" s="387"/>
      <c r="F16" s="387"/>
      <c r="G16" s="387"/>
      <c r="H16" s="387"/>
      <c r="I16" s="387"/>
      <c r="J16" s="387"/>
    </row>
    <row r="17" spans="1:10" s="5" customFormat="1" ht="22.5" customHeight="1" x14ac:dyDescent="0.3">
      <c r="A17" s="386" t="s">
        <v>13</v>
      </c>
      <c r="B17" s="386"/>
      <c r="C17" s="386"/>
      <c r="D17" s="386"/>
      <c r="E17" s="386"/>
      <c r="F17" s="386"/>
      <c r="G17" s="386"/>
      <c r="H17" s="386"/>
      <c r="I17" s="386"/>
      <c r="J17" s="386"/>
    </row>
    <row r="18" spans="1:10" s="5" customFormat="1" ht="22.5" customHeight="1" x14ac:dyDescent="0.3">
      <c r="A18" s="386" t="s">
        <v>14</v>
      </c>
      <c r="B18" s="386"/>
      <c r="C18" s="386"/>
      <c r="D18" s="386"/>
      <c r="E18" s="386"/>
      <c r="F18" s="386"/>
      <c r="G18" s="386"/>
      <c r="H18" s="386"/>
      <c r="I18" s="386"/>
      <c r="J18" s="386"/>
    </row>
    <row r="19" spans="1:10" s="5" customFormat="1" ht="22.5" customHeight="1" x14ac:dyDescent="0.3">
      <c r="A19" s="386" t="s">
        <v>15</v>
      </c>
      <c r="B19" s="386"/>
      <c r="C19" s="386"/>
      <c r="D19" s="386"/>
      <c r="E19" s="386"/>
      <c r="F19" s="386"/>
      <c r="G19" s="386"/>
      <c r="H19" s="386"/>
      <c r="I19" s="386"/>
      <c r="J19" s="386"/>
    </row>
    <row r="20" spans="1:10" s="5" customFormat="1" ht="22.5" customHeight="1" x14ac:dyDescent="0.3">
      <c r="A20" s="386" t="s">
        <v>16</v>
      </c>
      <c r="B20" s="386"/>
      <c r="C20" s="386"/>
      <c r="D20" s="386"/>
      <c r="E20" s="386"/>
      <c r="F20" s="386"/>
      <c r="G20" s="386"/>
      <c r="H20" s="386"/>
      <c r="I20" s="386"/>
      <c r="J20" s="386"/>
    </row>
    <row r="21" spans="1:10" s="5" customFormat="1" ht="22.5" customHeight="1" x14ac:dyDescent="0.3">
      <c r="A21" s="386" t="s">
        <v>17</v>
      </c>
      <c r="B21" s="386"/>
      <c r="C21" s="386"/>
      <c r="D21" s="386"/>
      <c r="E21" s="386"/>
      <c r="F21" s="386"/>
      <c r="G21" s="386"/>
      <c r="H21" s="386"/>
      <c r="I21" s="386"/>
      <c r="J21" s="386"/>
    </row>
    <row r="22" spans="1:10" s="5" customFormat="1" ht="22.5" customHeight="1" x14ac:dyDescent="0.3">
      <c r="A22" s="387"/>
      <c r="B22" s="387"/>
      <c r="C22" s="387"/>
      <c r="D22" s="387"/>
      <c r="E22" s="387"/>
      <c r="F22" s="387"/>
      <c r="G22" s="387"/>
      <c r="H22" s="387"/>
      <c r="I22" s="387"/>
      <c r="J22" s="387"/>
    </row>
    <row r="23" spans="1:10" s="5" customFormat="1" ht="22.5" customHeight="1" x14ac:dyDescent="0.3">
      <c r="A23" s="389" t="s">
        <v>18</v>
      </c>
      <c r="B23" s="389"/>
      <c r="C23" s="389"/>
      <c r="D23" s="389"/>
      <c r="E23" s="389"/>
      <c r="F23" s="389"/>
      <c r="G23" s="389"/>
      <c r="H23" s="389"/>
      <c r="I23" s="389"/>
      <c r="J23" s="389"/>
    </row>
    <row r="24" spans="1:10" s="5" customFormat="1" ht="22.5" customHeight="1" x14ac:dyDescent="0.3">
      <c r="A24" s="386" t="s">
        <v>19</v>
      </c>
      <c r="B24" s="386"/>
      <c r="C24" s="386"/>
      <c r="D24" s="386"/>
      <c r="E24" s="386"/>
      <c r="F24" s="386"/>
      <c r="G24" s="386"/>
      <c r="H24" s="386"/>
      <c r="I24" s="386"/>
      <c r="J24" s="386"/>
    </row>
    <row r="25" spans="1:10" s="5" customFormat="1" ht="22.5" customHeight="1" x14ac:dyDescent="0.3">
      <c r="A25" s="387" t="s">
        <v>20</v>
      </c>
      <c r="B25" s="387"/>
      <c r="C25" s="387"/>
      <c r="D25" s="387"/>
      <c r="E25" s="387"/>
      <c r="F25" s="387"/>
      <c r="G25" s="387"/>
      <c r="H25" s="387"/>
      <c r="I25" s="387"/>
      <c r="J25" s="387"/>
    </row>
    <row r="26" spans="1:10" s="5" customFormat="1" ht="22.5" customHeight="1" x14ac:dyDescent="0.3">
      <c r="A26" s="386" t="s">
        <v>21</v>
      </c>
      <c r="B26" s="386"/>
      <c r="C26" s="386"/>
      <c r="D26" s="386"/>
      <c r="E26" s="386"/>
      <c r="F26" s="386"/>
      <c r="G26" s="386"/>
      <c r="H26" s="386"/>
      <c r="I26" s="386"/>
      <c r="J26" s="386"/>
    </row>
    <row r="27" spans="1:10" s="5" customFormat="1" ht="22.5" customHeight="1" x14ac:dyDescent="0.3">
      <c r="A27" s="386" t="s">
        <v>22</v>
      </c>
      <c r="B27" s="386"/>
      <c r="C27" s="386"/>
      <c r="D27" s="386"/>
      <c r="E27" s="386"/>
      <c r="F27" s="386"/>
      <c r="G27" s="386"/>
      <c r="H27" s="386"/>
      <c r="I27" s="386"/>
      <c r="J27" s="386"/>
    </row>
    <row r="28" spans="1:10" s="5" customFormat="1" ht="22.5" customHeight="1" x14ac:dyDescent="0.3">
      <c r="A28" s="386" t="s">
        <v>23</v>
      </c>
      <c r="B28" s="386"/>
      <c r="C28" s="386"/>
      <c r="D28" s="386"/>
      <c r="E28" s="386"/>
      <c r="F28" s="386"/>
      <c r="G28" s="386"/>
      <c r="H28" s="386"/>
      <c r="I28" s="386"/>
      <c r="J28" s="386"/>
    </row>
    <row r="29" spans="1:10" s="5" customFormat="1" ht="22.5" customHeight="1" x14ac:dyDescent="0.3">
      <c r="A29" s="387" t="s">
        <v>24</v>
      </c>
      <c r="B29" s="387"/>
      <c r="C29" s="387"/>
      <c r="D29" s="387"/>
      <c r="E29" s="387"/>
      <c r="F29" s="387"/>
      <c r="G29" s="387"/>
      <c r="H29" s="387"/>
      <c r="I29" s="387"/>
      <c r="J29" s="387"/>
    </row>
    <row r="30" spans="1:10" s="5" customFormat="1" ht="22.5" customHeight="1" x14ac:dyDescent="0.3">
      <c r="A30" s="386" t="s">
        <v>25</v>
      </c>
      <c r="B30" s="386"/>
      <c r="C30" s="386"/>
      <c r="D30" s="386"/>
      <c r="E30" s="386"/>
      <c r="F30" s="386"/>
      <c r="G30" s="386"/>
      <c r="H30" s="386"/>
      <c r="I30" s="386"/>
      <c r="J30" s="386"/>
    </row>
    <row r="31" spans="1:10" s="5" customFormat="1" ht="22.5" customHeight="1" x14ac:dyDescent="0.3">
      <c r="A31" s="386"/>
      <c r="B31" s="386"/>
      <c r="C31" s="386"/>
      <c r="D31" s="386"/>
      <c r="E31" s="386"/>
      <c r="F31" s="386"/>
      <c r="G31" s="386"/>
      <c r="H31" s="386"/>
      <c r="I31" s="6"/>
      <c r="J31" s="6"/>
    </row>
    <row r="32" spans="1:10" ht="22.5" customHeight="1" x14ac:dyDescent="0.3">
      <c r="A32" s="273" t="s">
        <v>26</v>
      </c>
      <c r="B32" s="273"/>
      <c r="C32" s="273"/>
      <c r="D32" s="273"/>
      <c r="E32" s="7"/>
    </row>
    <row r="33" spans="1:9" s="5" customFormat="1" ht="22.5" customHeight="1" thickBot="1" x14ac:dyDescent="0.35">
      <c r="A33" s="8"/>
      <c r="B33" s="8"/>
    </row>
    <row r="34" spans="1:9" s="12" customFormat="1" ht="21.6" customHeight="1" thickTop="1" thickBot="1" x14ac:dyDescent="0.35">
      <c r="A34" s="9" t="s">
        <v>27</v>
      </c>
      <c r="B34" s="10" t="s">
        <v>28</v>
      </c>
      <c r="C34" s="10" t="s">
        <v>29</v>
      </c>
      <c r="D34" s="10" t="s">
        <v>30</v>
      </c>
      <c r="E34" s="388" t="s">
        <v>31</v>
      </c>
      <c r="F34" s="388"/>
      <c r="G34" s="10" t="s">
        <v>32</v>
      </c>
      <c r="H34" s="10" t="s">
        <v>33</v>
      </c>
      <c r="I34" s="11" t="s">
        <v>34</v>
      </c>
    </row>
    <row r="35" spans="1:9" s="12" customFormat="1" ht="21.6" customHeight="1" thickTop="1" x14ac:dyDescent="0.3">
      <c r="A35" s="13">
        <v>45194</v>
      </c>
      <c r="B35" s="14" t="s">
        <v>35</v>
      </c>
      <c r="C35" s="14" t="s">
        <v>36</v>
      </c>
      <c r="D35" s="14">
        <v>67</v>
      </c>
      <c r="E35" s="382" t="s">
        <v>37</v>
      </c>
      <c r="F35" s="383"/>
      <c r="G35" s="14" t="s">
        <v>38</v>
      </c>
      <c r="H35" s="14"/>
      <c r="I35" s="15"/>
    </row>
    <row r="36" spans="1:9" s="12" customFormat="1" ht="21.6" customHeight="1" x14ac:dyDescent="0.3">
      <c r="A36" s="16">
        <v>45181</v>
      </c>
      <c r="B36" s="17" t="s">
        <v>39</v>
      </c>
      <c r="C36" s="17" t="s">
        <v>40</v>
      </c>
      <c r="D36" s="17">
        <v>50</v>
      </c>
      <c r="E36" s="384" t="s">
        <v>41</v>
      </c>
      <c r="F36" s="385"/>
      <c r="G36" s="17"/>
      <c r="H36" s="17"/>
      <c r="I36" s="18" t="s">
        <v>42</v>
      </c>
    </row>
    <row r="37" spans="1:9" s="12" customFormat="1" ht="21.6" customHeight="1" x14ac:dyDescent="0.3">
      <c r="A37" s="16">
        <v>45181</v>
      </c>
      <c r="B37" s="17" t="s">
        <v>43</v>
      </c>
      <c r="C37" s="17" t="s">
        <v>44</v>
      </c>
      <c r="D37" s="17">
        <v>110</v>
      </c>
      <c r="E37" s="384" t="s">
        <v>45</v>
      </c>
      <c r="F37" s="385"/>
      <c r="G37" s="17"/>
      <c r="H37" s="17"/>
      <c r="I37" s="19" t="s">
        <v>46</v>
      </c>
    </row>
    <row r="38" spans="1:9" s="12" customFormat="1" ht="21.6" customHeight="1" x14ac:dyDescent="0.3">
      <c r="A38" s="16">
        <v>45177</v>
      </c>
      <c r="B38" s="17" t="s">
        <v>47</v>
      </c>
      <c r="C38" s="17" t="s">
        <v>48</v>
      </c>
      <c r="D38" s="17">
        <v>80</v>
      </c>
      <c r="E38" s="384" t="s">
        <v>49</v>
      </c>
      <c r="F38" s="385"/>
      <c r="G38" s="17"/>
      <c r="H38" s="17"/>
      <c r="I38" s="18"/>
    </row>
    <row r="39" spans="1:9" s="12" customFormat="1" ht="21.6" customHeight="1" x14ac:dyDescent="0.3">
      <c r="A39" s="16">
        <v>45176</v>
      </c>
      <c r="B39" s="17" t="s">
        <v>50</v>
      </c>
      <c r="C39" s="17" t="s">
        <v>51</v>
      </c>
      <c r="D39" s="17">
        <v>50</v>
      </c>
      <c r="E39" s="384" t="s">
        <v>52</v>
      </c>
      <c r="F39" s="385"/>
      <c r="G39" s="17" t="s">
        <v>53</v>
      </c>
      <c r="H39" s="17"/>
      <c r="I39" s="18"/>
    </row>
    <row r="40" spans="1:9" s="12" customFormat="1" ht="21.6" customHeight="1" x14ac:dyDescent="0.3">
      <c r="A40" s="20">
        <v>45169</v>
      </c>
      <c r="B40" s="21" t="s">
        <v>54</v>
      </c>
      <c r="C40" s="21" t="s">
        <v>55</v>
      </c>
      <c r="D40" s="21">
        <v>25</v>
      </c>
      <c r="E40" s="381" t="s">
        <v>56</v>
      </c>
      <c r="F40" s="381"/>
      <c r="G40" s="21" t="s">
        <v>57</v>
      </c>
      <c r="H40" s="21"/>
      <c r="I40" s="22"/>
    </row>
    <row r="41" spans="1:9" s="12" customFormat="1" ht="21.6" customHeight="1" x14ac:dyDescent="0.3">
      <c r="A41" s="20">
        <v>45169</v>
      </c>
      <c r="B41" s="21" t="s">
        <v>58</v>
      </c>
      <c r="C41" s="21" t="s">
        <v>59</v>
      </c>
      <c r="D41" s="21">
        <v>25</v>
      </c>
      <c r="E41" s="381" t="s">
        <v>60</v>
      </c>
      <c r="F41" s="381"/>
      <c r="G41" s="21" t="s">
        <v>61</v>
      </c>
      <c r="H41" s="21"/>
      <c r="I41" s="22"/>
    </row>
    <row r="42" spans="1:9" s="12" customFormat="1" ht="21.6" customHeight="1" x14ac:dyDescent="0.3">
      <c r="A42" s="20">
        <v>45166</v>
      </c>
      <c r="B42" s="21" t="s">
        <v>62</v>
      </c>
      <c r="C42" s="21" t="s">
        <v>63</v>
      </c>
      <c r="D42" s="21">
        <v>150</v>
      </c>
      <c r="E42" s="381" t="s">
        <v>64</v>
      </c>
      <c r="F42" s="381"/>
      <c r="G42" s="21" t="s">
        <v>65</v>
      </c>
      <c r="H42" s="21"/>
      <c r="I42" s="22"/>
    </row>
    <row r="43" spans="1:9" s="12" customFormat="1" ht="21.6" customHeight="1" x14ac:dyDescent="0.3">
      <c r="A43" s="20">
        <v>45162</v>
      </c>
      <c r="B43" s="21" t="s">
        <v>66</v>
      </c>
      <c r="C43" s="21" t="s">
        <v>67</v>
      </c>
      <c r="D43" s="21">
        <v>30</v>
      </c>
      <c r="E43" s="381" t="s">
        <v>68</v>
      </c>
      <c r="F43" s="381"/>
      <c r="G43" s="21"/>
      <c r="H43" s="21"/>
      <c r="I43" s="22"/>
    </row>
    <row r="44" spans="1:9" s="12" customFormat="1" ht="21.6" customHeight="1" x14ac:dyDescent="0.3">
      <c r="A44" s="20">
        <v>45159</v>
      </c>
      <c r="B44" s="21" t="s">
        <v>69</v>
      </c>
      <c r="C44" s="21" t="s">
        <v>70</v>
      </c>
      <c r="D44" s="23">
        <v>50</v>
      </c>
      <c r="E44" s="381" t="s">
        <v>71</v>
      </c>
      <c r="F44" s="381"/>
      <c r="G44" s="21"/>
      <c r="H44" s="24" t="s">
        <v>72</v>
      </c>
      <c r="I44" s="22"/>
    </row>
    <row r="45" spans="1:9" s="12" customFormat="1" ht="21.6" customHeight="1" x14ac:dyDescent="0.3">
      <c r="A45" s="20">
        <v>45159</v>
      </c>
      <c r="B45" s="21" t="s">
        <v>73</v>
      </c>
      <c r="C45" s="21" t="s">
        <v>74</v>
      </c>
      <c r="D45" s="21">
        <v>30</v>
      </c>
      <c r="E45" s="379" t="s">
        <v>75</v>
      </c>
      <c r="F45" s="380"/>
      <c r="G45" s="21"/>
      <c r="H45" s="25" t="s">
        <v>76</v>
      </c>
      <c r="I45" s="22"/>
    </row>
    <row r="46" spans="1:9" s="12" customFormat="1" ht="21.6" customHeight="1" x14ac:dyDescent="0.3">
      <c r="A46" s="20">
        <v>45156</v>
      </c>
      <c r="B46" s="21" t="s">
        <v>77</v>
      </c>
      <c r="C46" s="21" t="s">
        <v>78</v>
      </c>
      <c r="D46" s="21">
        <v>40</v>
      </c>
      <c r="E46" s="381" t="s">
        <v>79</v>
      </c>
      <c r="F46" s="381"/>
      <c r="G46" s="21" t="s">
        <v>80</v>
      </c>
      <c r="H46" s="21"/>
      <c r="I46" s="22"/>
    </row>
    <row r="47" spans="1:9" s="12" customFormat="1" ht="21.6" customHeight="1" x14ac:dyDescent="0.3">
      <c r="A47" s="20">
        <v>45155</v>
      </c>
      <c r="B47" s="21" t="s">
        <v>81</v>
      </c>
      <c r="C47" s="21" t="s">
        <v>82</v>
      </c>
      <c r="D47" s="21">
        <v>30</v>
      </c>
      <c r="E47" s="379" t="s">
        <v>83</v>
      </c>
      <c r="F47" s="380"/>
      <c r="G47" s="21"/>
      <c r="H47" s="21"/>
      <c r="I47" s="22"/>
    </row>
    <row r="48" spans="1:9" s="12" customFormat="1" ht="21.6" customHeight="1" x14ac:dyDescent="0.3">
      <c r="A48" s="20">
        <v>45152</v>
      </c>
      <c r="B48" s="21" t="s">
        <v>84</v>
      </c>
      <c r="C48" s="21" t="s">
        <v>85</v>
      </c>
      <c r="D48" s="21" t="s">
        <v>86</v>
      </c>
      <c r="E48" s="379" t="s">
        <v>87</v>
      </c>
      <c r="F48" s="380"/>
      <c r="G48" s="21" t="s">
        <v>88</v>
      </c>
      <c r="H48" s="21" t="s">
        <v>89</v>
      </c>
      <c r="I48" s="22"/>
    </row>
    <row r="49" spans="1:9" s="12" customFormat="1" ht="21.6" customHeight="1" x14ac:dyDescent="0.3">
      <c r="A49" s="20">
        <v>45148</v>
      </c>
      <c r="B49" s="21" t="s">
        <v>90</v>
      </c>
      <c r="C49" s="21" t="s">
        <v>91</v>
      </c>
      <c r="D49" s="21">
        <v>40</v>
      </c>
      <c r="E49" s="381" t="s">
        <v>92</v>
      </c>
      <c r="F49" s="381"/>
      <c r="G49" s="21" t="s">
        <v>93</v>
      </c>
      <c r="H49" s="21"/>
      <c r="I49" s="22"/>
    </row>
    <row r="50" spans="1:9" s="12" customFormat="1" ht="21.6" customHeight="1" x14ac:dyDescent="0.3">
      <c r="A50" s="20">
        <v>45141</v>
      </c>
      <c r="B50" s="21" t="s">
        <v>94</v>
      </c>
      <c r="C50" s="21" t="s">
        <v>95</v>
      </c>
      <c r="D50" s="23">
        <v>80</v>
      </c>
      <c r="E50" s="381" t="s">
        <v>96</v>
      </c>
      <c r="F50" s="381"/>
      <c r="G50" s="21"/>
      <c r="H50" s="26" t="s">
        <v>97</v>
      </c>
      <c r="I50" s="22" t="s">
        <v>98</v>
      </c>
    </row>
    <row r="51" spans="1:9" s="12" customFormat="1" ht="36.75" customHeight="1" x14ac:dyDescent="0.3">
      <c r="A51" s="20">
        <v>45140</v>
      </c>
      <c r="B51" s="21" t="s">
        <v>99</v>
      </c>
      <c r="C51" s="21" t="s">
        <v>100</v>
      </c>
      <c r="D51" s="23">
        <v>110</v>
      </c>
      <c r="E51" s="381" t="s">
        <v>101</v>
      </c>
      <c r="F51" s="381"/>
      <c r="G51" s="21"/>
      <c r="H51" s="21" t="s">
        <v>102</v>
      </c>
      <c r="I51" s="22"/>
    </row>
    <row r="52" spans="1:9" s="12" customFormat="1" ht="21.6" customHeight="1" x14ac:dyDescent="0.3">
      <c r="A52" s="20">
        <v>45140</v>
      </c>
      <c r="B52" s="21" t="s">
        <v>103</v>
      </c>
      <c r="C52" s="21" t="s">
        <v>44</v>
      </c>
      <c r="D52" s="23">
        <v>70</v>
      </c>
      <c r="E52" s="381" t="s">
        <v>104</v>
      </c>
      <c r="F52" s="381"/>
      <c r="G52" s="21" t="s">
        <v>105</v>
      </c>
      <c r="H52" s="21" t="s">
        <v>106</v>
      </c>
      <c r="I52" s="22"/>
    </row>
    <row r="53" spans="1:9" s="12" customFormat="1" ht="21.6" customHeight="1" x14ac:dyDescent="0.3">
      <c r="A53" s="27">
        <v>45131</v>
      </c>
      <c r="B53" s="28" t="s">
        <v>107</v>
      </c>
      <c r="C53" s="28" t="s">
        <v>108</v>
      </c>
      <c r="D53" s="23">
        <v>110</v>
      </c>
      <c r="E53" s="373" t="s">
        <v>109</v>
      </c>
      <c r="F53" s="373"/>
      <c r="G53" s="28" t="s">
        <v>105</v>
      </c>
      <c r="H53" s="28" t="s">
        <v>110</v>
      </c>
      <c r="I53" s="29"/>
    </row>
    <row r="54" spans="1:9" s="12" customFormat="1" ht="21.6" customHeight="1" x14ac:dyDescent="0.3">
      <c r="A54" s="27">
        <v>45128</v>
      </c>
      <c r="B54" s="28" t="s">
        <v>111</v>
      </c>
      <c r="C54" s="28" t="s">
        <v>40</v>
      </c>
      <c r="D54" s="28">
        <v>25</v>
      </c>
      <c r="E54" s="373" t="s">
        <v>112</v>
      </c>
      <c r="F54" s="373"/>
      <c r="G54" s="28"/>
      <c r="H54" s="24" t="s">
        <v>72</v>
      </c>
      <c r="I54" s="29"/>
    </row>
    <row r="55" spans="1:9" s="12" customFormat="1" ht="21.6" customHeight="1" x14ac:dyDescent="0.3">
      <c r="A55" s="27">
        <v>45125</v>
      </c>
      <c r="B55" s="28" t="s">
        <v>113</v>
      </c>
      <c r="C55" s="28" t="s">
        <v>114</v>
      </c>
      <c r="D55" s="28">
        <v>5</v>
      </c>
      <c r="E55" s="377" t="s">
        <v>115</v>
      </c>
      <c r="F55" s="378"/>
      <c r="G55" s="28"/>
      <c r="H55" s="28" t="s">
        <v>116</v>
      </c>
      <c r="I55" s="29"/>
    </row>
    <row r="56" spans="1:9" s="12" customFormat="1" ht="21.6" customHeight="1" x14ac:dyDescent="0.3">
      <c r="A56" s="27">
        <v>45121</v>
      </c>
      <c r="B56" s="28" t="s">
        <v>117</v>
      </c>
      <c r="C56" s="28" t="s">
        <v>118</v>
      </c>
      <c r="D56" s="28">
        <v>45</v>
      </c>
      <c r="E56" s="373" t="s">
        <v>119</v>
      </c>
      <c r="F56" s="373"/>
      <c r="G56" s="28" t="s">
        <v>61</v>
      </c>
      <c r="H56" s="28" t="s">
        <v>120</v>
      </c>
      <c r="I56" s="29"/>
    </row>
    <row r="57" spans="1:9" s="12" customFormat="1" ht="21.6" customHeight="1" x14ac:dyDescent="0.3">
      <c r="A57" s="27">
        <v>45120</v>
      </c>
      <c r="B57" s="28" t="s">
        <v>121</v>
      </c>
      <c r="C57" s="28" t="s">
        <v>122</v>
      </c>
      <c r="D57" s="28">
        <v>40</v>
      </c>
      <c r="E57" s="373" t="s">
        <v>123</v>
      </c>
      <c r="F57" s="373"/>
      <c r="G57" s="28" t="s">
        <v>61</v>
      </c>
      <c r="H57" s="28" t="s">
        <v>124</v>
      </c>
      <c r="I57" s="29"/>
    </row>
    <row r="58" spans="1:9" s="12" customFormat="1" ht="21.6" customHeight="1" x14ac:dyDescent="0.3">
      <c r="A58" s="27">
        <v>45119</v>
      </c>
      <c r="B58" s="28" t="s">
        <v>125</v>
      </c>
      <c r="C58" s="28" t="s">
        <v>126</v>
      </c>
      <c r="D58" s="28">
        <v>25</v>
      </c>
      <c r="E58" s="373" t="s">
        <v>127</v>
      </c>
      <c r="F58" s="373"/>
      <c r="G58" s="28" t="s">
        <v>128</v>
      </c>
      <c r="H58" s="25" t="s">
        <v>76</v>
      </c>
      <c r="I58" s="29"/>
    </row>
    <row r="59" spans="1:9" s="12" customFormat="1" ht="21.6" customHeight="1" x14ac:dyDescent="0.3">
      <c r="A59" s="27">
        <v>45119</v>
      </c>
      <c r="B59" s="28" t="s">
        <v>129</v>
      </c>
      <c r="C59" s="28" t="s">
        <v>130</v>
      </c>
      <c r="D59" s="28">
        <v>15</v>
      </c>
      <c r="E59" s="377" t="s">
        <v>131</v>
      </c>
      <c r="F59" s="378"/>
      <c r="G59" s="28" t="s">
        <v>132</v>
      </c>
      <c r="H59" s="25" t="s">
        <v>76</v>
      </c>
      <c r="I59" s="29"/>
    </row>
    <row r="60" spans="1:9" s="12" customFormat="1" ht="21.6" customHeight="1" x14ac:dyDescent="0.3">
      <c r="A60" s="27">
        <v>45114</v>
      </c>
      <c r="B60" s="28" t="s">
        <v>133</v>
      </c>
      <c r="C60" s="28" t="s">
        <v>134</v>
      </c>
      <c r="D60" s="30"/>
      <c r="E60" s="373" t="s">
        <v>135</v>
      </c>
      <c r="F60" s="373"/>
      <c r="G60" s="28" t="s">
        <v>132</v>
      </c>
      <c r="H60" s="31" t="s">
        <v>136</v>
      </c>
      <c r="I60" s="29" t="s">
        <v>137</v>
      </c>
    </row>
    <row r="61" spans="1:9" s="12" customFormat="1" ht="21.6" customHeight="1" x14ac:dyDescent="0.3">
      <c r="A61" s="27">
        <v>45112</v>
      </c>
      <c r="B61" s="28" t="s">
        <v>138</v>
      </c>
      <c r="C61" s="28" t="s">
        <v>139</v>
      </c>
      <c r="D61" s="23">
        <v>50</v>
      </c>
      <c r="E61" s="373" t="s">
        <v>140</v>
      </c>
      <c r="F61" s="373"/>
      <c r="G61" s="28" t="s">
        <v>72</v>
      </c>
      <c r="H61" s="28" t="s">
        <v>38</v>
      </c>
      <c r="I61" s="29" t="s">
        <v>141</v>
      </c>
    </row>
    <row r="62" spans="1:9" s="12" customFormat="1" ht="21.6" customHeight="1" x14ac:dyDescent="0.3">
      <c r="A62" s="27">
        <v>45111</v>
      </c>
      <c r="B62" s="28" t="s">
        <v>142</v>
      </c>
      <c r="C62" s="28" t="s">
        <v>44</v>
      </c>
      <c r="D62" s="28">
        <v>30</v>
      </c>
      <c r="E62" s="373" t="s">
        <v>143</v>
      </c>
      <c r="F62" s="373"/>
      <c r="G62" s="28"/>
      <c r="H62" s="28" t="s">
        <v>144</v>
      </c>
      <c r="I62" s="29"/>
    </row>
    <row r="63" spans="1:9" s="12" customFormat="1" ht="21.6" customHeight="1" x14ac:dyDescent="0.3">
      <c r="A63" s="27">
        <v>45111</v>
      </c>
      <c r="B63" s="28" t="s">
        <v>145</v>
      </c>
      <c r="C63" s="28" t="s">
        <v>146</v>
      </c>
      <c r="D63" s="23">
        <v>50</v>
      </c>
      <c r="E63" s="373" t="s">
        <v>147</v>
      </c>
      <c r="F63" s="373"/>
      <c r="G63" s="28"/>
      <c r="H63" s="28" t="s">
        <v>132</v>
      </c>
      <c r="I63" s="29"/>
    </row>
    <row r="64" spans="1:9" s="12" customFormat="1" ht="21.6" customHeight="1" x14ac:dyDescent="0.3">
      <c r="A64" s="27">
        <v>45111</v>
      </c>
      <c r="B64" s="28" t="s">
        <v>148</v>
      </c>
      <c r="C64" s="28" t="s">
        <v>149</v>
      </c>
      <c r="D64" s="23">
        <v>60</v>
      </c>
      <c r="E64" s="373" t="s">
        <v>150</v>
      </c>
      <c r="F64" s="373"/>
      <c r="G64" s="28" t="s">
        <v>38</v>
      </c>
      <c r="H64" s="31" t="s">
        <v>136</v>
      </c>
      <c r="I64" s="29"/>
    </row>
    <row r="65" spans="1:9" s="12" customFormat="1" ht="21.6" customHeight="1" x14ac:dyDescent="0.3">
      <c r="A65" s="32">
        <v>45111</v>
      </c>
      <c r="B65" s="33" t="s">
        <v>151</v>
      </c>
      <c r="C65" s="33" t="s">
        <v>146</v>
      </c>
      <c r="D65" s="33">
        <v>50</v>
      </c>
      <c r="E65" s="372" t="s">
        <v>147</v>
      </c>
      <c r="F65" s="372"/>
      <c r="G65" s="34" t="s">
        <v>152</v>
      </c>
      <c r="H65" s="34"/>
      <c r="I65" s="35" t="s">
        <v>153</v>
      </c>
    </row>
    <row r="66" spans="1:9" s="12" customFormat="1" ht="21.6" customHeight="1" x14ac:dyDescent="0.3">
      <c r="A66" s="27">
        <v>45110</v>
      </c>
      <c r="B66" s="28" t="s">
        <v>154</v>
      </c>
      <c r="C66" s="28" t="s">
        <v>155</v>
      </c>
      <c r="D66" s="28">
        <v>30</v>
      </c>
      <c r="E66" s="373" t="s">
        <v>156</v>
      </c>
      <c r="F66" s="373"/>
      <c r="G66" s="28"/>
      <c r="H66" s="31" t="s">
        <v>136</v>
      </c>
      <c r="I66" s="29"/>
    </row>
    <row r="67" spans="1:9" s="12" customFormat="1" ht="21.6" customHeight="1" x14ac:dyDescent="0.3">
      <c r="A67" s="27">
        <v>45110</v>
      </c>
      <c r="B67" s="28" t="s">
        <v>121</v>
      </c>
      <c r="C67" s="28" t="s">
        <v>157</v>
      </c>
      <c r="D67" s="23">
        <v>55</v>
      </c>
      <c r="E67" s="373" t="s">
        <v>158</v>
      </c>
      <c r="F67" s="373"/>
      <c r="G67" s="28" t="s">
        <v>61</v>
      </c>
      <c r="H67" s="28" t="s">
        <v>159</v>
      </c>
      <c r="I67" s="29"/>
    </row>
    <row r="68" spans="1:9" s="12" customFormat="1" ht="21.6" customHeight="1" thickBot="1" x14ac:dyDescent="0.35">
      <c r="A68" s="36">
        <v>45110</v>
      </c>
      <c r="B68" s="37" t="s">
        <v>107</v>
      </c>
      <c r="C68" s="37" t="s">
        <v>160</v>
      </c>
      <c r="D68" s="38">
        <v>50</v>
      </c>
      <c r="E68" s="374" t="s">
        <v>161</v>
      </c>
      <c r="F68" s="374"/>
      <c r="G68" s="37" t="s">
        <v>162</v>
      </c>
      <c r="H68" s="37" t="s">
        <v>162</v>
      </c>
      <c r="I68" s="39"/>
    </row>
    <row r="69" spans="1:9" s="12" customFormat="1" ht="21.6" customHeight="1" thickTop="1" x14ac:dyDescent="0.3">
      <c r="A69" s="40">
        <v>45107</v>
      </c>
      <c r="B69" s="41" t="s">
        <v>163</v>
      </c>
      <c r="C69" s="41" t="s">
        <v>164</v>
      </c>
      <c r="D69" s="42">
        <v>50</v>
      </c>
      <c r="E69" s="375" t="s">
        <v>165</v>
      </c>
      <c r="F69" s="376"/>
      <c r="G69" s="41" t="s">
        <v>132</v>
      </c>
      <c r="H69" s="43" t="s">
        <v>166</v>
      </c>
      <c r="I69" s="44"/>
    </row>
    <row r="70" spans="1:9" s="12" customFormat="1" ht="21.6" customHeight="1" x14ac:dyDescent="0.3">
      <c r="A70" s="45">
        <v>45105</v>
      </c>
      <c r="B70" s="46" t="s">
        <v>167</v>
      </c>
      <c r="C70" s="46" t="s">
        <v>168</v>
      </c>
      <c r="D70" s="47">
        <v>130</v>
      </c>
      <c r="E70" s="370" t="s">
        <v>169</v>
      </c>
      <c r="F70" s="371"/>
      <c r="G70" s="46" t="s">
        <v>170</v>
      </c>
      <c r="H70" s="46" t="s">
        <v>170</v>
      </c>
      <c r="I70" s="48"/>
    </row>
    <row r="71" spans="1:9" s="12" customFormat="1" ht="21.6" customHeight="1" x14ac:dyDescent="0.3">
      <c r="A71" s="45">
        <v>45105</v>
      </c>
      <c r="B71" s="46" t="s">
        <v>171</v>
      </c>
      <c r="C71" s="46" t="s">
        <v>172</v>
      </c>
      <c r="D71" s="46">
        <v>20</v>
      </c>
      <c r="E71" s="370" t="s">
        <v>173</v>
      </c>
      <c r="F71" s="371"/>
      <c r="G71" s="46"/>
      <c r="H71" s="49" t="s">
        <v>166</v>
      </c>
      <c r="I71" s="48"/>
    </row>
    <row r="72" spans="1:9" s="12" customFormat="1" ht="21.6" customHeight="1" x14ac:dyDescent="0.3">
      <c r="A72" s="45">
        <v>45103</v>
      </c>
      <c r="B72" s="46" t="s">
        <v>174</v>
      </c>
      <c r="C72" s="46" t="s">
        <v>175</v>
      </c>
      <c r="D72" s="46">
        <v>20</v>
      </c>
      <c r="E72" s="370" t="s">
        <v>176</v>
      </c>
      <c r="F72" s="371"/>
      <c r="G72" s="46"/>
      <c r="H72" s="49" t="s">
        <v>166</v>
      </c>
      <c r="I72" s="48"/>
    </row>
    <row r="73" spans="1:9" s="12" customFormat="1" ht="21.6" customHeight="1" x14ac:dyDescent="0.3">
      <c r="A73" s="45">
        <v>45103</v>
      </c>
      <c r="B73" s="46" t="s">
        <v>177</v>
      </c>
      <c r="C73" s="46" t="s">
        <v>178</v>
      </c>
      <c r="D73" s="47">
        <v>50</v>
      </c>
      <c r="E73" s="370" t="s">
        <v>179</v>
      </c>
      <c r="F73" s="371"/>
      <c r="G73" s="46" t="s">
        <v>72</v>
      </c>
      <c r="H73" s="50" t="s">
        <v>136</v>
      </c>
      <c r="I73" s="48"/>
    </row>
    <row r="74" spans="1:9" s="12" customFormat="1" ht="21.6" customHeight="1" x14ac:dyDescent="0.3">
      <c r="A74" s="45">
        <v>45098</v>
      </c>
      <c r="B74" s="46" t="s">
        <v>180</v>
      </c>
      <c r="C74" s="46" t="s">
        <v>181</v>
      </c>
      <c r="D74" s="47">
        <v>110</v>
      </c>
      <c r="E74" s="370" t="s">
        <v>182</v>
      </c>
      <c r="F74" s="371"/>
      <c r="G74" s="46"/>
      <c r="H74" s="46" t="s">
        <v>72</v>
      </c>
      <c r="I74" s="48"/>
    </row>
    <row r="75" spans="1:9" s="12" customFormat="1" ht="21.6" customHeight="1" x14ac:dyDescent="0.3">
      <c r="A75" s="45">
        <v>45096</v>
      </c>
      <c r="B75" s="46" t="s">
        <v>183</v>
      </c>
      <c r="C75" s="46" t="s">
        <v>184</v>
      </c>
      <c r="D75" s="47">
        <v>50</v>
      </c>
      <c r="E75" s="370" t="s">
        <v>185</v>
      </c>
      <c r="F75" s="371"/>
      <c r="G75" s="46" t="s">
        <v>61</v>
      </c>
      <c r="H75" s="46"/>
      <c r="I75" s="48"/>
    </row>
    <row r="76" spans="1:9" s="12" customFormat="1" ht="21.6" customHeight="1" x14ac:dyDescent="0.3">
      <c r="A76" s="45">
        <v>45092</v>
      </c>
      <c r="B76" s="46" t="s">
        <v>186</v>
      </c>
      <c r="C76" s="46" t="s">
        <v>187</v>
      </c>
      <c r="D76" s="46">
        <v>35</v>
      </c>
      <c r="E76" s="370" t="s">
        <v>188</v>
      </c>
      <c r="F76" s="371"/>
      <c r="G76" s="46"/>
      <c r="H76" s="46" t="s">
        <v>38</v>
      </c>
      <c r="I76" s="48"/>
    </row>
    <row r="77" spans="1:9" s="12" customFormat="1" ht="21.6" customHeight="1" x14ac:dyDescent="0.3">
      <c r="A77" s="45">
        <v>45091</v>
      </c>
      <c r="B77" s="46" t="s">
        <v>189</v>
      </c>
      <c r="C77" s="46" t="s">
        <v>190</v>
      </c>
      <c r="D77" s="46">
        <v>25</v>
      </c>
      <c r="E77" s="370" t="s">
        <v>191</v>
      </c>
      <c r="F77" s="371"/>
      <c r="G77" s="46" t="s">
        <v>192</v>
      </c>
      <c r="H77" s="46" t="s">
        <v>193</v>
      </c>
      <c r="I77" s="48" t="s">
        <v>194</v>
      </c>
    </row>
    <row r="78" spans="1:9" s="12" customFormat="1" ht="21.6" customHeight="1" x14ac:dyDescent="0.3">
      <c r="A78" s="45">
        <v>45084</v>
      </c>
      <c r="B78" s="46" t="s">
        <v>195</v>
      </c>
      <c r="C78" s="46" t="s">
        <v>196</v>
      </c>
      <c r="D78" s="51">
        <v>100</v>
      </c>
      <c r="E78" s="370" t="s">
        <v>197</v>
      </c>
      <c r="F78" s="371"/>
      <c r="G78" s="46" t="s">
        <v>61</v>
      </c>
      <c r="H78" s="46" t="s">
        <v>61</v>
      </c>
      <c r="I78" s="48"/>
    </row>
    <row r="79" spans="1:9" s="12" customFormat="1" ht="21.6" customHeight="1" x14ac:dyDescent="0.3">
      <c r="A79" s="45">
        <v>45084</v>
      </c>
      <c r="B79" s="46" t="s">
        <v>198</v>
      </c>
      <c r="C79" s="46" t="s">
        <v>40</v>
      </c>
      <c r="D79" s="51">
        <v>110</v>
      </c>
      <c r="E79" s="370" t="s">
        <v>199</v>
      </c>
      <c r="F79" s="371"/>
      <c r="G79" s="46" t="s">
        <v>200</v>
      </c>
      <c r="H79" s="50" t="s">
        <v>136</v>
      </c>
      <c r="I79" s="48"/>
    </row>
    <row r="80" spans="1:9" s="12" customFormat="1" ht="21.6" customHeight="1" x14ac:dyDescent="0.3">
      <c r="A80" s="45">
        <v>45084</v>
      </c>
      <c r="B80" s="46" t="s">
        <v>107</v>
      </c>
      <c r="C80" s="46" t="s">
        <v>201</v>
      </c>
      <c r="D80" s="51">
        <v>80</v>
      </c>
      <c r="E80" s="370" t="s">
        <v>202</v>
      </c>
      <c r="F80" s="371"/>
      <c r="G80" s="46" t="s">
        <v>105</v>
      </c>
      <c r="H80" s="49" t="s">
        <v>166</v>
      </c>
      <c r="I80" s="48"/>
    </row>
    <row r="81" spans="1:9" s="12" customFormat="1" ht="21.6" customHeight="1" x14ac:dyDescent="0.3">
      <c r="A81" s="45">
        <v>45084</v>
      </c>
      <c r="B81" s="46" t="s">
        <v>203</v>
      </c>
      <c r="C81" s="46" t="s">
        <v>204</v>
      </c>
      <c r="D81" s="52">
        <v>45</v>
      </c>
      <c r="E81" s="370" t="s">
        <v>205</v>
      </c>
      <c r="F81" s="371"/>
      <c r="G81" s="46"/>
      <c r="H81" s="52" t="s">
        <v>206</v>
      </c>
      <c r="I81" s="48"/>
    </row>
    <row r="82" spans="1:9" s="12" customFormat="1" ht="21.6" customHeight="1" x14ac:dyDescent="0.3">
      <c r="A82" s="45">
        <v>45079</v>
      </c>
      <c r="B82" s="46" t="s">
        <v>207</v>
      </c>
      <c r="C82" s="46" t="s">
        <v>208</v>
      </c>
      <c r="D82" s="52">
        <v>30</v>
      </c>
      <c r="E82" s="370" t="s">
        <v>209</v>
      </c>
      <c r="F82" s="371"/>
      <c r="G82" s="46"/>
      <c r="H82" s="49" t="s">
        <v>166</v>
      </c>
      <c r="I82" s="48" t="s">
        <v>210</v>
      </c>
    </row>
    <row r="83" spans="1:9" s="12" customFormat="1" ht="21.6" customHeight="1" x14ac:dyDescent="0.3">
      <c r="A83" s="45">
        <v>45079</v>
      </c>
      <c r="B83" s="46" t="s">
        <v>211</v>
      </c>
      <c r="C83" s="46" t="s">
        <v>212</v>
      </c>
      <c r="D83" s="52">
        <v>45</v>
      </c>
      <c r="E83" s="370" t="s">
        <v>213</v>
      </c>
      <c r="F83" s="371"/>
      <c r="G83" s="46"/>
      <c r="H83" s="52" t="s">
        <v>214</v>
      </c>
      <c r="I83" s="48"/>
    </row>
    <row r="84" spans="1:9" s="12" customFormat="1" ht="21.6" customHeight="1" x14ac:dyDescent="0.3">
      <c r="A84" s="53">
        <v>45077</v>
      </c>
      <c r="B84" s="54" t="s">
        <v>215</v>
      </c>
      <c r="C84" s="54" t="s">
        <v>204</v>
      </c>
      <c r="D84" s="51">
        <v>80</v>
      </c>
      <c r="E84" s="366" t="s">
        <v>216</v>
      </c>
      <c r="F84" s="367"/>
      <c r="G84" s="54"/>
      <c r="H84" s="50" t="s">
        <v>105</v>
      </c>
      <c r="I84" s="55" t="s">
        <v>217</v>
      </c>
    </row>
    <row r="85" spans="1:9" s="12" customFormat="1" ht="21.6" customHeight="1" x14ac:dyDescent="0.3">
      <c r="A85" s="53">
        <v>45077</v>
      </c>
      <c r="B85" s="54" t="s">
        <v>218</v>
      </c>
      <c r="C85" s="54" t="s">
        <v>219</v>
      </c>
      <c r="D85" s="51">
        <v>180</v>
      </c>
      <c r="E85" s="366" t="s">
        <v>220</v>
      </c>
      <c r="F85" s="367"/>
      <c r="G85" s="54" t="s">
        <v>166</v>
      </c>
      <c r="H85" s="56" t="s">
        <v>166</v>
      </c>
      <c r="I85" s="55" t="s">
        <v>221</v>
      </c>
    </row>
    <row r="86" spans="1:9" s="12" customFormat="1" ht="21.6" customHeight="1" x14ac:dyDescent="0.3">
      <c r="A86" s="53">
        <v>45076</v>
      </c>
      <c r="B86" s="54" t="s">
        <v>222</v>
      </c>
      <c r="C86" s="54" t="s">
        <v>223</v>
      </c>
      <c r="D86" s="51">
        <v>110</v>
      </c>
      <c r="E86" s="366" t="s">
        <v>224</v>
      </c>
      <c r="F86" s="367"/>
      <c r="G86" s="54" t="s">
        <v>132</v>
      </c>
      <c r="H86" s="57" t="s">
        <v>132</v>
      </c>
      <c r="I86" s="55" t="s">
        <v>225</v>
      </c>
    </row>
    <row r="87" spans="1:9" s="12" customFormat="1" ht="21.6" customHeight="1" x14ac:dyDescent="0.3">
      <c r="A87" s="53">
        <v>45072</v>
      </c>
      <c r="B87" s="54" t="s">
        <v>121</v>
      </c>
      <c r="C87" s="54" t="s">
        <v>146</v>
      </c>
      <c r="D87" s="51">
        <v>50</v>
      </c>
      <c r="E87" s="366" t="s">
        <v>226</v>
      </c>
      <c r="F87" s="367"/>
      <c r="G87" s="54" t="s">
        <v>61</v>
      </c>
      <c r="H87" s="58"/>
      <c r="I87" s="55"/>
    </row>
    <row r="88" spans="1:9" s="12" customFormat="1" ht="21.6" customHeight="1" x14ac:dyDescent="0.3">
      <c r="A88" s="53">
        <v>45072</v>
      </c>
      <c r="B88" s="54" t="s">
        <v>227</v>
      </c>
      <c r="C88" s="54" t="s">
        <v>228</v>
      </c>
      <c r="D88" s="59">
        <v>35</v>
      </c>
      <c r="E88" s="366" t="s">
        <v>229</v>
      </c>
      <c r="F88" s="367"/>
      <c r="G88" s="54"/>
      <c r="H88" s="50" t="s">
        <v>105</v>
      </c>
      <c r="I88" s="55"/>
    </row>
    <row r="89" spans="1:9" s="12" customFormat="1" ht="21.6" customHeight="1" x14ac:dyDescent="0.3">
      <c r="A89" s="60">
        <v>45070</v>
      </c>
      <c r="B89" s="61" t="s">
        <v>230</v>
      </c>
      <c r="C89" s="61" t="s">
        <v>231</v>
      </c>
      <c r="D89" s="62">
        <v>80</v>
      </c>
      <c r="E89" s="368" t="s">
        <v>56</v>
      </c>
      <c r="F89" s="369"/>
      <c r="G89" s="54" t="s">
        <v>57</v>
      </c>
      <c r="H89" s="63"/>
      <c r="I89" s="55" t="s">
        <v>232</v>
      </c>
    </row>
    <row r="90" spans="1:9" s="12" customFormat="1" ht="21.6" customHeight="1" x14ac:dyDescent="0.3">
      <c r="A90" s="53">
        <v>45069</v>
      </c>
      <c r="B90" s="54" t="s">
        <v>233</v>
      </c>
      <c r="C90" s="54" t="s">
        <v>234</v>
      </c>
      <c r="D90" s="59" t="s">
        <v>235</v>
      </c>
      <c r="E90" s="366" t="s">
        <v>236</v>
      </c>
      <c r="F90" s="367"/>
      <c r="G90" s="54" t="s">
        <v>120</v>
      </c>
      <c r="H90" s="58" t="s">
        <v>237</v>
      </c>
      <c r="I90" s="55"/>
    </row>
    <row r="91" spans="1:9" s="12" customFormat="1" ht="21.6" customHeight="1" x14ac:dyDescent="0.3">
      <c r="A91" s="53">
        <v>45068</v>
      </c>
      <c r="B91" s="54" t="s">
        <v>238</v>
      </c>
      <c r="C91" s="54" t="s">
        <v>40</v>
      </c>
      <c r="D91" s="51">
        <v>45</v>
      </c>
      <c r="E91" s="366" t="s">
        <v>239</v>
      </c>
      <c r="F91" s="367"/>
      <c r="G91" s="54"/>
      <c r="H91" s="64" t="s">
        <v>214</v>
      </c>
      <c r="I91" s="65" t="s">
        <v>240</v>
      </c>
    </row>
    <row r="92" spans="1:9" s="12" customFormat="1" ht="21.6" customHeight="1" x14ac:dyDescent="0.3">
      <c r="A92" s="53">
        <v>45065</v>
      </c>
      <c r="B92" s="54" t="s">
        <v>241</v>
      </c>
      <c r="C92" s="54" t="s">
        <v>204</v>
      </c>
      <c r="D92" s="51">
        <v>50</v>
      </c>
      <c r="E92" s="366" t="s">
        <v>242</v>
      </c>
      <c r="F92" s="367"/>
      <c r="G92" s="54" t="s">
        <v>243</v>
      </c>
      <c r="H92" s="58"/>
      <c r="I92" s="55"/>
    </row>
    <row r="93" spans="1:9" s="12" customFormat="1" ht="21.6" customHeight="1" x14ac:dyDescent="0.3">
      <c r="A93" s="53">
        <v>45064</v>
      </c>
      <c r="B93" s="54" t="s">
        <v>121</v>
      </c>
      <c r="C93" s="54" t="s">
        <v>244</v>
      </c>
      <c r="D93" s="59">
        <v>10</v>
      </c>
      <c r="E93" s="366" t="s">
        <v>245</v>
      </c>
      <c r="F93" s="367"/>
      <c r="G93" s="54" t="s">
        <v>61</v>
      </c>
      <c r="H93" s="58" t="s">
        <v>124</v>
      </c>
      <c r="I93" s="55"/>
    </row>
    <row r="94" spans="1:9" s="12" customFormat="1" ht="21.6" customHeight="1" x14ac:dyDescent="0.3">
      <c r="A94" s="53">
        <v>45063</v>
      </c>
      <c r="B94" s="54" t="s">
        <v>246</v>
      </c>
      <c r="C94" s="54" t="s">
        <v>247</v>
      </c>
      <c r="D94" s="59">
        <v>20</v>
      </c>
      <c r="E94" s="366" t="s">
        <v>248</v>
      </c>
      <c r="F94" s="367"/>
      <c r="G94" s="54"/>
      <c r="H94" s="58"/>
      <c r="I94" s="55"/>
    </row>
    <row r="95" spans="1:9" s="12" customFormat="1" ht="21.6" customHeight="1" x14ac:dyDescent="0.3">
      <c r="A95" s="53">
        <v>45058</v>
      </c>
      <c r="B95" s="54" t="s">
        <v>249</v>
      </c>
      <c r="C95" s="54" t="s">
        <v>231</v>
      </c>
      <c r="D95" s="51">
        <v>80</v>
      </c>
      <c r="E95" s="366" t="s">
        <v>250</v>
      </c>
      <c r="F95" s="367"/>
      <c r="G95" s="54" t="s">
        <v>61</v>
      </c>
      <c r="H95" s="57" t="s">
        <v>132</v>
      </c>
      <c r="I95" s="55"/>
    </row>
    <row r="96" spans="1:9" s="12" customFormat="1" ht="21.6" customHeight="1" x14ac:dyDescent="0.3">
      <c r="A96" s="53">
        <v>45056</v>
      </c>
      <c r="B96" s="54" t="s">
        <v>251</v>
      </c>
      <c r="C96" s="54" t="s">
        <v>252</v>
      </c>
      <c r="D96" s="59">
        <v>30</v>
      </c>
      <c r="E96" s="366" t="s">
        <v>253</v>
      </c>
      <c r="F96" s="367"/>
      <c r="G96" s="54" t="s">
        <v>152</v>
      </c>
      <c r="H96" s="58"/>
      <c r="I96" s="55" t="s">
        <v>254</v>
      </c>
    </row>
    <row r="97" spans="1:9" s="12" customFormat="1" ht="21.6" customHeight="1" x14ac:dyDescent="0.3">
      <c r="A97" s="53">
        <v>45056</v>
      </c>
      <c r="B97" s="54" t="s">
        <v>255</v>
      </c>
      <c r="C97" s="54" t="s">
        <v>219</v>
      </c>
      <c r="D97" s="51">
        <v>150</v>
      </c>
      <c r="E97" s="366" t="s">
        <v>256</v>
      </c>
      <c r="F97" s="367"/>
      <c r="G97" s="54" t="s">
        <v>214</v>
      </c>
      <c r="H97" s="66" t="s">
        <v>257</v>
      </c>
      <c r="I97" s="55"/>
    </row>
    <row r="98" spans="1:9" s="12" customFormat="1" ht="21.6" customHeight="1" x14ac:dyDescent="0.3">
      <c r="A98" s="53">
        <v>45055</v>
      </c>
      <c r="B98" s="54" t="s">
        <v>258</v>
      </c>
      <c r="C98" s="54" t="s">
        <v>259</v>
      </c>
      <c r="D98" s="51">
        <v>50</v>
      </c>
      <c r="E98" s="366" t="s">
        <v>260</v>
      </c>
      <c r="F98" s="367"/>
      <c r="G98" s="54" t="s">
        <v>57</v>
      </c>
      <c r="H98" s="47" t="s">
        <v>261</v>
      </c>
      <c r="I98" s="55"/>
    </row>
    <row r="99" spans="1:9" s="12" customFormat="1" ht="21.6" customHeight="1" x14ac:dyDescent="0.3">
      <c r="A99" s="53">
        <v>45050</v>
      </c>
      <c r="B99" s="54" t="s">
        <v>262</v>
      </c>
      <c r="C99" s="54" t="s">
        <v>263</v>
      </c>
      <c r="D99" s="59">
        <v>15</v>
      </c>
      <c r="E99" s="366" t="s">
        <v>264</v>
      </c>
      <c r="F99" s="367"/>
      <c r="G99" s="54" t="s">
        <v>38</v>
      </c>
      <c r="H99" s="58" t="s">
        <v>38</v>
      </c>
      <c r="I99" s="55"/>
    </row>
    <row r="100" spans="1:9" s="12" customFormat="1" ht="21.6" customHeight="1" x14ac:dyDescent="0.3">
      <c r="A100" s="53">
        <v>45049</v>
      </c>
      <c r="B100" s="54" t="s">
        <v>265</v>
      </c>
      <c r="C100" s="54" t="s">
        <v>204</v>
      </c>
      <c r="D100" s="59">
        <v>40</v>
      </c>
      <c r="E100" s="366" t="s">
        <v>266</v>
      </c>
      <c r="F100" s="367"/>
      <c r="G100" s="54" t="s">
        <v>72</v>
      </c>
      <c r="H100" s="67" t="s">
        <v>72</v>
      </c>
      <c r="I100" s="55"/>
    </row>
    <row r="101" spans="1:9" s="12" customFormat="1" ht="21.6" customHeight="1" x14ac:dyDescent="0.3">
      <c r="A101" s="53">
        <v>45048</v>
      </c>
      <c r="B101" s="54" t="s">
        <v>267</v>
      </c>
      <c r="C101" s="54" t="s">
        <v>204</v>
      </c>
      <c r="D101" s="68">
        <v>65</v>
      </c>
      <c r="E101" s="366" t="s">
        <v>268</v>
      </c>
      <c r="F101" s="367"/>
      <c r="G101" s="54"/>
      <c r="H101" s="69" t="s">
        <v>120</v>
      </c>
      <c r="I101" s="55"/>
    </row>
    <row r="102" spans="1:9" s="12" customFormat="1" ht="21.6" customHeight="1" x14ac:dyDescent="0.3">
      <c r="A102" s="70">
        <v>45043</v>
      </c>
      <c r="B102" s="71" t="s">
        <v>269</v>
      </c>
      <c r="C102" s="71" t="s">
        <v>204</v>
      </c>
      <c r="D102" s="72">
        <v>45</v>
      </c>
      <c r="E102" s="364" t="s">
        <v>270</v>
      </c>
      <c r="F102" s="365"/>
      <c r="G102" s="71" t="s">
        <v>61</v>
      </c>
      <c r="H102" s="73" t="s">
        <v>72</v>
      </c>
      <c r="I102" s="74"/>
    </row>
    <row r="103" spans="1:9" s="12" customFormat="1" ht="21.6" customHeight="1" x14ac:dyDescent="0.3">
      <c r="A103" s="70">
        <v>45043</v>
      </c>
      <c r="B103" s="71" t="s">
        <v>167</v>
      </c>
      <c r="C103" s="71" t="s">
        <v>271</v>
      </c>
      <c r="D103" s="75">
        <v>250</v>
      </c>
      <c r="E103" s="364" t="s">
        <v>272</v>
      </c>
      <c r="F103" s="365"/>
      <c r="G103" s="71" t="s">
        <v>76</v>
      </c>
      <c r="H103" s="76" t="s">
        <v>257</v>
      </c>
      <c r="I103" s="74" t="s">
        <v>273</v>
      </c>
    </row>
    <row r="104" spans="1:9" s="12" customFormat="1" ht="21.6" customHeight="1" x14ac:dyDescent="0.3">
      <c r="A104" s="70">
        <v>45043</v>
      </c>
      <c r="B104" s="71" t="s">
        <v>274</v>
      </c>
      <c r="C104" s="71" t="s">
        <v>40</v>
      </c>
      <c r="D104" s="75">
        <v>50</v>
      </c>
      <c r="E104" s="364" t="s">
        <v>275</v>
      </c>
      <c r="F104" s="365"/>
      <c r="G104" s="71" t="s">
        <v>72</v>
      </c>
      <c r="H104" s="73"/>
      <c r="I104" s="74"/>
    </row>
    <row r="105" spans="1:9" s="12" customFormat="1" ht="21.6" customHeight="1" x14ac:dyDescent="0.3">
      <c r="A105" s="70">
        <v>45041</v>
      </c>
      <c r="B105" s="71" t="s">
        <v>276</v>
      </c>
      <c r="C105" s="71" t="s">
        <v>40</v>
      </c>
      <c r="D105" s="75">
        <v>60</v>
      </c>
      <c r="E105" s="364" t="s">
        <v>277</v>
      </c>
      <c r="F105" s="365"/>
      <c r="G105" s="71" t="s">
        <v>105</v>
      </c>
      <c r="H105" s="73" t="s">
        <v>278</v>
      </c>
      <c r="I105" s="74"/>
    </row>
    <row r="106" spans="1:9" s="12" customFormat="1" ht="21.6" customHeight="1" x14ac:dyDescent="0.3">
      <c r="A106" s="70">
        <v>45037</v>
      </c>
      <c r="B106" s="71" t="s">
        <v>279</v>
      </c>
      <c r="C106" s="71" t="s">
        <v>280</v>
      </c>
      <c r="D106" s="77" t="s">
        <v>281</v>
      </c>
      <c r="E106" s="364" t="s">
        <v>282</v>
      </c>
      <c r="F106" s="365"/>
      <c r="G106" s="71"/>
      <c r="H106" s="78" t="s">
        <v>120</v>
      </c>
      <c r="I106" s="74"/>
    </row>
    <row r="107" spans="1:9" s="12" customFormat="1" ht="21.6" customHeight="1" x14ac:dyDescent="0.3">
      <c r="A107" s="70">
        <v>45037</v>
      </c>
      <c r="B107" s="71" t="s">
        <v>283</v>
      </c>
      <c r="C107" s="71" t="s">
        <v>40</v>
      </c>
      <c r="D107" s="75">
        <v>80</v>
      </c>
      <c r="E107" s="364" t="s">
        <v>284</v>
      </c>
      <c r="F107" s="365"/>
      <c r="G107" s="71" t="s">
        <v>105</v>
      </c>
      <c r="H107" s="73" t="s">
        <v>110</v>
      </c>
      <c r="I107" s="74"/>
    </row>
    <row r="108" spans="1:9" s="12" customFormat="1" ht="21.6" customHeight="1" x14ac:dyDescent="0.3">
      <c r="A108" s="70">
        <v>45037</v>
      </c>
      <c r="B108" s="71" t="s">
        <v>285</v>
      </c>
      <c r="C108" s="71" t="s">
        <v>286</v>
      </c>
      <c r="D108" s="75">
        <v>75</v>
      </c>
      <c r="E108" s="364" t="s">
        <v>287</v>
      </c>
      <c r="F108" s="365"/>
      <c r="G108" s="71" t="s">
        <v>288</v>
      </c>
      <c r="H108" s="79" t="s">
        <v>132</v>
      </c>
      <c r="I108" s="74"/>
    </row>
    <row r="109" spans="1:9" s="12" customFormat="1" ht="21.6" customHeight="1" x14ac:dyDescent="0.3">
      <c r="A109" s="70">
        <v>45036</v>
      </c>
      <c r="B109" s="71" t="s">
        <v>289</v>
      </c>
      <c r="C109" s="71" t="s">
        <v>290</v>
      </c>
      <c r="D109" s="77">
        <v>15</v>
      </c>
      <c r="E109" s="364" t="s">
        <v>291</v>
      </c>
      <c r="F109" s="365"/>
      <c r="G109" s="71"/>
      <c r="H109" s="73" t="s">
        <v>166</v>
      </c>
      <c r="I109" s="74"/>
    </row>
    <row r="110" spans="1:9" s="12" customFormat="1" ht="21.6" customHeight="1" x14ac:dyDescent="0.3">
      <c r="A110" s="70">
        <v>45035</v>
      </c>
      <c r="B110" s="71" t="s">
        <v>292</v>
      </c>
      <c r="C110" s="71" t="s">
        <v>293</v>
      </c>
      <c r="D110" s="77">
        <v>15</v>
      </c>
      <c r="E110" s="364" t="s">
        <v>294</v>
      </c>
      <c r="F110" s="365"/>
      <c r="G110" s="71"/>
      <c r="H110" s="78" t="s">
        <v>120</v>
      </c>
      <c r="I110" s="74"/>
    </row>
    <row r="111" spans="1:9" s="12" customFormat="1" ht="21.6" customHeight="1" x14ac:dyDescent="0.3">
      <c r="A111" s="70">
        <v>45035</v>
      </c>
      <c r="B111" s="71" t="s">
        <v>295</v>
      </c>
      <c r="C111" s="71" t="s">
        <v>40</v>
      </c>
      <c r="D111" s="77">
        <v>40</v>
      </c>
      <c r="E111" s="364" t="s">
        <v>296</v>
      </c>
      <c r="F111" s="365"/>
      <c r="G111" s="71"/>
      <c r="H111" s="80" t="s">
        <v>72</v>
      </c>
      <c r="I111" s="74"/>
    </row>
    <row r="112" spans="1:9" s="12" customFormat="1" ht="21.6" customHeight="1" x14ac:dyDescent="0.3">
      <c r="A112" s="81">
        <v>45034</v>
      </c>
      <c r="B112" s="82" t="s">
        <v>297</v>
      </c>
      <c r="C112" s="82" t="s">
        <v>298</v>
      </c>
      <c r="D112" s="75">
        <v>65</v>
      </c>
      <c r="E112" s="364" t="s">
        <v>299</v>
      </c>
      <c r="F112" s="365"/>
      <c r="G112" s="82" t="s">
        <v>72</v>
      </c>
      <c r="H112" s="83" t="s">
        <v>106</v>
      </c>
      <c r="I112" s="84"/>
    </row>
    <row r="113" spans="1:9" s="12" customFormat="1" ht="21.6" customHeight="1" x14ac:dyDescent="0.3">
      <c r="A113" s="81">
        <v>45034</v>
      </c>
      <c r="B113" s="82" t="s">
        <v>300</v>
      </c>
      <c r="C113" s="82" t="s">
        <v>301</v>
      </c>
      <c r="D113" s="72">
        <v>25</v>
      </c>
      <c r="E113" s="364" t="s">
        <v>302</v>
      </c>
      <c r="F113" s="365"/>
      <c r="G113" s="82" t="s">
        <v>303</v>
      </c>
      <c r="H113" s="83"/>
      <c r="I113" s="84"/>
    </row>
    <row r="114" spans="1:9" s="12" customFormat="1" ht="21.6" customHeight="1" x14ac:dyDescent="0.3">
      <c r="A114" s="81">
        <v>45029</v>
      </c>
      <c r="B114" s="82" t="s">
        <v>218</v>
      </c>
      <c r="C114" s="82" t="s">
        <v>304</v>
      </c>
      <c r="D114" s="75">
        <v>160</v>
      </c>
      <c r="E114" s="364" t="s">
        <v>305</v>
      </c>
      <c r="F114" s="365"/>
      <c r="G114" s="82" t="s">
        <v>166</v>
      </c>
      <c r="H114" s="83"/>
      <c r="I114" s="84" t="s">
        <v>306</v>
      </c>
    </row>
    <row r="115" spans="1:9" s="12" customFormat="1" ht="21.6" customHeight="1" x14ac:dyDescent="0.3">
      <c r="A115" s="81">
        <v>45028</v>
      </c>
      <c r="B115" s="82" t="s">
        <v>307</v>
      </c>
      <c r="C115" s="82" t="s">
        <v>308</v>
      </c>
      <c r="D115" s="77">
        <v>40</v>
      </c>
      <c r="E115" s="364" t="s">
        <v>72</v>
      </c>
      <c r="F115" s="365"/>
      <c r="G115" s="82"/>
      <c r="H115" s="80" t="s">
        <v>72</v>
      </c>
      <c r="I115" s="84"/>
    </row>
    <row r="116" spans="1:9" s="12" customFormat="1" ht="21.6" customHeight="1" x14ac:dyDescent="0.3">
      <c r="A116" s="81">
        <v>45027</v>
      </c>
      <c r="B116" s="82" t="s">
        <v>309</v>
      </c>
      <c r="C116" s="82" t="s">
        <v>310</v>
      </c>
      <c r="D116" s="77">
        <v>35</v>
      </c>
      <c r="E116" s="364" t="s">
        <v>311</v>
      </c>
      <c r="F116" s="365"/>
      <c r="G116" s="82"/>
      <c r="H116" s="83" t="s">
        <v>80</v>
      </c>
      <c r="I116" s="84"/>
    </row>
    <row r="117" spans="1:9" s="12" customFormat="1" ht="21.6" customHeight="1" x14ac:dyDescent="0.3">
      <c r="A117" s="81">
        <v>45026</v>
      </c>
      <c r="B117" s="82" t="s">
        <v>312</v>
      </c>
      <c r="C117" s="82" t="s">
        <v>146</v>
      </c>
      <c r="D117" s="75">
        <v>120</v>
      </c>
      <c r="E117" s="364" t="s">
        <v>313</v>
      </c>
      <c r="F117" s="365"/>
      <c r="G117" s="82" t="s">
        <v>303</v>
      </c>
      <c r="H117" s="83" t="s">
        <v>314</v>
      </c>
      <c r="I117" s="84"/>
    </row>
    <row r="118" spans="1:9" s="12" customFormat="1" ht="21.6" customHeight="1" x14ac:dyDescent="0.3">
      <c r="A118" s="81">
        <v>45021</v>
      </c>
      <c r="B118" s="82" t="s">
        <v>148</v>
      </c>
      <c r="C118" s="82" t="s">
        <v>315</v>
      </c>
      <c r="D118" s="77">
        <v>35</v>
      </c>
      <c r="E118" s="364" t="s">
        <v>316</v>
      </c>
      <c r="F118" s="365"/>
      <c r="G118" s="82" t="s">
        <v>120</v>
      </c>
      <c r="H118" s="78" t="s">
        <v>120</v>
      </c>
      <c r="I118" s="84"/>
    </row>
    <row r="119" spans="1:9" s="12" customFormat="1" ht="21.6" customHeight="1" x14ac:dyDescent="0.3">
      <c r="A119" s="81">
        <v>45020</v>
      </c>
      <c r="B119" s="82" t="s">
        <v>317</v>
      </c>
      <c r="C119" s="82" t="s">
        <v>190</v>
      </c>
      <c r="D119" s="72">
        <v>25</v>
      </c>
      <c r="E119" s="364" t="s">
        <v>318</v>
      </c>
      <c r="F119" s="365"/>
      <c r="G119" s="82" t="s">
        <v>159</v>
      </c>
      <c r="H119" s="83" t="s">
        <v>159</v>
      </c>
      <c r="I119" s="84"/>
    </row>
    <row r="120" spans="1:9" s="12" customFormat="1" ht="21.6" customHeight="1" x14ac:dyDescent="0.3">
      <c r="A120" s="81">
        <v>45020</v>
      </c>
      <c r="B120" s="82" t="s">
        <v>319</v>
      </c>
      <c r="C120" s="82" t="s">
        <v>320</v>
      </c>
      <c r="D120" s="75">
        <v>65</v>
      </c>
      <c r="E120" s="364" t="s">
        <v>321</v>
      </c>
      <c r="F120" s="365"/>
      <c r="G120" s="82"/>
      <c r="H120" s="76" t="s">
        <v>257</v>
      </c>
      <c r="I120" s="84" t="s">
        <v>322</v>
      </c>
    </row>
    <row r="121" spans="1:9" s="12" customFormat="1" ht="21.6" customHeight="1" x14ac:dyDescent="0.3">
      <c r="A121" s="85">
        <v>45016</v>
      </c>
      <c r="B121" s="86" t="s">
        <v>323</v>
      </c>
      <c r="C121" s="86" t="s">
        <v>324</v>
      </c>
      <c r="D121" s="75">
        <v>75</v>
      </c>
      <c r="E121" s="359" t="s">
        <v>325</v>
      </c>
      <c r="F121" s="360"/>
      <c r="G121" s="86"/>
      <c r="H121" s="41" t="s">
        <v>326</v>
      </c>
      <c r="I121" s="44"/>
    </row>
    <row r="122" spans="1:9" s="12" customFormat="1" ht="21.6" customHeight="1" x14ac:dyDescent="0.3">
      <c r="A122" s="85">
        <v>45014</v>
      </c>
      <c r="B122" s="86" t="s">
        <v>327</v>
      </c>
      <c r="C122" s="86" t="s">
        <v>328</v>
      </c>
      <c r="D122" s="75">
        <v>100</v>
      </c>
      <c r="E122" s="359" t="s">
        <v>329</v>
      </c>
      <c r="F122" s="360"/>
      <c r="G122" s="86" t="s">
        <v>72</v>
      </c>
      <c r="H122" s="76" t="s">
        <v>257</v>
      </c>
      <c r="I122" s="44"/>
    </row>
    <row r="123" spans="1:9" s="12" customFormat="1" ht="21.6" customHeight="1" x14ac:dyDescent="0.3">
      <c r="A123" s="85">
        <v>45014</v>
      </c>
      <c r="B123" s="86" t="s">
        <v>330</v>
      </c>
      <c r="C123" s="86" t="s">
        <v>331</v>
      </c>
      <c r="D123" s="87">
        <v>30</v>
      </c>
      <c r="E123" s="359" t="s">
        <v>332</v>
      </c>
      <c r="F123" s="360"/>
      <c r="G123" s="86"/>
      <c r="H123" s="78" t="s">
        <v>76</v>
      </c>
      <c r="I123" s="44"/>
    </row>
    <row r="124" spans="1:9" s="12" customFormat="1" ht="21.6" customHeight="1" x14ac:dyDescent="0.3">
      <c r="A124" s="85">
        <v>45013</v>
      </c>
      <c r="B124" s="86" t="s">
        <v>333</v>
      </c>
      <c r="C124" s="86" t="s">
        <v>334</v>
      </c>
      <c r="D124" s="87">
        <v>55</v>
      </c>
      <c r="E124" s="359" t="s">
        <v>335</v>
      </c>
      <c r="F124" s="360"/>
      <c r="G124" s="86"/>
      <c r="H124" s="76" t="s">
        <v>257</v>
      </c>
      <c r="I124" s="44"/>
    </row>
    <row r="125" spans="1:9" s="12" customFormat="1" ht="21.6" customHeight="1" x14ac:dyDescent="0.3">
      <c r="A125" s="85">
        <v>45012</v>
      </c>
      <c r="B125" s="86" t="s">
        <v>336</v>
      </c>
      <c r="C125" s="86" t="s">
        <v>337</v>
      </c>
      <c r="D125" s="87">
        <v>50</v>
      </c>
      <c r="E125" s="359" t="s">
        <v>338</v>
      </c>
      <c r="F125" s="360"/>
      <c r="G125" s="86"/>
      <c r="H125" s="41" t="s">
        <v>339</v>
      </c>
      <c r="I125" s="44"/>
    </row>
    <row r="126" spans="1:9" s="12" customFormat="1" ht="21.6" customHeight="1" x14ac:dyDescent="0.3">
      <c r="A126" s="85">
        <v>45012</v>
      </c>
      <c r="B126" s="86" t="s">
        <v>340</v>
      </c>
      <c r="C126" s="86" t="s">
        <v>341</v>
      </c>
      <c r="D126" s="87">
        <v>40</v>
      </c>
      <c r="E126" s="359" t="s">
        <v>342</v>
      </c>
      <c r="F126" s="360"/>
      <c r="G126" s="86"/>
      <c r="H126" s="78" t="s">
        <v>76</v>
      </c>
      <c r="I126" s="44"/>
    </row>
    <row r="127" spans="1:9" s="12" customFormat="1" ht="21.6" customHeight="1" x14ac:dyDescent="0.3">
      <c r="A127" s="85">
        <v>45012</v>
      </c>
      <c r="B127" s="86" t="s">
        <v>333</v>
      </c>
      <c r="C127" s="86" t="s">
        <v>343</v>
      </c>
      <c r="D127" s="87">
        <v>50</v>
      </c>
      <c r="E127" s="359" t="s">
        <v>344</v>
      </c>
      <c r="F127" s="360"/>
      <c r="G127" s="86" t="s">
        <v>345</v>
      </c>
      <c r="H127" s="88" t="s">
        <v>136</v>
      </c>
      <c r="I127" s="44"/>
    </row>
    <row r="128" spans="1:9" s="12" customFormat="1" ht="21.6" customHeight="1" x14ac:dyDescent="0.3">
      <c r="A128" s="85">
        <v>45012</v>
      </c>
      <c r="B128" s="86" t="s">
        <v>346</v>
      </c>
      <c r="C128" s="86" t="s">
        <v>347</v>
      </c>
      <c r="D128" s="75">
        <v>220</v>
      </c>
      <c r="E128" s="359" t="s">
        <v>348</v>
      </c>
      <c r="F128" s="360"/>
      <c r="G128" s="86" t="s">
        <v>61</v>
      </c>
      <c r="H128" s="80" t="s">
        <v>72</v>
      </c>
      <c r="I128" s="44"/>
    </row>
    <row r="129" spans="1:9" s="12" customFormat="1" ht="21.6" customHeight="1" x14ac:dyDescent="0.3">
      <c r="A129" s="85">
        <v>45005</v>
      </c>
      <c r="B129" s="86" t="s">
        <v>349</v>
      </c>
      <c r="C129" s="86" t="s">
        <v>350</v>
      </c>
      <c r="D129" s="75">
        <v>70</v>
      </c>
      <c r="E129" s="359" t="s">
        <v>351</v>
      </c>
      <c r="F129" s="360"/>
      <c r="G129" s="86" t="s">
        <v>214</v>
      </c>
      <c r="H129" s="80" t="s">
        <v>72</v>
      </c>
      <c r="I129" s="44"/>
    </row>
    <row r="130" spans="1:9" s="12" customFormat="1" ht="21.6" customHeight="1" x14ac:dyDescent="0.3">
      <c r="A130" s="85">
        <v>45002</v>
      </c>
      <c r="B130" s="86" t="s">
        <v>352</v>
      </c>
      <c r="C130" s="86" t="s">
        <v>353</v>
      </c>
      <c r="D130" s="75">
        <v>60</v>
      </c>
      <c r="E130" s="359" t="s">
        <v>354</v>
      </c>
      <c r="F130" s="360"/>
      <c r="G130" s="86"/>
      <c r="H130" s="80" t="s">
        <v>72</v>
      </c>
      <c r="I130" s="44" t="s">
        <v>355</v>
      </c>
    </row>
    <row r="131" spans="1:9" s="12" customFormat="1" ht="21.6" customHeight="1" x14ac:dyDescent="0.3">
      <c r="A131" s="85">
        <v>45002</v>
      </c>
      <c r="B131" s="86" t="s">
        <v>356</v>
      </c>
      <c r="C131" s="86" t="s">
        <v>357</v>
      </c>
      <c r="D131" s="75">
        <v>70</v>
      </c>
      <c r="E131" s="359" t="s">
        <v>358</v>
      </c>
      <c r="F131" s="360"/>
      <c r="G131" s="86" t="s">
        <v>314</v>
      </c>
      <c r="H131" s="89" t="s">
        <v>261</v>
      </c>
      <c r="I131" s="44"/>
    </row>
    <row r="132" spans="1:9" s="12" customFormat="1" ht="21.6" customHeight="1" x14ac:dyDescent="0.3">
      <c r="A132" s="85">
        <v>45002</v>
      </c>
      <c r="B132" s="86" t="s">
        <v>359</v>
      </c>
      <c r="C132" s="86" t="s">
        <v>360</v>
      </c>
      <c r="D132" s="75">
        <v>60</v>
      </c>
      <c r="E132" s="359" t="s">
        <v>361</v>
      </c>
      <c r="F132" s="360"/>
      <c r="G132" s="86" t="s">
        <v>120</v>
      </c>
      <c r="H132" s="90" t="s">
        <v>120</v>
      </c>
      <c r="I132" s="44" t="s">
        <v>362</v>
      </c>
    </row>
    <row r="133" spans="1:9" s="12" customFormat="1" ht="21.6" customHeight="1" x14ac:dyDescent="0.3">
      <c r="A133" s="85">
        <v>45001</v>
      </c>
      <c r="B133" s="86" t="s">
        <v>363</v>
      </c>
      <c r="C133" s="86" t="s">
        <v>364</v>
      </c>
      <c r="D133" s="87">
        <v>30</v>
      </c>
      <c r="E133" s="359" t="s">
        <v>365</v>
      </c>
      <c r="F133" s="360"/>
      <c r="G133" s="86"/>
      <c r="H133" s="78" t="s">
        <v>76</v>
      </c>
      <c r="I133" s="44"/>
    </row>
    <row r="134" spans="1:9" s="12" customFormat="1" ht="21.6" customHeight="1" x14ac:dyDescent="0.3">
      <c r="A134" s="85">
        <v>45001</v>
      </c>
      <c r="B134" s="86" t="s">
        <v>366</v>
      </c>
      <c r="C134" s="86" t="s">
        <v>367</v>
      </c>
      <c r="D134" s="87">
        <v>30</v>
      </c>
      <c r="E134" s="359" t="s">
        <v>368</v>
      </c>
      <c r="F134" s="360"/>
      <c r="G134" s="86" t="s">
        <v>57</v>
      </c>
      <c r="H134" s="91" t="s">
        <v>132</v>
      </c>
      <c r="I134" s="44"/>
    </row>
    <row r="135" spans="1:9" s="12" customFormat="1" ht="21.6" customHeight="1" x14ac:dyDescent="0.3">
      <c r="A135" s="85">
        <v>45001</v>
      </c>
      <c r="B135" s="87" t="s">
        <v>369</v>
      </c>
      <c r="C135" s="87" t="s">
        <v>370</v>
      </c>
      <c r="D135" s="87">
        <v>50</v>
      </c>
      <c r="E135" s="359" t="s">
        <v>371</v>
      </c>
      <c r="F135" s="360"/>
      <c r="G135" s="87" t="s">
        <v>372</v>
      </c>
      <c r="H135" s="46" t="s">
        <v>57</v>
      </c>
      <c r="I135" s="92"/>
    </row>
    <row r="136" spans="1:9" s="12" customFormat="1" ht="21.6" customHeight="1" x14ac:dyDescent="0.3">
      <c r="A136" s="85">
        <v>45000</v>
      </c>
      <c r="B136" s="93" t="s">
        <v>373</v>
      </c>
      <c r="C136" s="93" t="s">
        <v>374</v>
      </c>
      <c r="D136" s="93">
        <v>45</v>
      </c>
      <c r="E136" s="363" t="s">
        <v>375</v>
      </c>
      <c r="F136" s="363"/>
      <c r="G136" s="93" t="s">
        <v>376</v>
      </c>
      <c r="H136" s="94" t="s">
        <v>170</v>
      </c>
      <c r="I136" s="95"/>
    </row>
    <row r="137" spans="1:9" s="12" customFormat="1" ht="21.6" customHeight="1" x14ac:dyDescent="0.3">
      <c r="A137" s="85">
        <v>44999</v>
      </c>
      <c r="B137" s="86" t="s">
        <v>349</v>
      </c>
      <c r="C137" s="86" t="s">
        <v>377</v>
      </c>
      <c r="D137" s="75">
        <v>120</v>
      </c>
      <c r="E137" s="359" t="s">
        <v>378</v>
      </c>
      <c r="F137" s="360"/>
      <c r="G137" s="86"/>
      <c r="H137" s="80" t="s">
        <v>72</v>
      </c>
      <c r="I137" s="44" t="s">
        <v>379</v>
      </c>
    </row>
    <row r="138" spans="1:9" s="12" customFormat="1" ht="21.6" customHeight="1" x14ac:dyDescent="0.3">
      <c r="A138" s="85">
        <v>44998</v>
      </c>
      <c r="B138" s="86" t="s">
        <v>380</v>
      </c>
      <c r="C138" s="86" t="s">
        <v>381</v>
      </c>
      <c r="D138" s="87">
        <v>25</v>
      </c>
      <c r="E138" s="359" t="s">
        <v>382</v>
      </c>
      <c r="F138" s="360"/>
      <c r="G138" s="86" t="s">
        <v>214</v>
      </c>
      <c r="H138" s="76" t="s">
        <v>257</v>
      </c>
      <c r="I138" s="44"/>
    </row>
    <row r="139" spans="1:9" s="12" customFormat="1" ht="21.6" customHeight="1" x14ac:dyDescent="0.3">
      <c r="A139" s="85">
        <v>44995</v>
      </c>
      <c r="B139" s="86" t="s">
        <v>309</v>
      </c>
      <c r="C139" s="86" t="s">
        <v>383</v>
      </c>
      <c r="D139" s="87">
        <v>30</v>
      </c>
      <c r="E139" s="359" t="s">
        <v>384</v>
      </c>
      <c r="F139" s="360"/>
      <c r="G139" s="86"/>
      <c r="H139" s="89" t="s">
        <v>261</v>
      </c>
      <c r="I139" s="44"/>
    </row>
    <row r="140" spans="1:9" s="12" customFormat="1" ht="21.6" customHeight="1" x14ac:dyDescent="0.3">
      <c r="A140" s="85">
        <v>44994</v>
      </c>
      <c r="B140" s="86" t="s">
        <v>385</v>
      </c>
      <c r="C140" s="86" t="s">
        <v>386</v>
      </c>
      <c r="D140" s="87">
        <v>20</v>
      </c>
      <c r="E140" s="359" t="s">
        <v>387</v>
      </c>
      <c r="F140" s="360"/>
      <c r="G140" s="86"/>
      <c r="H140" s="96" t="s">
        <v>110</v>
      </c>
      <c r="I140" s="44"/>
    </row>
    <row r="141" spans="1:9" s="12" customFormat="1" ht="21.6" customHeight="1" x14ac:dyDescent="0.3">
      <c r="A141" s="85">
        <v>44993</v>
      </c>
      <c r="B141" s="86" t="s">
        <v>388</v>
      </c>
      <c r="C141" s="86" t="s">
        <v>374</v>
      </c>
      <c r="D141" s="75">
        <v>280</v>
      </c>
      <c r="E141" s="361" t="s">
        <v>389</v>
      </c>
      <c r="F141" s="362"/>
      <c r="G141" s="86" t="s">
        <v>105</v>
      </c>
      <c r="H141" s="90" t="s">
        <v>120</v>
      </c>
      <c r="I141" s="44"/>
    </row>
    <row r="142" spans="1:9" s="12" customFormat="1" ht="21.6" customHeight="1" x14ac:dyDescent="0.3">
      <c r="A142" s="97">
        <v>44992</v>
      </c>
      <c r="B142" s="87" t="s">
        <v>206</v>
      </c>
      <c r="C142" s="87" t="s">
        <v>390</v>
      </c>
      <c r="D142" s="87">
        <v>30</v>
      </c>
      <c r="E142" s="359" t="s">
        <v>391</v>
      </c>
      <c r="F142" s="360"/>
      <c r="G142" s="87" t="s">
        <v>206</v>
      </c>
      <c r="H142" s="80" t="s">
        <v>72</v>
      </c>
      <c r="I142" s="48"/>
    </row>
    <row r="143" spans="1:9" s="12" customFormat="1" ht="21.6" customHeight="1" x14ac:dyDescent="0.3">
      <c r="A143" s="97">
        <v>44992</v>
      </c>
      <c r="B143" s="87" t="s">
        <v>392</v>
      </c>
      <c r="C143" s="87" t="s">
        <v>393</v>
      </c>
      <c r="D143" s="87">
        <v>40</v>
      </c>
      <c r="E143" s="359" t="s">
        <v>394</v>
      </c>
      <c r="F143" s="360"/>
      <c r="G143" s="87" t="s">
        <v>61</v>
      </c>
      <c r="H143" s="87"/>
      <c r="I143" s="48"/>
    </row>
    <row r="144" spans="1:9" s="12" customFormat="1" ht="21.6" customHeight="1" x14ac:dyDescent="0.3">
      <c r="A144" s="97">
        <v>44991</v>
      </c>
      <c r="B144" s="87" t="s">
        <v>395</v>
      </c>
      <c r="C144" s="87" t="s">
        <v>396</v>
      </c>
      <c r="D144" s="98">
        <v>65</v>
      </c>
      <c r="E144" s="359" t="s">
        <v>397</v>
      </c>
      <c r="F144" s="360"/>
      <c r="G144" s="87"/>
      <c r="H144" s="76" t="s">
        <v>257</v>
      </c>
      <c r="I144" s="48"/>
    </row>
    <row r="145" spans="1:9" s="12" customFormat="1" ht="21.6" customHeight="1" x14ac:dyDescent="0.3">
      <c r="A145" s="99">
        <v>44985</v>
      </c>
      <c r="B145" s="100" t="s">
        <v>398</v>
      </c>
      <c r="C145" s="100" t="s">
        <v>399</v>
      </c>
      <c r="D145" s="100">
        <v>50</v>
      </c>
      <c r="E145" s="357" t="s">
        <v>400</v>
      </c>
      <c r="F145" s="358"/>
      <c r="G145" s="100"/>
      <c r="H145" s="100" t="s">
        <v>401</v>
      </c>
      <c r="I145" s="101" t="s">
        <v>402</v>
      </c>
    </row>
    <row r="146" spans="1:9" s="12" customFormat="1" ht="21.6" customHeight="1" x14ac:dyDescent="0.3">
      <c r="A146" s="99">
        <v>44985</v>
      </c>
      <c r="B146" s="102" t="s">
        <v>403</v>
      </c>
      <c r="C146" s="102" t="s">
        <v>404</v>
      </c>
      <c r="D146" s="102">
        <v>55</v>
      </c>
      <c r="E146" s="357" t="s">
        <v>405</v>
      </c>
      <c r="F146" s="358"/>
      <c r="G146" s="102" t="s">
        <v>406</v>
      </c>
      <c r="H146" s="102" t="s">
        <v>80</v>
      </c>
      <c r="I146" s="103"/>
    </row>
    <row r="147" spans="1:9" s="12" customFormat="1" ht="21.6" customHeight="1" x14ac:dyDescent="0.3">
      <c r="A147" s="99">
        <v>44984</v>
      </c>
      <c r="B147" s="102" t="s">
        <v>407</v>
      </c>
      <c r="C147" s="102" t="s">
        <v>374</v>
      </c>
      <c r="D147" s="98">
        <v>80</v>
      </c>
      <c r="E147" s="357" t="s">
        <v>408</v>
      </c>
      <c r="F147" s="358"/>
      <c r="G147" s="102" t="s">
        <v>132</v>
      </c>
      <c r="H147" s="91" t="s">
        <v>132</v>
      </c>
      <c r="I147" s="103"/>
    </row>
    <row r="148" spans="1:9" s="12" customFormat="1" ht="21.6" customHeight="1" x14ac:dyDescent="0.3">
      <c r="A148" s="99">
        <v>44984</v>
      </c>
      <c r="B148" s="102" t="s">
        <v>409</v>
      </c>
      <c r="C148" s="102" t="s">
        <v>410</v>
      </c>
      <c r="D148" s="98">
        <v>70</v>
      </c>
      <c r="E148" s="357" t="s">
        <v>411</v>
      </c>
      <c r="F148" s="358"/>
      <c r="G148" s="102" t="s">
        <v>61</v>
      </c>
      <c r="H148" s="96" t="s">
        <v>72</v>
      </c>
      <c r="I148" s="103"/>
    </row>
    <row r="149" spans="1:9" s="12" customFormat="1" ht="21.6" customHeight="1" x14ac:dyDescent="0.3">
      <c r="A149" s="99">
        <v>44984</v>
      </c>
      <c r="B149" s="102" t="s">
        <v>412</v>
      </c>
      <c r="C149" s="102" t="s">
        <v>413</v>
      </c>
      <c r="D149" s="98">
        <v>60</v>
      </c>
      <c r="E149" s="357" t="s">
        <v>414</v>
      </c>
      <c r="F149" s="358"/>
      <c r="G149" s="102" t="s">
        <v>415</v>
      </c>
      <c r="H149" s="102" t="s">
        <v>314</v>
      </c>
      <c r="I149" s="103" t="s">
        <v>416</v>
      </c>
    </row>
    <row r="150" spans="1:9" s="12" customFormat="1" ht="21.6" customHeight="1" x14ac:dyDescent="0.3">
      <c r="A150" s="99">
        <v>44981</v>
      </c>
      <c r="B150" s="102" t="s">
        <v>417</v>
      </c>
      <c r="C150" s="102" t="s">
        <v>418</v>
      </c>
      <c r="D150" s="98">
        <v>70</v>
      </c>
      <c r="E150" s="357" t="s">
        <v>419</v>
      </c>
      <c r="F150" s="358"/>
      <c r="G150" s="102" t="s">
        <v>38</v>
      </c>
      <c r="H150" s="102" t="s">
        <v>214</v>
      </c>
      <c r="I150" s="103"/>
    </row>
    <row r="151" spans="1:9" s="12" customFormat="1" ht="21.6" customHeight="1" x14ac:dyDescent="0.3">
      <c r="A151" s="99">
        <v>44981</v>
      </c>
      <c r="B151" s="102" t="s">
        <v>420</v>
      </c>
      <c r="C151" s="102" t="s">
        <v>420</v>
      </c>
      <c r="D151" s="102">
        <v>15</v>
      </c>
      <c r="E151" s="357" t="s">
        <v>421</v>
      </c>
      <c r="F151" s="358"/>
      <c r="G151" s="102"/>
      <c r="H151" s="102" t="s">
        <v>422</v>
      </c>
      <c r="I151" s="103" t="s">
        <v>423</v>
      </c>
    </row>
    <row r="152" spans="1:9" s="12" customFormat="1" ht="21.6" customHeight="1" x14ac:dyDescent="0.3">
      <c r="A152" s="99">
        <v>44981</v>
      </c>
      <c r="B152" s="102" t="s">
        <v>424</v>
      </c>
      <c r="C152" s="102" t="s">
        <v>425</v>
      </c>
      <c r="D152" s="102">
        <v>60</v>
      </c>
      <c r="E152" s="357" t="s">
        <v>426</v>
      </c>
      <c r="F152" s="358"/>
      <c r="G152" s="102" t="s">
        <v>427</v>
      </c>
      <c r="H152" s="88" t="s">
        <v>136</v>
      </c>
      <c r="I152" s="103"/>
    </row>
    <row r="153" spans="1:9" s="12" customFormat="1" ht="21.6" customHeight="1" x14ac:dyDescent="0.3">
      <c r="A153" s="99">
        <v>44978</v>
      </c>
      <c r="B153" s="102" t="s">
        <v>428</v>
      </c>
      <c r="C153" s="102" t="s">
        <v>429</v>
      </c>
      <c r="D153" s="102">
        <v>25</v>
      </c>
      <c r="E153" s="357" t="s">
        <v>430</v>
      </c>
      <c r="F153" s="358"/>
      <c r="G153" s="102"/>
      <c r="H153" s="102" t="s">
        <v>431</v>
      </c>
      <c r="I153" s="103" t="s">
        <v>432</v>
      </c>
    </row>
    <row r="154" spans="1:9" s="12" customFormat="1" ht="21.6" customHeight="1" x14ac:dyDescent="0.3">
      <c r="A154" s="99">
        <v>44977</v>
      </c>
      <c r="B154" s="102" t="s">
        <v>433</v>
      </c>
      <c r="C154" s="102" t="s">
        <v>434</v>
      </c>
      <c r="D154" s="102">
        <v>30</v>
      </c>
      <c r="E154" s="357" t="s">
        <v>435</v>
      </c>
      <c r="F154" s="358"/>
      <c r="G154" s="102"/>
      <c r="H154" s="102" t="s">
        <v>166</v>
      </c>
      <c r="I154" s="103"/>
    </row>
    <row r="155" spans="1:9" s="12" customFormat="1" ht="21.6" customHeight="1" x14ac:dyDescent="0.3">
      <c r="A155" s="99">
        <v>44977</v>
      </c>
      <c r="B155" s="102" t="s">
        <v>436</v>
      </c>
      <c r="C155" s="102" t="s">
        <v>437</v>
      </c>
      <c r="D155" s="102">
        <v>40</v>
      </c>
      <c r="E155" s="357" t="s">
        <v>438</v>
      </c>
      <c r="F155" s="358"/>
      <c r="G155" s="102" t="s">
        <v>439</v>
      </c>
      <c r="H155" s="96" t="s">
        <v>72</v>
      </c>
      <c r="I155" s="103" t="s">
        <v>429</v>
      </c>
    </row>
    <row r="156" spans="1:9" s="12" customFormat="1" ht="21.6" customHeight="1" x14ac:dyDescent="0.3">
      <c r="A156" s="99">
        <v>44974</v>
      </c>
      <c r="B156" s="102" t="s">
        <v>94</v>
      </c>
      <c r="C156" s="102" t="s">
        <v>440</v>
      </c>
      <c r="D156" s="102">
        <v>40</v>
      </c>
      <c r="E156" s="356" t="s">
        <v>441</v>
      </c>
      <c r="F156" s="356"/>
      <c r="G156" s="102"/>
      <c r="H156" s="91" t="s">
        <v>132</v>
      </c>
      <c r="I156" s="103"/>
    </row>
    <row r="157" spans="1:9" s="12" customFormat="1" ht="21.6" customHeight="1" x14ac:dyDescent="0.3">
      <c r="A157" s="99">
        <v>44974</v>
      </c>
      <c r="B157" s="102" t="s">
        <v>442</v>
      </c>
      <c r="C157" s="102" t="s">
        <v>443</v>
      </c>
      <c r="D157" s="102">
        <v>40</v>
      </c>
      <c r="E157" s="356" t="s">
        <v>444</v>
      </c>
      <c r="F157" s="356"/>
      <c r="G157" s="102" t="s">
        <v>102</v>
      </c>
      <c r="H157" s="88" t="s">
        <v>136</v>
      </c>
      <c r="I157" s="103"/>
    </row>
    <row r="158" spans="1:9" s="12" customFormat="1" ht="21.6" customHeight="1" x14ac:dyDescent="0.3">
      <c r="A158" s="99">
        <v>44974</v>
      </c>
      <c r="B158" s="102" t="s">
        <v>445</v>
      </c>
      <c r="C158" s="102" t="s">
        <v>446</v>
      </c>
      <c r="D158" s="98">
        <v>60</v>
      </c>
      <c r="E158" s="356" t="s">
        <v>447</v>
      </c>
      <c r="F158" s="356"/>
      <c r="G158" s="102" t="s">
        <v>136</v>
      </c>
      <c r="H158" s="88" t="s">
        <v>136</v>
      </c>
      <c r="I158" s="103"/>
    </row>
    <row r="159" spans="1:9" s="12" customFormat="1" ht="21.6" customHeight="1" x14ac:dyDescent="0.3">
      <c r="A159" s="99">
        <v>44974</v>
      </c>
      <c r="B159" s="102" t="s">
        <v>448</v>
      </c>
      <c r="C159" s="102" t="s">
        <v>449</v>
      </c>
      <c r="D159" s="102">
        <v>40</v>
      </c>
      <c r="E159" s="356" t="s">
        <v>450</v>
      </c>
      <c r="F159" s="356"/>
      <c r="G159" s="102" t="s">
        <v>105</v>
      </c>
      <c r="H159" s="104" t="s">
        <v>110</v>
      </c>
      <c r="I159" s="103"/>
    </row>
    <row r="160" spans="1:9" s="12" customFormat="1" ht="21.6" customHeight="1" x14ac:dyDescent="0.3">
      <c r="A160" s="99">
        <v>44974</v>
      </c>
      <c r="B160" s="102" t="s">
        <v>451</v>
      </c>
      <c r="C160" s="102" t="s">
        <v>374</v>
      </c>
      <c r="D160" s="98">
        <v>700</v>
      </c>
      <c r="E160" s="356" t="s">
        <v>452</v>
      </c>
      <c r="F160" s="356"/>
      <c r="G160" s="102" t="s">
        <v>72</v>
      </c>
      <c r="H160" s="96" t="s">
        <v>72</v>
      </c>
      <c r="I160" s="103" t="s">
        <v>453</v>
      </c>
    </row>
    <row r="161" spans="1:9" s="12" customFormat="1" ht="21.6" customHeight="1" x14ac:dyDescent="0.3">
      <c r="A161" s="99">
        <v>44972</v>
      </c>
      <c r="B161" s="102" t="s">
        <v>454</v>
      </c>
      <c r="C161" s="102" t="s">
        <v>455</v>
      </c>
      <c r="D161" s="98">
        <v>60</v>
      </c>
      <c r="E161" s="356" t="s">
        <v>456</v>
      </c>
      <c r="F161" s="356"/>
      <c r="G161" s="102"/>
      <c r="H161" s="105" t="s">
        <v>38</v>
      </c>
      <c r="I161" s="103"/>
    </row>
    <row r="162" spans="1:9" s="12" customFormat="1" ht="21.6" customHeight="1" x14ac:dyDescent="0.3">
      <c r="A162" s="99">
        <v>44971</v>
      </c>
      <c r="B162" s="102" t="s">
        <v>457</v>
      </c>
      <c r="C162" s="102" t="s">
        <v>374</v>
      </c>
      <c r="D162" s="98">
        <v>200</v>
      </c>
      <c r="E162" s="356" t="s">
        <v>458</v>
      </c>
      <c r="F162" s="356"/>
      <c r="G162" s="102" t="s">
        <v>61</v>
      </c>
      <c r="H162" s="76" t="s">
        <v>257</v>
      </c>
      <c r="I162" s="103" t="s">
        <v>459</v>
      </c>
    </row>
    <row r="163" spans="1:9" s="12" customFormat="1" ht="21.6" customHeight="1" x14ac:dyDescent="0.3">
      <c r="A163" s="99">
        <v>44971</v>
      </c>
      <c r="B163" s="102" t="s">
        <v>460</v>
      </c>
      <c r="C163" s="102" t="s">
        <v>429</v>
      </c>
      <c r="D163" s="102">
        <v>15</v>
      </c>
      <c r="E163" s="356" t="s">
        <v>461</v>
      </c>
      <c r="F163" s="356"/>
      <c r="G163" s="102"/>
      <c r="H163" s="96" t="s">
        <v>72</v>
      </c>
      <c r="I163" s="103"/>
    </row>
    <row r="164" spans="1:9" s="12" customFormat="1" ht="21.6" customHeight="1" x14ac:dyDescent="0.3">
      <c r="A164" s="99">
        <v>44967</v>
      </c>
      <c r="B164" s="102" t="s">
        <v>462</v>
      </c>
      <c r="C164" s="102" t="s">
        <v>374</v>
      </c>
      <c r="D164" s="102">
        <v>45</v>
      </c>
      <c r="E164" s="356" t="s">
        <v>463</v>
      </c>
      <c r="F164" s="356"/>
      <c r="G164" s="102" t="s">
        <v>427</v>
      </c>
      <c r="H164" s="88" t="s">
        <v>136</v>
      </c>
      <c r="I164" s="103"/>
    </row>
    <row r="165" spans="1:9" s="12" customFormat="1" ht="21.6" customHeight="1" x14ac:dyDescent="0.3">
      <c r="A165" s="99">
        <v>44967</v>
      </c>
      <c r="B165" s="102" t="s">
        <v>464</v>
      </c>
      <c r="C165" s="102" t="s">
        <v>374</v>
      </c>
      <c r="D165" s="98">
        <v>78</v>
      </c>
      <c r="E165" s="356" t="s">
        <v>400</v>
      </c>
      <c r="F165" s="356"/>
      <c r="G165" s="102" t="s">
        <v>465</v>
      </c>
      <c r="H165" s="102" t="s">
        <v>465</v>
      </c>
      <c r="I165" s="103"/>
    </row>
    <row r="166" spans="1:9" s="12" customFormat="1" ht="21.6" customHeight="1" x14ac:dyDescent="0.3">
      <c r="A166" s="99">
        <v>44965</v>
      </c>
      <c r="B166" s="102" t="s">
        <v>94</v>
      </c>
      <c r="C166" s="102" t="s">
        <v>466</v>
      </c>
      <c r="D166" s="98">
        <v>60</v>
      </c>
      <c r="E166" s="356" t="s">
        <v>467</v>
      </c>
      <c r="F166" s="356"/>
      <c r="G166" s="102" t="s">
        <v>468</v>
      </c>
      <c r="H166" s="91" t="s">
        <v>132</v>
      </c>
      <c r="I166" s="103"/>
    </row>
    <row r="167" spans="1:9" s="12" customFormat="1" ht="21.6" customHeight="1" x14ac:dyDescent="0.3">
      <c r="A167" s="99">
        <v>44965</v>
      </c>
      <c r="B167" s="102" t="s">
        <v>469</v>
      </c>
      <c r="C167" s="102" t="s">
        <v>374</v>
      </c>
      <c r="D167" s="98">
        <v>70</v>
      </c>
      <c r="E167" s="356" t="s">
        <v>470</v>
      </c>
      <c r="F167" s="356"/>
      <c r="G167" s="102" t="s">
        <v>427</v>
      </c>
      <c r="H167" s="76" t="s">
        <v>471</v>
      </c>
      <c r="I167" s="103"/>
    </row>
    <row r="168" spans="1:9" s="12" customFormat="1" ht="21.6" customHeight="1" x14ac:dyDescent="0.3">
      <c r="A168" s="99">
        <v>44965</v>
      </c>
      <c r="B168" s="102" t="s">
        <v>472</v>
      </c>
      <c r="C168" s="102" t="s">
        <v>146</v>
      </c>
      <c r="D168" s="102">
        <v>20</v>
      </c>
      <c r="E168" s="356" t="s">
        <v>473</v>
      </c>
      <c r="F168" s="356"/>
      <c r="G168" s="102" t="s">
        <v>159</v>
      </c>
      <c r="H168" s="105" t="s">
        <v>159</v>
      </c>
      <c r="I168" s="103" t="s">
        <v>474</v>
      </c>
    </row>
    <row r="169" spans="1:9" s="12" customFormat="1" ht="21.6" customHeight="1" x14ac:dyDescent="0.3">
      <c r="A169" s="99">
        <v>44965</v>
      </c>
      <c r="B169" s="102" t="s">
        <v>475</v>
      </c>
      <c r="C169" s="102" t="s">
        <v>146</v>
      </c>
      <c r="D169" s="102">
        <v>20</v>
      </c>
      <c r="E169" s="356" t="s">
        <v>473</v>
      </c>
      <c r="F169" s="356"/>
      <c r="G169" s="102" t="s">
        <v>159</v>
      </c>
      <c r="H169" s="105" t="s">
        <v>159</v>
      </c>
      <c r="I169" s="103" t="s">
        <v>474</v>
      </c>
    </row>
    <row r="170" spans="1:9" s="12" customFormat="1" ht="21.6" customHeight="1" x14ac:dyDescent="0.3">
      <c r="A170" s="99">
        <v>44964</v>
      </c>
      <c r="B170" s="102" t="s">
        <v>476</v>
      </c>
      <c r="C170" s="102" t="s">
        <v>477</v>
      </c>
      <c r="D170" s="98">
        <v>80</v>
      </c>
      <c r="E170" s="356" t="s">
        <v>478</v>
      </c>
      <c r="F170" s="356"/>
      <c r="G170" s="102"/>
      <c r="H170" s="104" t="s">
        <v>110</v>
      </c>
      <c r="I170" s="106" t="s">
        <v>479</v>
      </c>
    </row>
    <row r="171" spans="1:9" s="12" customFormat="1" ht="21.6" customHeight="1" x14ac:dyDescent="0.3">
      <c r="A171" s="99">
        <v>44964</v>
      </c>
      <c r="B171" s="102" t="s">
        <v>107</v>
      </c>
      <c r="C171" s="102" t="s">
        <v>480</v>
      </c>
      <c r="D171" s="102">
        <v>55</v>
      </c>
      <c r="E171" s="356" t="s">
        <v>481</v>
      </c>
      <c r="F171" s="356"/>
      <c r="G171" s="102" t="s">
        <v>482</v>
      </c>
      <c r="H171" s="91" t="s">
        <v>132</v>
      </c>
      <c r="I171" s="103"/>
    </row>
    <row r="172" spans="1:9" s="12" customFormat="1" ht="21.6" customHeight="1" x14ac:dyDescent="0.3">
      <c r="A172" s="99">
        <v>44964</v>
      </c>
      <c r="B172" s="102" t="s">
        <v>483</v>
      </c>
      <c r="C172" s="102" t="s">
        <v>44</v>
      </c>
      <c r="D172" s="102">
        <v>30</v>
      </c>
      <c r="E172" s="356" t="s">
        <v>484</v>
      </c>
      <c r="F172" s="356"/>
      <c r="G172" s="102"/>
      <c r="H172" s="94" t="s">
        <v>170</v>
      </c>
      <c r="I172" s="103"/>
    </row>
    <row r="173" spans="1:9" s="12" customFormat="1" ht="21.6" customHeight="1" x14ac:dyDescent="0.3">
      <c r="A173" s="99">
        <v>44958</v>
      </c>
      <c r="B173" s="102" t="s">
        <v>485</v>
      </c>
      <c r="C173" s="102" t="s">
        <v>146</v>
      </c>
      <c r="D173" s="98">
        <v>90</v>
      </c>
      <c r="E173" s="356" t="s">
        <v>486</v>
      </c>
      <c r="F173" s="356"/>
      <c r="G173" s="102" t="s">
        <v>57</v>
      </c>
      <c r="H173" s="76" t="s">
        <v>487</v>
      </c>
      <c r="I173" s="103" t="s">
        <v>488</v>
      </c>
    </row>
    <row r="174" spans="1:9" s="12" customFormat="1" ht="21.6" customHeight="1" x14ac:dyDescent="0.3">
      <c r="A174" s="107">
        <v>44957</v>
      </c>
      <c r="B174" s="108" t="s">
        <v>448</v>
      </c>
      <c r="C174" s="108" t="s">
        <v>489</v>
      </c>
      <c r="D174" s="108">
        <v>227</v>
      </c>
      <c r="E174" s="354" t="s">
        <v>490</v>
      </c>
      <c r="F174" s="354"/>
      <c r="G174" s="108" t="s">
        <v>61</v>
      </c>
      <c r="H174" s="76" t="s">
        <v>61</v>
      </c>
      <c r="I174" s="109"/>
    </row>
    <row r="175" spans="1:9" s="12" customFormat="1" ht="21.6" customHeight="1" x14ac:dyDescent="0.3">
      <c r="A175" s="107">
        <v>44956</v>
      </c>
      <c r="B175" s="108" t="s">
        <v>491</v>
      </c>
      <c r="C175" s="108" t="s">
        <v>40</v>
      </c>
      <c r="D175" s="98">
        <v>100</v>
      </c>
      <c r="E175" s="354" t="s">
        <v>492</v>
      </c>
      <c r="F175" s="354"/>
      <c r="G175" s="108" t="s">
        <v>72</v>
      </c>
      <c r="H175" s="76" t="s">
        <v>61</v>
      </c>
      <c r="I175" s="109"/>
    </row>
    <row r="176" spans="1:9" s="12" customFormat="1" ht="21.6" customHeight="1" x14ac:dyDescent="0.3">
      <c r="A176" s="107">
        <v>44956</v>
      </c>
      <c r="B176" s="108" t="s">
        <v>493</v>
      </c>
      <c r="C176" s="108" t="s">
        <v>494</v>
      </c>
      <c r="D176" s="108">
        <v>40</v>
      </c>
      <c r="E176" s="354" t="s">
        <v>495</v>
      </c>
      <c r="F176" s="354"/>
      <c r="G176" s="108" t="s">
        <v>38</v>
      </c>
      <c r="H176" s="110" t="s">
        <v>110</v>
      </c>
      <c r="I176" s="109"/>
    </row>
    <row r="177" spans="1:9" s="12" customFormat="1" ht="21.6" customHeight="1" x14ac:dyDescent="0.3">
      <c r="A177" s="107">
        <v>44953</v>
      </c>
      <c r="B177" s="108" t="s">
        <v>373</v>
      </c>
      <c r="C177" s="108" t="s">
        <v>40</v>
      </c>
      <c r="D177" s="98">
        <v>80</v>
      </c>
      <c r="E177" s="354" t="s">
        <v>375</v>
      </c>
      <c r="F177" s="354"/>
      <c r="G177" s="108" t="s">
        <v>376</v>
      </c>
      <c r="H177" s="111"/>
      <c r="I177" s="109" t="s">
        <v>496</v>
      </c>
    </row>
    <row r="178" spans="1:9" s="12" customFormat="1" ht="21.6" customHeight="1" x14ac:dyDescent="0.3">
      <c r="A178" s="107">
        <v>44953</v>
      </c>
      <c r="B178" s="108" t="s">
        <v>497</v>
      </c>
      <c r="C178" s="108" t="s">
        <v>498</v>
      </c>
      <c r="D178" s="108" t="s">
        <v>235</v>
      </c>
      <c r="E178" s="354" t="s">
        <v>499</v>
      </c>
      <c r="F178" s="354"/>
      <c r="G178" s="108" t="s">
        <v>170</v>
      </c>
      <c r="H178" s="112" t="s">
        <v>159</v>
      </c>
      <c r="I178" s="109" t="s">
        <v>500</v>
      </c>
    </row>
    <row r="179" spans="1:9" s="12" customFormat="1" ht="21.6" customHeight="1" x14ac:dyDescent="0.3">
      <c r="A179" s="107">
        <v>44953</v>
      </c>
      <c r="B179" s="108" t="s">
        <v>501</v>
      </c>
      <c r="C179" s="108" t="s">
        <v>502</v>
      </c>
      <c r="D179" s="108">
        <v>45</v>
      </c>
      <c r="E179" s="354" t="s">
        <v>503</v>
      </c>
      <c r="F179" s="354"/>
      <c r="G179" s="108" t="s">
        <v>61</v>
      </c>
      <c r="H179" s="110" t="s">
        <v>504</v>
      </c>
      <c r="I179" s="109"/>
    </row>
    <row r="180" spans="1:9" s="12" customFormat="1" ht="21.6" customHeight="1" x14ac:dyDescent="0.3">
      <c r="A180" s="107">
        <v>44946</v>
      </c>
      <c r="B180" s="108" t="s">
        <v>505</v>
      </c>
      <c r="C180" s="108" t="s">
        <v>477</v>
      </c>
      <c r="D180" s="98">
        <v>80</v>
      </c>
      <c r="E180" s="354" t="s">
        <v>506</v>
      </c>
      <c r="F180" s="354"/>
      <c r="G180" s="108" t="s">
        <v>507</v>
      </c>
      <c r="H180" s="108" t="s">
        <v>106</v>
      </c>
      <c r="I180" s="109"/>
    </row>
    <row r="181" spans="1:9" s="12" customFormat="1" ht="21.6" customHeight="1" x14ac:dyDescent="0.3">
      <c r="A181" s="107">
        <v>44945</v>
      </c>
      <c r="B181" s="108" t="s">
        <v>508</v>
      </c>
      <c r="C181" s="108" t="s">
        <v>509</v>
      </c>
      <c r="D181" s="108">
        <v>50</v>
      </c>
      <c r="E181" s="354" t="s">
        <v>510</v>
      </c>
      <c r="F181" s="354"/>
      <c r="G181" s="108"/>
      <c r="H181" s="111"/>
      <c r="I181" s="109"/>
    </row>
    <row r="182" spans="1:9" s="12" customFormat="1" ht="21.6" customHeight="1" x14ac:dyDescent="0.3">
      <c r="A182" s="107">
        <v>44945</v>
      </c>
      <c r="B182" s="108" t="s">
        <v>511</v>
      </c>
      <c r="C182" s="108" t="s">
        <v>512</v>
      </c>
      <c r="D182" s="98">
        <v>150</v>
      </c>
      <c r="E182" s="354" t="s">
        <v>513</v>
      </c>
      <c r="F182" s="354"/>
      <c r="G182" s="108" t="s">
        <v>376</v>
      </c>
      <c r="H182" s="111"/>
      <c r="I182" s="109" t="s">
        <v>514</v>
      </c>
    </row>
    <row r="183" spans="1:9" s="12" customFormat="1" ht="21.6" customHeight="1" x14ac:dyDescent="0.3">
      <c r="A183" s="107">
        <v>44944</v>
      </c>
      <c r="B183" s="108" t="s">
        <v>515</v>
      </c>
      <c r="C183" s="108" t="s">
        <v>516</v>
      </c>
      <c r="D183" s="108">
        <v>20</v>
      </c>
      <c r="E183" s="354" t="s">
        <v>517</v>
      </c>
      <c r="F183" s="354"/>
      <c r="G183" s="108"/>
      <c r="H183" s="108" t="s">
        <v>88</v>
      </c>
      <c r="I183" s="109"/>
    </row>
    <row r="184" spans="1:9" s="12" customFormat="1" ht="21.6" customHeight="1" x14ac:dyDescent="0.3">
      <c r="A184" s="107">
        <v>44944</v>
      </c>
      <c r="B184" s="108" t="s">
        <v>518</v>
      </c>
      <c r="C184" s="108" t="s">
        <v>519</v>
      </c>
      <c r="D184" s="108">
        <v>50</v>
      </c>
      <c r="E184" s="354" t="s">
        <v>520</v>
      </c>
      <c r="F184" s="354"/>
      <c r="G184" s="108"/>
      <c r="H184" s="108" t="s">
        <v>521</v>
      </c>
      <c r="I184" s="109"/>
    </row>
    <row r="185" spans="1:9" s="12" customFormat="1" ht="21.6" customHeight="1" x14ac:dyDescent="0.3">
      <c r="A185" s="107">
        <v>44942</v>
      </c>
      <c r="B185" s="108" t="s">
        <v>522</v>
      </c>
      <c r="C185" s="108" t="s">
        <v>523</v>
      </c>
      <c r="D185" s="108">
        <v>15</v>
      </c>
      <c r="E185" s="354" t="s">
        <v>524</v>
      </c>
      <c r="F185" s="354"/>
      <c r="G185" s="108" t="s">
        <v>427</v>
      </c>
      <c r="H185" s="88" t="s">
        <v>136</v>
      </c>
      <c r="I185" s="113"/>
    </row>
    <row r="186" spans="1:9" s="12" customFormat="1" ht="21.6" customHeight="1" x14ac:dyDescent="0.3">
      <c r="A186" s="107">
        <v>44942</v>
      </c>
      <c r="B186" s="108" t="s">
        <v>525</v>
      </c>
      <c r="C186" s="108" t="s">
        <v>526</v>
      </c>
      <c r="D186" s="98">
        <v>65</v>
      </c>
      <c r="E186" s="354" t="s">
        <v>527</v>
      </c>
      <c r="F186" s="354"/>
      <c r="G186" s="108" t="s">
        <v>528</v>
      </c>
      <c r="H186" s="110" t="s">
        <v>110</v>
      </c>
      <c r="I186" s="113"/>
    </row>
    <row r="187" spans="1:9" s="12" customFormat="1" ht="21.6" customHeight="1" x14ac:dyDescent="0.3">
      <c r="A187" s="107">
        <v>44939</v>
      </c>
      <c r="B187" s="108" t="s">
        <v>529</v>
      </c>
      <c r="C187" s="108" t="s">
        <v>530</v>
      </c>
      <c r="D187" s="108">
        <v>16</v>
      </c>
      <c r="E187" s="354" t="s">
        <v>531</v>
      </c>
      <c r="F187" s="354"/>
      <c r="G187" s="108" t="s">
        <v>57</v>
      </c>
      <c r="H187" s="112" t="s">
        <v>159</v>
      </c>
      <c r="I187" s="113"/>
    </row>
    <row r="188" spans="1:9" s="12" customFormat="1" ht="21.6" customHeight="1" x14ac:dyDescent="0.3">
      <c r="A188" s="107">
        <v>44939</v>
      </c>
      <c r="B188" s="108" t="s">
        <v>532</v>
      </c>
      <c r="C188" s="108" t="s">
        <v>533</v>
      </c>
      <c r="D188" s="108">
        <v>21</v>
      </c>
      <c r="E188" s="354" t="s">
        <v>534</v>
      </c>
      <c r="F188" s="354"/>
      <c r="G188" s="108" t="s">
        <v>535</v>
      </c>
      <c r="H188" s="108" t="s">
        <v>80</v>
      </c>
      <c r="I188" s="113"/>
    </row>
    <row r="189" spans="1:9" s="12" customFormat="1" ht="21.6" customHeight="1" x14ac:dyDescent="0.3">
      <c r="A189" s="107">
        <v>44937</v>
      </c>
      <c r="B189" s="108" t="s">
        <v>536</v>
      </c>
      <c r="C189" s="108" t="s">
        <v>537</v>
      </c>
      <c r="D189" s="108">
        <v>40</v>
      </c>
      <c r="E189" s="354" t="s">
        <v>538</v>
      </c>
      <c r="F189" s="354"/>
      <c r="G189" s="108" t="s">
        <v>72</v>
      </c>
      <c r="H189" s="110" t="s">
        <v>110</v>
      </c>
      <c r="I189" s="113"/>
    </row>
    <row r="190" spans="1:9" s="12" customFormat="1" ht="21.6" customHeight="1" x14ac:dyDescent="0.3">
      <c r="A190" s="114">
        <v>44929</v>
      </c>
      <c r="B190" s="115" t="s">
        <v>539</v>
      </c>
      <c r="C190" s="115" t="s">
        <v>381</v>
      </c>
      <c r="D190" s="115">
        <v>10</v>
      </c>
      <c r="E190" s="355" t="s">
        <v>166</v>
      </c>
      <c r="F190" s="355"/>
      <c r="G190" s="115"/>
      <c r="H190" s="115" t="s">
        <v>166</v>
      </c>
      <c r="I190" s="116"/>
    </row>
    <row r="191" spans="1:9" s="12" customFormat="1" ht="21.6" customHeight="1" x14ac:dyDescent="0.3">
      <c r="A191" s="117">
        <v>45287</v>
      </c>
      <c r="B191" s="118" t="s">
        <v>227</v>
      </c>
      <c r="C191" s="118" t="s">
        <v>540</v>
      </c>
      <c r="D191" s="118">
        <v>20</v>
      </c>
      <c r="E191" s="350"/>
      <c r="F191" s="351"/>
      <c r="G191" s="119"/>
      <c r="H191" s="118"/>
      <c r="I191" s="120"/>
    </row>
    <row r="192" spans="1:9" s="12" customFormat="1" ht="21.6" customHeight="1" x14ac:dyDescent="0.3">
      <c r="A192" s="117">
        <v>45287</v>
      </c>
      <c r="B192" s="118" t="s">
        <v>227</v>
      </c>
      <c r="C192" s="118" t="s">
        <v>541</v>
      </c>
      <c r="D192" s="118">
        <v>20</v>
      </c>
      <c r="E192" s="350" t="s">
        <v>542</v>
      </c>
      <c r="F192" s="351"/>
      <c r="G192" s="119"/>
      <c r="H192" s="121" t="s">
        <v>110</v>
      </c>
      <c r="I192" s="120"/>
    </row>
    <row r="193" spans="1:9" s="12" customFormat="1" ht="21.6" customHeight="1" x14ac:dyDescent="0.3">
      <c r="A193" s="117">
        <v>45281</v>
      </c>
      <c r="B193" s="118" t="s">
        <v>543</v>
      </c>
      <c r="C193" s="118" t="s">
        <v>544</v>
      </c>
      <c r="D193" s="118">
        <v>22</v>
      </c>
      <c r="E193" s="350" t="s">
        <v>545</v>
      </c>
      <c r="F193" s="351"/>
      <c r="G193" s="119" t="s">
        <v>546</v>
      </c>
      <c r="H193" s="122" t="s">
        <v>159</v>
      </c>
      <c r="I193" s="120"/>
    </row>
    <row r="194" spans="1:9" s="12" customFormat="1" ht="21.6" customHeight="1" x14ac:dyDescent="0.3">
      <c r="A194" s="117">
        <v>45281</v>
      </c>
      <c r="B194" s="118" t="s">
        <v>121</v>
      </c>
      <c r="C194" s="118" t="s">
        <v>547</v>
      </c>
      <c r="D194" s="118">
        <v>70</v>
      </c>
      <c r="E194" s="350" t="s">
        <v>548</v>
      </c>
      <c r="F194" s="351"/>
      <c r="G194" s="119" t="s">
        <v>61</v>
      </c>
      <c r="H194" s="123" t="s">
        <v>132</v>
      </c>
      <c r="I194" s="120"/>
    </row>
    <row r="195" spans="1:9" s="12" customFormat="1" ht="21.6" customHeight="1" thickBot="1" x14ac:dyDescent="0.35">
      <c r="A195" s="124">
        <v>44911</v>
      </c>
      <c r="B195" s="125" t="s">
        <v>230</v>
      </c>
      <c r="C195" s="125" t="s">
        <v>549</v>
      </c>
      <c r="D195" s="125">
        <v>56</v>
      </c>
      <c r="E195" s="352" t="s">
        <v>550</v>
      </c>
      <c r="F195" s="353"/>
      <c r="G195" s="126" t="s">
        <v>159</v>
      </c>
      <c r="H195" s="127" t="s">
        <v>159</v>
      </c>
      <c r="I195" s="128"/>
    </row>
    <row r="196" spans="1:9" s="12" customFormat="1" ht="21.6" customHeight="1" thickTop="1" thickBot="1" x14ac:dyDescent="0.35">
      <c r="A196" s="117">
        <v>44910</v>
      </c>
      <c r="B196" s="118" t="s">
        <v>551</v>
      </c>
      <c r="C196" s="118" t="s">
        <v>552</v>
      </c>
      <c r="D196" s="23">
        <v>120</v>
      </c>
      <c r="E196" s="350" t="s">
        <v>553</v>
      </c>
      <c r="F196" s="351"/>
      <c r="G196" s="119" t="s">
        <v>554</v>
      </c>
      <c r="H196" s="129" t="s">
        <v>555</v>
      </c>
      <c r="I196" s="120" t="s">
        <v>556</v>
      </c>
    </row>
    <row r="197" spans="1:9" s="12" customFormat="1" ht="21.6" customHeight="1" thickTop="1" x14ac:dyDescent="0.3">
      <c r="A197" s="117">
        <v>44909</v>
      </c>
      <c r="B197" s="118" t="s">
        <v>557</v>
      </c>
      <c r="C197" s="118" t="s">
        <v>558</v>
      </c>
      <c r="D197" s="118">
        <v>20</v>
      </c>
      <c r="E197" s="350" t="s">
        <v>559</v>
      </c>
      <c r="F197" s="351"/>
      <c r="G197" s="118" t="s">
        <v>80</v>
      </c>
      <c r="H197" s="130" t="s">
        <v>106</v>
      </c>
      <c r="I197" s="131"/>
    </row>
    <row r="198" spans="1:9" s="12" customFormat="1" ht="21.6" customHeight="1" thickBot="1" x14ac:dyDescent="0.35">
      <c r="A198" s="117">
        <v>44904</v>
      </c>
      <c r="B198" s="118" t="s">
        <v>560</v>
      </c>
      <c r="C198" s="118" t="s">
        <v>561</v>
      </c>
      <c r="D198" s="118">
        <v>15</v>
      </c>
      <c r="E198" s="350" t="s">
        <v>562</v>
      </c>
      <c r="F198" s="351"/>
      <c r="G198" s="118" t="s">
        <v>563</v>
      </c>
      <c r="H198" s="127" t="s">
        <v>159</v>
      </c>
      <c r="I198" s="131" t="s">
        <v>564</v>
      </c>
    </row>
    <row r="199" spans="1:9" s="12" customFormat="1" ht="21.6" customHeight="1" thickTop="1" thickBot="1" x14ac:dyDescent="0.35">
      <c r="A199" s="117">
        <v>44904</v>
      </c>
      <c r="B199" s="118" t="s">
        <v>565</v>
      </c>
      <c r="C199" s="118" t="s">
        <v>40</v>
      </c>
      <c r="D199" s="23">
        <v>120</v>
      </c>
      <c r="E199" s="350" t="s">
        <v>566</v>
      </c>
      <c r="F199" s="351"/>
      <c r="G199" s="118" t="s">
        <v>132</v>
      </c>
      <c r="H199" s="132" t="s">
        <v>152</v>
      </c>
      <c r="I199" s="131"/>
    </row>
    <row r="200" spans="1:9" s="12" customFormat="1" ht="21.6" customHeight="1" thickTop="1" thickBot="1" x14ac:dyDescent="0.35">
      <c r="A200" s="117">
        <v>44903</v>
      </c>
      <c r="B200" s="118" t="s">
        <v>567</v>
      </c>
      <c r="C200" s="118" t="s">
        <v>568</v>
      </c>
      <c r="D200" s="118" t="s">
        <v>569</v>
      </c>
      <c r="E200" s="350" t="s">
        <v>570</v>
      </c>
      <c r="F200" s="351"/>
      <c r="G200" s="119" t="s">
        <v>554</v>
      </c>
      <c r="H200" s="129" t="s">
        <v>261</v>
      </c>
      <c r="I200" s="120"/>
    </row>
    <row r="201" spans="1:9" s="12" customFormat="1" ht="21.6" customHeight="1" thickTop="1" x14ac:dyDescent="0.3">
      <c r="A201" s="117">
        <v>44903</v>
      </c>
      <c r="B201" s="118" t="s">
        <v>571</v>
      </c>
      <c r="C201" s="118" t="s">
        <v>572</v>
      </c>
      <c r="D201" s="23">
        <v>100</v>
      </c>
      <c r="E201" s="350" t="s">
        <v>573</v>
      </c>
      <c r="F201" s="351"/>
      <c r="G201" s="118"/>
      <c r="H201" s="133" t="s">
        <v>61</v>
      </c>
      <c r="I201" s="131"/>
    </row>
    <row r="202" spans="1:9" s="12" customFormat="1" ht="21.6" customHeight="1" x14ac:dyDescent="0.3">
      <c r="A202" s="117">
        <v>44903</v>
      </c>
      <c r="B202" s="118" t="s">
        <v>574</v>
      </c>
      <c r="C202" s="118" t="s">
        <v>575</v>
      </c>
      <c r="D202" s="118">
        <v>50</v>
      </c>
      <c r="E202" s="350" t="s">
        <v>576</v>
      </c>
      <c r="F202" s="351"/>
      <c r="G202" s="118"/>
      <c r="H202" s="123" t="s">
        <v>132</v>
      </c>
      <c r="I202" s="131"/>
    </row>
    <row r="203" spans="1:9" s="12" customFormat="1" ht="21.6" customHeight="1" x14ac:dyDescent="0.3">
      <c r="A203" s="117">
        <v>44902</v>
      </c>
      <c r="B203" s="118" t="s">
        <v>577</v>
      </c>
      <c r="C203" s="118" t="s">
        <v>578</v>
      </c>
      <c r="D203" s="118">
        <v>65</v>
      </c>
      <c r="E203" s="350" t="s">
        <v>579</v>
      </c>
      <c r="F203" s="351"/>
      <c r="G203" s="118" t="s">
        <v>214</v>
      </c>
      <c r="H203" s="134" t="s">
        <v>120</v>
      </c>
      <c r="I203" s="131"/>
    </row>
    <row r="204" spans="1:9" s="12" customFormat="1" ht="21.6" customHeight="1" x14ac:dyDescent="0.3">
      <c r="A204" s="117">
        <v>44901</v>
      </c>
      <c r="B204" s="118" t="s">
        <v>580</v>
      </c>
      <c r="C204" s="118" t="s">
        <v>581</v>
      </c>
      <c r="D204" s="118">
        <v>62</v>
      </c>
      <c r="E204" s="350" t="s">
        <v>582</v>
      </c>
      <c r="F204" s="351"/>
      <c r="G204" s="118" t="s">
        <v>314</v>
      </c>
      <c r="H204" s="135" t="s">
        <v>106</v>
      </c>
      <c r="I204" s="131"/>
    </row>
    <row r="205" spans="1:9" s="12" customFormat="1" ht="21.6" customHeight="1" x14ac:dyDescent="0.3">
      <c r="A205" s="117">
        <v>44901</v>
      </c>
      <c r="B205" s="118" t="s">
        <v>583</v>
      </c>
      <c r="C205" s="118" t="s">
        <v>584</v>
      </c>
      <c r="D205" s="118">
        <v>20</v>
      </c>
      <c r="E205" s="350" t="s">
        <v>585</v>
      </c>
      <c r="F205" s="351"/>
      <c r="G205" s="118"/>
      <c r="H205" s="136"/>
      <c r="I205" s="131"/>
    </row>
    <row r="206" spans="1:9" s="12" customFormat="1" ht="21.6" customHeight="1" x14ac:dyDescent="0.3">
      <c r="A206" s="117">
        <v>44900</v>
      </c>
      <c r="B206" s="118" t="s">
        <v>586</v>
      </c>
      <c r="C206" s="118" t="s">
        <v>40</v>
      </c>
      <c r="D206" s="23">
        <v>100</v>
      </c>
      <c r="E206" s="350" t="s">
        <v>277</v>
      </c>
      <c r="F206" s="351"/>
      <c r="G206" s="118" t="s">
        <v>120</v>
      </c>
      <c r="H206" s="137" t="s">
        <v>587</v>
      </c>
      <c r="I206" s="131"/>
    </row>
    <row r="207" spans="1:9" s="12" customFormat="1" ht="21.6" customHeight="1" x14ac:dyDescent="0.3">
      <c r="A207" s="117">
        <v>44896</v>
      </c>
      <c r="B207" s="118" t="s">
        <v>588</v>
      </c>
      <c r="C207" s="118" t="s">
        <v>589</v>
      </c>
      <c r="D207" s="118">
        <v>20</v>
      </c>
      <c r="E207" s="350" t="s">
        <v>590</v>
      </c>
      <c r="F207" s="351"/>
      <c r="G207" s="118" t="s">
        <v>80</v>
      </c>
      <c r="H207" s="136" t="s">
        <v>591</v>
      </c>
      <c r="I207" s="131"/>
    </row>
    <row r="208" spans="1:9" s="12" customFormat="1" ht="21.6" customHeight="1" x14ac:dyDescent="0.3">
      <c r="A208" s="117">
        <v>44896</v>
      </c>
      <c r="B208" s="118" t="s">
        <v>592</v>
      </c>
      <c r="C208" s="118" t="s">
        <v>593</v>
      </c>
      <c r="D208" s="118">
        <v>20</v>
      </c>
      <c r="E208" s="350" t="s">
        <v>594</v>
      </c>
      <c r="F208" s="351"/>
      <c r="G208" s="118" t="s">
        <v>38</v>
      </c>
      <c r="H208" s="121" t="s">
        <v>110</v>
      </c>
      <c r="I208" s="131"/>
    </row>
    <row r="209" spans="1:9" s="12" customFormat="1" ht="21.6" customHeight="1" x14ac:dyDescent="0.3">
      <c r="A209" s="138">
        <v>44895</v>
      </c>
      <c r="B209" s="139" t="s">
        <v>595</v>
      </c>
      <c r="C209" s="139" t="s">
        <v>596</v>
      </c>
      <c r="D209" s="139" t="s">
        <v>597</v>
      </c>
      <c r="E209" s="346" t="s">
        <v>598</v>
      </c>
      <c r="F209" s="347"/>
      <c r="G209" s="139"/>
      <c r="H209" s="139"/>
      <c r="I209" s="140" t="s">
        <v>599</v>
      </c>
    </row>
    <row r="210" spans="1:9" s="12" customFormat="1" ht="21.6" customHeight="1" x14ac:dyDescent="0.3">
      <c r="A210" s="138">
        <v>44895</v>
      </c>
      <c r="B210" s="139" t="s">
        <v>600</v>
      </c>
      <c r="C210" s="139" t="s">
        <v>601</v>
      </c>
      <c r="D210" s="139">
        <v>40</v>
      </c>
      <c r="E210" s="346" t="s">
        <v>602</v>
      </c>
      <c r="F210" s="347"/>
      <c r="G210" s="139"/>
      <c r="H210" s="139" t="s">
        <v>88</v>
      </c>
      <c r="I210" s="140"/>
    </row>
    <row r="211" spans="1:9" s="12" customFormat="1" ht="21.6" customHeight="1" x14ac:dyDescent="0.3">
      <c r="A211" s="138">
        <v>44894</v>
      </c>
      <c r="B211" s="139" t="s">
        <v>603</v>
      </c>
      <c r="C211" s="139" t="s">
        <v>604</v>
      </c>
      <c r="D211" s="139">
        <v>60</v>
      </c>
      <c r="E211" s="346" t="s">
        <v>605</v>
      </c>
      <c r="F211" s="347"/>
      <c r="G211" s="139" t="s">
        <v>606</v>
      </c>
      <c r="H211" s="139" t="s">
        <v>607</v>
      </c>
      <c r="I211" s="140"/>
    </row>
    <row r="212" spans="1:9" s="12" customFormat="1" ht="21.6" customHeight="1" x14ac:dyDescent="0.3">
      <c r="A212" s="138">
        <v>44894</v>
      </c>
      <c r="B212" s="139" t="s">
        <v>90</v>
      </c>
      <c r="C212" s="139" t="s">
        <v>608</v>
      </c>
      <c r="D212" s="23">
        <v>300</v>
      </c>
      <c r="E212" s="346" t="s">
        <v>609</v>
      </c>
      <c r="F212" s="347"/>
      <c r="G212" s="139" t="s">
        <v>72</v>
      </c>
      <c r="H212" s="141" t="s">
        <v>610</v>
      </c>
      <c r="I212" s="140"/>
    </row>
    <row r="213" spans="1:9" s="12" customFormat="1" ht="21.6" customHeight="1" x14ac:dyDescent="0.3">
      <c r="A213" s="142">
        <v>44890</v>
      </c>
      <c r="B213" s="143" t="s">
        <v>121</v>
      </c>
      <c r="C213" s="143" t="s">
        <v>611</v>
      </c>
      <c r="D213" s="143">
        <v>30</v>
      </c>
      <c r="E213" s="346" t="s">
        <v>158</v>
      </c>
      <c r="F213" s="347"/>
      <c r="G213" s="143" t="s">
        <v>61</v>
      </c>
      <c r="H213" s="144" t="s">
        <v>61</v>
      </c>
      <c r="I213" s="145"/>
    </row>
    <row r="214" spans="1:9" s="12" customFormat="1" ht="21.6" customHeight="1" thickBot="1" x14ac:dyDescent="0.35">
      <c r="A214" s="146">
        <v>44890</v>
      </c>
      <c r="B214" s="147" t="s">
        <v>612</v>
      </c>
      <c r="C214" s="148" t="s">
        <v>613</v>
      </c>
      <c r="D214" s="149">
        <v>80</v>
      </c>
      <c r="E214" s="348" t="s">
        <v>614</v>
      </c>
      <c r="F214" s="349"/>
      <c r="G214" s="147" t="s">
        <v>427</v>
      </c>
      <c r="H214" s="150" t="s">
        <v>159</v>
      </c>
      <c r="I214" s="151"/>
    </row>
    <row r="215" spans="1:9" s="12" customFormat="1" ht="21.6" customHeight="1" thickTop="1" x14ac:dyDescent="0.3">
      <c r="A215" s="146">
        <v>44889</v>
      </c>
      <c r="B215" s="147" t="s">
        <v>615</v>
      </c>
      <c r="C215" s="148" t="s">
        <v>616</v>
      </c>
      <c r="D215" s="147">
        <v>42</v>
      </c>
      <c r="E215" s="331" t="s">
        <v>617</v>
      </c>
      <c r="F215" s="332"/>
      <c r="G215" s="147" t="s">
        <v>105</v>
      </c>
      <c r="H215" s="152" t="s">
        <v>110</v>
      </c>
      <c r="I215" s="151"/>
    </row>
    <row r="216" spans="1:9" s="12" customFormat="1" ht="21.6" customHeight="1" x14ac:dyDescent="0.3">
      <c r="A216" s="138">
        <v>44888</v>
      </c>
      <c r="B216" s="139" t="s">
        <v>580</v>
      </c>
      <c r="C216" s="153" t="s">
        <v>618</v>
      </c>
      <c r="D216" s="139">
        <v>85</v>
      </c>
      <c r="E216" s="344" t="s">
        <v>619</v>
      </c>
      <c r="F216" s="332"/>
      <c r="G216" s="139" t="s">
        <v>72</v>
      </c>
      <c r="H216" s="139" t="s">
        <v>620</v>
      </c>
      <c r="I216" s="140"/>
    </row>
    <row r="217" spans="1:9" s="12" customFormat="1" ht="21.6" customHeight="1" x14ac:dyDescent="0.3">
      <c r="A217" s="138">
        <v>44887</v>
      </c>
      <c r="B217" s="139" t="s">
        <v>522</v>
      </c>
      <c r="C217" s="153" t="s">
        <v>621</v>
      </c>
      <c r="D217" s="139">
        <v>25</v>
      </c>
      <c r="E217" s="344" t="s">
        <v>622</v>
      </c>
      <c r="F217" s="332"/>
      <c r="G217" s="139" t="s">
        <v>124</v>
      </c>
      <c r="H217" s="154" t="s">
        <v>170</v>
      </c>
      <c r="I217" s="140"/>
    </row>
    <row r="218" spans="1:9" s="12" customFormat="1" ht="21.6" customHeight="1" x14ac:dyDescent="0.3">
      <c r="A218" s="138">
        <v>44883</v>
      </c>
      <c r="B218" s="139" t="s">
        <v>307</v>
      </c>
      <c r="C218" s="153" t="s">
        <v>623</v>
      </c>
      <c r="D218" s="23">
        <v>200</v>
      </c>
      <c r="E218" s="344" t="s">
        <v>624</v>
      </c>
      <c r="F218" s="332"/>
      <c r="G218" s="139"/>
      <c r="H218" s="139" t="s">
        <v>625</v>
      </c>
      <c r="I218" s="140" t="s">
        <v>626</v>
      </c>
    </row>
    <row r="219" spans="1:9" s="12" customFormat="1" ht="21.6" customHeight="1" x14ac:dyDescent="0.3">
      <c r="A219" s="138">
        <v>44883</v>
      </c>
      <c r="B219" s="139" t="s">
        <v>565</v>
      </c>
      <c r="C219" s="153" t="s">
        <v>40</v>
      </c>
      <c r="D219" s="23">
        <v>120</v>
      </c>
      <c r="E219" s="344" t="s">
        <v>627</v>
      </c>
      <c r="F219" s="332"/>
      <c r="G219" s="139" t="s">
        <v>132</v>
      </c>
      <c r="H219" s="141" t="s">
        <v>152</v>
      </c>
      <c r="I219" s="140"/>
    </row>
    <row r="220" spans="1:9" s="12" customFormat="1" ht="21.6" customHeight="1" x14ac:dyDescent="0.3">
      <c r="A220" s="138">
        <v>44882</v>
      </c>
      <c r="B220" s="139" t="s">
        <v>628</v>
      </c>
      <c r="C220" s="153" t="s">
        <v>629</v>
      </c>
      <c r="D220" s="139">
        <v>60</v>
      </c>
      <c r="E220" s="344" t="s">
        <v>630</v>
      </c>
      <c r="F220" s="332"/>
      <c r="G220" s="139" t="s">
        <v>261</v>
      </c>
      <c r="H220" s="155"/>
      <c r="I220" s="140"/>
    </row>
    <row r="221" spans="1:9" s="12" customFormat="1" ht="21.6" customHeight="1" x14ac:dyDescent="0.3">
      <c r="A221" s="138">
        <v>44879</v>
      </c>
      <c r="B221" s="139" t="s">
        <v>631</v>
      </c>
      <c r="C221" s="153" t="s">
        <v>632</v>
      </c>
      <c r="D221" s="23">
        <v>162</v>
      </c>
      <c r="E221" s="331" t="s">
        <v>633</v>
      </c>
      <c r="F221" s="332"/>
      <c r="G221" s="139" t="s">
        <v>105</v>
      </c>
      <c r="H221" s="156" t="s">
        <v>110</v>
      </c>
      <c r="I221" s="140"/>
    </row>
    <row r="222" spans="1:9" s="12" customFormat="1" ht="21.6" customHeight="1" thickBot="1" x14ac:dyDescent="0.35">
      <c r="A222" s="138">
        <v>44879</v>
      </c>
      <c r="B222" s="139" t="s">
        <v>634</v>
      </c>
      <c r="C222" s="153" t="s">
        <v>635</v>
      </c>
      <c r="D222" s="139">
        <v>20</v>
      </c>
      <c r="E222" s="344" t="s">
        <v>636</v>
      </c>
      <c r="F222" s="332"/>
      <c r="G222" s="139"/>
      <c r="H222" s="157" t="s">
        <v>637</v>
      </c>
      <c r="I222" s="140"/>
    </row>
    <row r="223" spans="1:9" s="12" customFormat="1" ht="21.6" customHeight="1" thickTop="1" thickBot="1" x14ac:dyDescent="0.35">
      <c r="A223" s="138">
        <v>44876</v>
      </c>
      <c r="B223" s="139" t="s">
        <v>638</v>
      </c>
      <c r="C223" s="153" t="s">
        <v>639</v>
      </c>
      <c r="D223" s="139">
        <v>60</v>
      </c>
      <c r="E223" s="344" t="s">
        <v>640</v>
      </c>
      <c r="F223" s="332"/>
      <c r="G223" s="153" t="s">
        <v>106</v>
      </c>
      <c r="H223" s="129" t="s">
        <v>261</v>
      </c>
      <c r="I223" s="158"/>
    </row>
    <row r="224" spans="1:9" s="12" customFormat="1" ht="21.6" customHeight="1" thickTop="1" x14ac:dyDescent="0.3">
      <c r="A224" s="138">
        <v>44876</v>
      </c>
      <c r="B224" s="139" t="s">
        <v>641</v>
      </c>
      <c r="C224" s="153" t="s">
        <v>204</v>
      </c>
      <c r="D224" s="23">
        <v>200</v>
      </c>
      <c r="E224" s="344" t="s">
        <v>642</v>
      </c>
      <c r="F224" s="332"/>
      <c r="G224" s="139" t="s">
        <v>166</v>
      </c>
      <c r="H224" s="147" t="s">
        <v>166</v>
      </c>
      <c r="I224" s="140"/>
    </row>
    <row r="225" spans="1:9" s="12" customFormat="1" ht="21.6" customHeight="1" x14ac:dyDescent="0.3">
      <c r="A225" s="138">
        <v>44876</v>
      </c>
      <c r="B225" s="139" t="s">
        <v>497</v>
      </c>
      <c r="C225" s="153" t="s">
        <v>643</v>
      </c>
      <c r="D225" s="139">
        <v>40</v>
      </c>
      <c r="E225" s="344" t="s">
        <v>644</v>
      </c>
      <c r="F225" s="332"/>
      <c r="G225" s="139" t="s">
        <v>507</v>
      </c>
      <c r="H225" s="159" t="s">
        <v>120</v>
      </c>
      <c r="I225" s="160" t="s">
        <v>645</v>
      </c>
    </row>
    <row r="226" spans="1:9" s="12" customFormat="1" ht="21.6" customHeight="1" x14ac:dyDescent="0.3">
      <c r="A226" s="138">
        <v>44876</v>
      </c>
      <c r="B226" s="139" t="s">
        <v>646</v>
      </c>
      <c r="C226" s="153" t="s">
        <v>647</v>
      </c>
      <c r="D226" s="139">
        <v>80</v>
      </c>
      <c r="E226" s="344" t="s">
        <v>648</v>
      </c>
      <c r="F226" s="332"/>
      <c r="G226" s="139" t="s">
        <v>170</v>
      </c>
      <c r="H226" s="154" t="s">
        <v>170</v>
      </c>
      <c r="I226" s="140"/>
    </row>
    <row r="227" spans="1:9" s="12" customFormat="1" ht="21.6" customHeight="1" x14ac:dyDescent="0.3">
      <c r="A227" s="138">
        <v>44874</v>
      </c>
      <c r="B227" s="139" t="s">
        <v>649</v>
      </c>
      <c r="C227" s="153" t="s">
        <v>650</v>
      </c>
      <c r="D227" s="139">
        <v>80</v>
      </c>
      <c r="E227" s="344" t="s">
        <v>651</v>
      </c>
      <c r="F227" s="332"/>
      <c r="G227" s="139" t="s">
        <v>427</v>
      </c>
      <c r="H227" s="159" t="s">
        <v>120</v>
      </c>
      <c r="I227" s="140"/>
    </row>
    <row r="228" spans="1:9" s="12" customFormat="1" ht="21.6" customHeight="1" x14ac:dyDescent="0.3">
      <c r="A228" s="138">
        <v>44874</v>
      </c>
      <c r="B228" s="139" t="s">
        <v>652</v>
      </c>
      <c r="C228" s="153" t="s">
        <v>204</v>
      </c>
      <c r="D228" s="23">
        <v>100</v>
      </c>
      <c r="E228" s="344" t="s">
        <v>653</v>
      </c>
      <c r="F228" s="332"/>
      <c r="G228" s="139" t="s">
        <v>654</v>
      </c>
      <c r="H228" s="161" t="s">
        <v>655</v>
      </c>
      <c r="I228" s="140"/>
    </row>
    <row r="229" spans="1:9" s="12" customFormat="1" ht="21.6" customHeight="1" x14ac:dyDescent="0.3">
      <c r="A229" s="138">
        <v>44873</v>
      </c>
      <c r="B229" s="139" t="s">
        <v>656</v>
      </c>
      <c r="C229" s="153" t="s">
        <v>657</v>
      </c>
      <c r="D229" s="139">
        <v>40</v>
      </c>
      <c r="E229" s="331" t="s">
        <v>658</v>
      </c>
      <c r="F229" s="332"/>
      <c r="G229" s="139" t="s">
        <v>105</v>
      </c>
      <c r="H229" s="161" t="s">
        <v>659</v>
      </c>
      <c r="I229" s="140"/>
    </row>
    <row r="230" spans="1:9" s="12" customFormat="1" ht="21.6" customHeight="1" x14ac:dyDescent="0.3">
      <c r="A230" s="138">
        <v>44873</v>
      </c>
      <c r="B230" s="139" t="s">
        <v>660</v>
      </c>
      <c r="C230" s="153" t="s">
        <v>661</v>
      </c>
      <c r="D230" s="139">
        <v>90</v>
      </c>
      <c r="E230" s="344" t="s">
        <v>662</v>
      </c>
      <c r="F230" s="332"/>
      <c r="G230" s="139"/>
      <c r="H230" s="139" t="s">
        <v>663</v>
      </c>
      <c r="I230" s="140" t="s">
        <v>664</v>
      </c>
    </row>
    <row r="231" spans="1:9" s="12" customFormat="1" ht="21.6" customHeight="1" x14ac:dyDescent="0.3">
      <c r="A231" s="138">
        <v>44873</v>
      </c>
      <c r="B231" s="139" t="s">
        <v>665</v>
      </c>
      <c r="C231" s="153" t="s">
        <v>204</v>
      </c>
      <c r="D231" s="139">
        <v>40</v>
      </c>
      <c r="E231" s="332" t="s">
        <v>666</v>
      </c>
      <c r="F231" s="345"/>
      <c r="G231" s="139" t="s">
        <v>132</v>
      </c>
      <c r="H231" s="139" t="s">
        <v>162</v>
      </c>
      <c r="I231" s="140"/>
    </row>
    <row r="232" spans="1:9" s="12" customFormat="1" ht="21.6" customHeight="1" x14ac:dyDescent="0.3">
      <c r="A232" s="138">
        <v>44869</v>
      </c>
      <c r="B232" s="139" t="s">
        <v>667</v>
      </c>
      <c r="C232" s="153" t="s">
        <v>668</v>
      </c>
      <c r="D232" s="139">
        <v>30</v>
      </c>
      <c r="E232" s="344" t="s">
        <v>669</v>
      </c>
      <c r="F232" s="332"/>
      <c r="G232" s="139" t="s">
        <v>76</v>
      </c>
      <c r="H232" s="162" t="s">
        <v>132</v>
      </c>
      <c r="I232" s="140"/>
    </row>
    <row r="233" spans="1:9" s="12" customFormat="1" ht="21.6" customHeight="1" thickBot="1" x14ac:dyDescent="0.35">
      <c r="A233" s="138">
        <v>44868</v>
      </c>
      <c r="B233" s="139" t="s">
        <v>670</v>
      </c>
      <c r="C233" s="153" t="s">
        <v>671</v>
      </c>
      <c r="D233" s="23">
        <v>100</v>
      </c>
      <c r="E233" s="344" t="s">
        <v>672</v>
      </c>
      <c r="F233" s="332"/>
      <c r="G233" s="139"/>
      <c r="H233" s="157" t="s">
        <v>89</v>
      </c>
      <c r="I233" s="140"/>
    </row>
    <row r="234" spans="1:9" s="12" customFormat="1" ht="21.6" customHeight="1" thickTop="1" thickBot="1" x14ac:dyDescent="0.35">
      <c r="A234" s="138">
        <v>44867</v>
      </c>
      <c r="B234" s="139" t="s">
        <v>557</v>
      </c>
      <c r="C234" s="153" t="s">
        <v>673</v>
      </c>
      <c r="D234" s="157">
        <v>15</v>
      </c>
      <c r="E234" s="344" t="s">
        <v>674</v>
      </c>
      <c r="F234" s="332"/>
      <c r="G234" s="153"/>
      <c r="H234" s="129" t="s">
        <v>261</v>
      </c>
      <c r="I234" s="158"/>
    </row>
    <row r="235" spans="1:9" s="12" customFormat="1" ht="21.6" customHeight="1" thickTop="1" x14ac:dyDescent="0.3">
      <c r="A235" s="163">
        <v>44865</v>
      </c>
      <c r="B235" s="164" t="s">
        <v>675</v>
      </c>
      <c r="C235" s="164" t="s">
        <v>676</v>
      </c>
      <c r="D235" s="164">
        <v>15</v>
      </c>
      <c r="E235" s="329" t="s">
        <v>677</v>
      </c>
      <c r="F235" s="330"/>
      <c r="G235" s="164"/>
      <c r="H235" s="165"/>
      <c r="I235" s="166"/>
    </row>
    <row r="236" spans="1:9" s="12" customFormat="1" ht="21.6" customHeight="1" x14ac:dyDescent="0.3">
      <c r="A236" s="163">
        <v>44862</v>
      </c>
      <c r="B236" s="164" t="s">
        <v>678</v>
      </c>
      <c r="C236" s="164" t="s">
        <v>204</v>
      </c>
      <c r="D236" s="23">
        <v>150</v>
      </c>
      <c r="E236" s="343" t="s">
        <v>679</v>
      </c>
      <c r="F236" s="343"/>
      <c r="G236" s="164"/>
      <c r="H236" s="164" t="s">
        <v>680</v>
      </c>
      <c r="I236" s="166" t="s">
        <v>681</v>
      </c>
    </row>
    <row r="237" spans="1:9" s="12" customFormat="1" ht="21.6" customHeight="1" x14ac:dyDescent="0.3">
      <c r="A237" s="163">
        <v>44860</v>
      </c>
      <c r="B237" s="164" t="s">
        <v>682</v>
      </c>
      <c r="C237" s="164" t="s">
        <v>683</v>
      </c>
      <c r="D237" s="23">
        <v>100</v>
      </c>
      <c r="E237" s="343" t="s">
        <v>684</v>
      </c>
      <c r="F237" s="343"/>
      <c r="G237" s="164" t="s">
        <v>685</v>
      </c>
      <c r="H237" s="164"/>
      <c r="I237" s="166"/>
    </row>
    <row r="238" spans="1:9" s="12" customFormat="1" ht="21.6" customHeight="1" x14ac:dyDescent="0.3">
      <c r="A238" s="163">
        <v>44859</v>
      </c>
      <c r="B238" s="164" t="s">
        <v>686</v>
      </c>
      <c r="C238" s="164" t="s">
        <v>204</v>
      </c>
      <c r="D238" s="164">
        <v>40</v>
      </c>
      <c r="E238" s="343" t="s">
        <v>687</v>
      </c>
      <c r="F238" s="343"/>
      <c r="G238" s="164"/>
      <c r="H238" s="137" t="s">
        <v>72</v>
      </c>
      <c r="I238" s="166"/>
    </row>
    <row r="239" spans="1:9" s="12" customFormat="1" ht="21.6" customHeight="1" x14ac:dyDescent="0.3">
      <c r="A239" s="163">
        <v>44852</v>
      </c>
      <c r="B239" s="164" t="s">
        <v>688</v>
      </c>
      <c r="C239" s="164" t="s">
        <v>204</v>
      </c>
      <c r="D239" s="164">
        <v>80</v>
      </c>
      <c r="E239" s="343" t="s">
        <v>689</v>
      </c>
      <c r="F239" s="343"/>
      <c r="G239" s="164" t="s">
        <v>690</v>
      </c>
      <c r="H239" s="164" t="s">
        <v>57</v>
      </c>
      <c r="I239" s="166"/>
    </row>
    <row r="240" spans="1:9" s="12" customFormat="1" ht="21.6" customHeight="1" x14ac:dyDescent="0.3">
      <c r="A240" s="163">
        <v>44851</v>
      </c>
      <c r="B240" s="164" t="s">
        <v>691</v>
      </c>
      <c r="C240" s="164" t="s">
        <v>692</v>
      </c>
      <c r="D240" s="164">
        <v>20</v>
      </c>
      <c r="E240" s="329" t="s">
        <v>693</v>
      </c>
      <c r="F240" s="330"/>
      <c r="G240" s="164"/>
      <c r="H240" s="164"/>
      <c r="I240" s="166" t="s">
        <v>694</v>
      </c>
    </row>
    <row r="241" spans="1:9" s="12" customFormat="1" ht="21.6" customHeight="1" x14ac:dyDescent="0.3">
      <c r="A241" s="163">
        <v>44847</v>
      </c>
      <c r="B241" s="164" t="s">
        <v>695</v>
      </c>
      <c r="C241" s="164" t="s">
        <v>696</v>
      </c>
      <c r="D241" s="164">
        <v>80</v>
      </c>
      <c r="E241" s="343" t="s">
        <v>697</v>
      </c>
      <c r="F241" s="343"/>
      <c r="G241" s="164" t="s">
        <v>159</v>
      </c>
      <c r="H241" s="164" t="s">
        <v>680</v>
      </c>
      <c r="I241" s="166"/>
    </row>
    <row r="242" spans="1:9" s="12" customFormat="1" ht="21.6" customHeight="1" x14ac:dyDescent="0.3">
      <c r="A242" s="163">
        <v>44846</v>
      </c>
      <c r="B242" s="164" t="s">
        <v>107</v>
      </c>
      <c r="C242" s="164" t="s">
        <v>698</v>
      </c>
      <c r="D242" s="23">
        <v>100</v>
      </c>
      <c r="E242" s="343" t="s">
        <v>699</v>
      </c>
      <c r="F242" s="343"/>
      <c r="G242" s="164" t="s">
        <v>482</v>
      </c>
      <c r="H242" s="167" t="s">
        <v>110</v>
      </c>
      <c r="I242" s="166"/>
    </row>
    <row r="243" spans="1:9" s="12" customFormat="1" ht="21.6" customHeight="1" x14ac:dyDescent="0.3">
      <c r="A243" s="163">
        <v>44841</v>
      </c>
      <c r="B243" s="164" t="s">
        <v>700</v>
      </c>
      <c r="C243" s="164" t="s">
        <v>701</v>
      </c>
      <c r="D243" s="164">
        <v>30</v>
      </c>
      <c r="E243" s="343" t="s">
        <v>702</v>
      </c>
      <c r="F243" s="343"/>
      <c r="G243" s="164" t="s">
        <v>591</v>
      </c>
      <c r="H243" s="164"/>
      <c r="I243" s="166"/>
    </row>
    <row r="244" spans="1:9" s="12" customFormat="1" ht="21.6" customHeight="1" x14ac:dyDescent="0.3">
      <c r="A244" s="163">
        <v>44841</v>
      </c>
      <c r="B244" s="164" t="s">
        <v>703</v>
      </c>
      <c r="C244" s="164" t="s">
        <v>704</v>
      </c>
      <c r="D244" s="164">
        <v>40</v>
      </c>
      <c r="E244" s="343" t="s">
        <v>705</v>
      </c>
      <c r="F244" s="343"/>
      <c r="G244" s="164" t="s">
        <v>706</v>
      </c>
      <c r="H244" s="164" t="s">
        <v>38</v>
      </c>
      <c r="I244" s="166"/>
    </row>
    <row r="245" spans="1:9" s="12" customFormat="1" ht="21.6" customHeight="1" thickBot="1" x14ac:dyDescent="0.35">
      <c r="A245" s="168">
        <v>44838</v>
      </c>
      <c r="B245" s="169" t="s">
        <v>707</v>
      </c>
      <c r="C245" s="169" t="s">
        <v>708</v>
      </c>
      <c r="D245" s="38">
        <v>100</v>
      </c>
      <c r="E245" s="341" t="s">
        <v>709</v>
      </c>
      <c r="F245" s="341"/>
      <c r="G245" s="169"/>
      <c r="H245" s="170" t="s">
        <v>72</v>
      </c>
      <c r="I245" s="171"/>
    </row>
    <row r="246" spans="1:9" s="12" customFormat="1" ht="21.6" customHeight="1" thickTop="1" x14ac:dyDescent="0.3">
      <c r="A246" s="172">
        <v>44834</v>
      </c>
      <c r="B246" s="173" t="s">
        <v>710</v>
      </c>
      <c r="C246" s="173" t="s">
        <v>711</v>
      </c>
      <c r="D246" s="173">
        <v>30</v>
      </c>
      <c r="E246" s="342" t="s">
        <v>712</v>
      </c>
      <c r="F246" s="342"/>
      <c r="G246" s="173" t="s">
        <v>680</v>
      </c>
      <c r="H246" s="174" t="s">
        <v>680</v>
      </c>
      <c r="I246" s="175"/>
    </row>
    <row r="247" spans="1:9" s="12" customFormat="1" ht="21.6" customHeight="1" x14ac:dyDescent="0.3">
      <c r="A247" s="176">
        <v>44833</v>
      </c>
      <c r="B247" s="177" t="s">
        <v>713</v>
      </c>
      <c r="C247" s="177" t="s">
        <v>713</v>
      </c>
      <c r="D247" s="177">
        <v>40</v>
      </c>
      <c r="E247" s="338" t="s">
        <v>714</v>
      </c>
      <c r="F247" s="338"/>
      <c r="G247" s="177"/>
      <c r="H247" s="178" t="s">
        <v>38</v>
      </c>
      <c r="I247" s="179"/>
    </row>
    <row r="248" spans="1:9" s="12" customFormat="1" ht="21.6" customHeight="1" x14ac:dyDescent="0.3">
      <c r="A248" s="176">
        <v>44832</v>
      </c>
      <c r="B248" s="177" t="s">
        <v>121</v>
      </c>
      <c r="C248" s="177" t="s">
        <v>715</v>
      </c>
      <c r="D248" s="177">
        <v>33</v>
      </c>
      <c r="E248" s="338" t="s">
        <v>716</v>
      </c>
      <c r="F248" s="338"/>
      <c r="G248" s="177"/>
      <c r="H248" s="180"/>
      <c r="I248" s="179"/>
    </row>
    <row r="249" spans="1:9" s="12" customFormat="1" ht="21.6" customHeight="1" x14ac:dyDescent="0.3">
      <c r="A249" s="176">
        <v>44832</v>
      </c>
      <c r="B249" s="177" t="s">
        <v>717</v>
      </c>
      <c r="C249" s="177" t="s">
        <v>718</v>
      </c>
      <c r="D249" s="177">
        <v>25</v>
      </c>
      <c r="E249" s="338" t="s">
        <v>719</v>
      </c>
      <c r="F249" s="338"/>
      <c r="G249" s="177"/>
      <c r="H249" s="21" t="s">
        <v>72</v>
      </c>
      <c r="I249" s="179"/>
    </row>
    <row r="250" spans="1:9" s="12" customFormat="1" ht="21.6" customHeight="1" x14ac:dyDescent="0.3">
      <c r="A250" s="176">
        <v>44830</v>
      </c>
      <c r="B250" s="177" t="s">
        <v>551</v>
      </c>
      <c r="C250" s="177" t="s">
        <v>720</v>
      </c>
      <c r="D250" s="177">
        <v>20</v>
      </c>
      <c r="E250" s="338" t="s">
        <v>721</v>
      </c>
      <c r="F250" s="338"/>
      <c r="G250" s="177" t="s">
        <v>721</v>
      </c>
      <c r="H250" s="181" t="s">
        <v>680</v>
      </c>
      <c r="I250" s="179"/>
    </row>
    <row r="251" spans="1:9" s="12" customFormat="1" ht="21.6" customHeight="1" x14ac:dyDescent="0.3">
      <c r="A251" s="176">
        <v>44825</v>
      </c>
      <c r="B251" s="177" t="s">
        <v>722</v>
      </c>
      <c r="C251" s="177" t="s">
        <v>723</v>
      </c>
      <c r="D251" s="177">
        <v>30</v>
      </c>
      <c r="E251" s="338" t="s">
        <v>724</v>
      </c>
      <c r="F251" s="338"/>
      <c r="G251" s="177"/>
      <c r="H251" s="180"/>
      <c r="I251" s="179"/>
    </row>
    <row r="252" spans="1:9" s="12" customFormat="1" ht="21.6" customHeight="1" x14ac:dyDescent="0.3">
      <c r="A252" s="176">
        <v>44820</v>
      </c>
      <c r="B252" s="177" t="s">
        <v>725</v>
      </c>
      <c r="C252" s="177" t="s">
        <v>726</v>
      </c>
      <c r="D252" s="177">
        <v>25</v>
      </c>
      <c r="E252" s="338" t="s">
        <v>727</v>
      </c>
      <c r="F252" s="338"/>
      <c r="G252" s="177" t="s">
        <v>728</v>
      </c>
      <c r="H252" s="177" t="s">
        <v>120</v>
      </c>
      <c r="I252" s="179"/>
    </row>
    <row r="253" spans="1:9" s="12" customFormat="1" ht="21.6" customHeight="1" x14ac:dyDescent="0.3">
      <c r="A253" s="176">
        <v>44820</v>
      </c>
      <c r="B253" s="177" t="s">
        <v>300</v>
      </c>
      <c r="C253" s="177" t="s">
        <v>673</v>
      </c>
      <c r="D253" s="180">
        <v>80</v>
      </c>
      <c r="E253" s="338" t="s">
        <v>729</v>
      </c>
      <c r="F253" s="338"/>
      <c r="G253" s="177" t="s">
        <v>303</v>
      </c>
      <c r="H253" s="177"/>
      <c r="I253" s="179"/>
    </row>
    <row r="254" spans="1:9" s="12" customFormat="1" ht="21.6" customHeight="1" x14ac:dyDescent="0.3">
      <c r="A254" s="176">
        <v>44819</v>
      </c>
      <c r="B254" s="177" t="s">
        <v>646</v>
      </c>
      <c r="C254" s="177" t="s">
        <v>730</v>
      </c>
      <c r="D254" s="177">
        <v>35</v>
      </c>
      <c r="E254" s="327" t="s">
        <v>731</v>
      </c>
      <c r="F254" s="328"/>
      <c r="G254" s="177"/>
      <c r="H254" s="177" t="s">
        <v>170</v>
      </c>
      <c r="I254" s="179"/>
    </row>
    <row r="255" spans="1:9" s="12" customFormat="1" ht="21.6" customHeight="1" x14ac:dyDescent="0.3">
      <c r="A255" s="176">
        <v>44809</v>
      </c>
      <c r="B255" s="177" t="s">
        <v>203</v>
      </c>
      <c r="C255" s="177" t="s">
        <v>732</v>
      </c>
      <c r="D255" s="177">
        <v>36</v>
      </c>
      <c r="E255" s="327" t="s">
        <v>733</v>
      </c>
      <c r="F255" s="328"/>
      <c r="G255" s="177"/>
      <c r="H255" s="182" t="s">
        <v>105</v>
      </c>
      <c r="I255" s="179"/>
    </row>
    <row r="256" spans="1:9" s="12" customFormat="1" ht="21.6" customHeight="1" x14ac:dyDescent="0.3">
      <c r="A256" s="176">
        <v>44806</v>
      </c>
      <c r="B256" s="177" t="s">
        <v>734</v>
      </c>
      <c r="C256" s="177" t="s">
        <v>735</v>
      </c>
      <c r="D256" s="177">
        <v>50</v>
      </c>
      <c r="E256" s="338" t="s">
        <v>736</v>
      </c>
      <c r="F256" s="338"/>
      <c r="G256" s="177"/>
      <c r="H256" s="177" t="s">
        <v>88</v>
      </c>
      <c r="I256" s="179"/>
    </row>
    <row r="257" spans="1:9" s="12" customFormat="1" ht="21.6" customHeight="1" x14ac:dyDescent="0.3">
      <c r="A257" s="176">
        <v>44805</v>
      </c>
      <c r="B257" s="177" t="s">
        <v>737</v>
      </c>
      <c r="C257" s="177" t="s">
        <v>40</v>
      </c>
      <c r="D257" s="177">
        <v>55</v>
      </c>
      <c r="E257" s="338" t="s">
        <v>738</v>
      </c>
      <c r="F257" s="338"/>
      <c r="G257" s="177" t="s">
        <v>132</v>
      </c>
      <c r="H257" s="177" t="s">
        <v>739</v>
      </c>
      <c r="I257" s="179"/>
    </row>
    <row r="258" spans="1:9" s="12" customFormat="1" ht="21.6" customHeight="1" x14ac:dyDescent="0.3">
      <c r="A258" s="183">
        <v>44804</v>
      </c>
      <c r="B258" s="184" t="s">
        <v>511</v>
      </c>
      <c r="C258" s="184" t="s">
        <v>740</v>
      </c>
      <c r="D258" s="184">
        <v>50</v>
      </c>
      <c r="E258" s="337" t="s">
        <v>741</v>
      </c>
      <c r="F258" s="337"/>
      <c r="G258" s="184"/>
      <c r="H258" s="184" t="s">
        <v>742</v>
      </c>
      <c r="I258" s="185"/>
    </row>
    <row r="259" spans="1:9" s="12" customFormat="1" ht="21.6" customHeight="1" x14ac:dyDescent="0.3">
      <c r="A259" s="183">
        <v>44804</v>
      </c>
      <c r="B259" s="184" t="s">
        <v>743</v>
      </c>
      <c r="C259" s="184" t="s">
        <v>40</v>
      </c>
      <c r="D259" s="184">
        <v>35</v>
      </c>
      <c r="E259" s="339" t="s">
        <v>744</v>
      </c>
      <c r="F259" s="340"/>
      <c r="G259" s="184" t="s">
        <v>110</v>
      </c>
      <c r="H259" s="184" t="s">
        <v>745</v>
      </c>
      <c r="I259" s="185"/>
    </row>
    <row r="260" spans="1:9" s="12" customFormat="1" ht="21.6" customHeight="1" x14ac:dyDescent="0.3">
      <c r="A260" s="183">
        <v>44803</v>
      </c>
      <c r="B260" s="184" t="s">
        <v>646</v>
      </c>
      <c r="C260" s="184" t="s">
        <v>746</v>
      </c>
      <c r="D260" s="184" t="s">
        <v>747</v>
      </c>
      <c r="E260" s="337" t="s">
        <v>748</v>
      </c>
      <c r="F260" s="337"/>
      <c r="G260" s="184"/>
      <c r="H260" s="184" t="s">
        <v>170</v>
      </c>
      <c r="I260" s="185"/>
    </row>
    <row r="261" spans="1:9" s="12" customFormat="1" ht="21.6" customHeight="1" x14ac:dyDescent="0.3">
      <c r="A261" s="183">
        <v>44803</v>
      </c>
      <c r="B261" s="184" t="s">
        <v>749</v>
      </c>
      <c r="C261" s="184" t="s">
        <v>750</v>
      </c>
      <c r="D261" s="184">
        <v>10</v>
      </c>
      <c r="E261" s="339" t="s">
        <v>751</v>
      </c>
      <c r="F261" s="340"/>
      <c r="G261" s="184"/>
      <c r="H261" s="135" t="s">
        <v>38</v>
      </c>
      <c r="I261" s="185"/>
    </row>
    <row r="262" spans="1:9" s="12" customFormat="1" ht="21.6" customHeight="1" x14ac:dyDescent="0.3">
      <c r="A262" s="183">
        <v>44770</v>
      </c>
      <c r="B262" s="184" t="s">
        <v>752</v>
      </c>
      <c r="C262" s="184" t="s">
        <v>753</v>
      </c>
      <c r="D262" s="184">
        <v>55</v>
      </c>
      <c r="E262" s="337" t="s">
        <v>754</v>
      </c>
      <c r="F262" s="337"/>
      <c r="G262" s="184" t="s">
        <v>72</v>
      </c>
      <c r="H262" s="184"/>
      <c r="I262" s="185"/>
    </row>
    <row r="263" spans="1:9" s="12" customFormat="1" ht="21.6" customHeight="1" x14ac:dyDescent="0.3">
      <c r="A263" s="183">
        <v>44770</v>
      </c>
      <c r="B263" s="184" t="s">
        <v>483</v>
      </c>
      <c r="C263" s="184" t="s">
        <v>44</v>
      </c>
      <c r="D263" s="184">
        <v>50</v>
      </c>
      <c r="E263" s="337" t="s">
        <v>755</v>
      </c>
      <c r="F263" s="337"/>
      <c r="G263" s="184" t="s">
        <v>756</v>
      </c>
      <c r="H263" s="182" t="s">
        <v>757</v>
      </c>
      <c r="I263" s="185"/>
    </row>
    <row r="264" spans="1:9" s="12" customFormat="1" ht="21.6" customHeight="1" x14ac:dyDescent="0.3">
      <c r="A264" s="183">
        <v>44768</v>
      </c>
      <c r="B264" s="184" t="s">
        <v>233</v>
      </c>
      <c r="C264" s="184" t="s">
        <v>758</v>
      </c>
      <c r="D264" s="184">
        <v>30</v>
      </c>
      <c r="E264" s="337" t="s">
        <v>759</v>
      </c>
      <c r="F264" s="337"/>
      <c r="G264" s="184"/>
      <c r="H264" s="31" t="s">
        <v>760</v>
      </c>
      <c r="I264" s="185"/>
    </row>
    <row r="265" spans="1:9" s="12" customFormat="1" ht="21.6" customHeight="1" x14ac:dyDescent="0.3">
      <c r="A265" s="183">
        <v>44764</v>
      </c>
      <c r="B265" s="184" t="s">
        <v>761</v>
      </c>
      <c r="C265" s="184" t="s">
        <v>40</v>
      </c>
      <c r="D265" s="184">
        <v>80</v>
      </c>
      <c r="E265" s="337" t="s">
        <v>762</v>
      </c>
      <c r="F265" s="337"/>
      <c r="G265" s="184"/>
      <c r="H265" s="31" t="s">
        <v>763</v>
      </c>
      <c r="I265" s="185" t="s">
        <v>764</v>
      </c>
    </row>
    <row r="266" spans="1:9" s="12" customFormat="1" ht="21.6" customHeight="1" x14ac:dyDescent="0.3">
      <c r="A266" s="183">
        <v>44764</v>
      </c>
      <c r="B266" s="184" t="s">
        <v>656</v>
      </c>
      <c r="C266" s="184" t="s">
        <v>765</v>
      </c>
      <c r="D266" s="184">
        <v>30</v>
      </c>
      <c r="E266" s="337" t="s">
        <v>766</v>
      </c>
      <c r="F266" s="337"/>
      <c r="G266" s="184"/>
      <c r="H266" s="186" t="s">
        <v>767</v>
      </c>
      <c r="I266" s="185"/>
    </row>
    <row r="267" spans="1:9" s="12" customFormat="1" ht="21.6" customHeight="1" x14ac:dyDescent="0.3">
      <c r="A267" s="183">
        <v>44764</v>
      </c>
      <c r="B267" s="184" t="s">
        <v>768</v>
      </c>
      <c r="C267" s="184" t="s">
        <v>769</v>
      </c>
      <c r="D267" s="184">
        <v>50</v>
      </c>
      <c r="E267" s="337" t="s">
        <v>770</v>
      </c>
      <c r="F267" s="337"/>
      <c r="G267" s="184"/>
      <c r="H267" s="187" t="s">
        <v>76</v>
      </c>
      <c r="I267" s="185" t="s">
        <v>771</v>
      </c>
    </row>
    <row r="268" spans="1:9" s="12" customFormat="1" ht="21.6" customHeight="1" x14ac:dyDescent="0.3">
      <c r="A268" s="183">
        <v>44762</v>
      </c>
      <c r="B268" s="184" t="s">
        <v>107</v>
      </c>
      <c r="C268" s="184" t="s">
        <v>772</v>
      </c>
      <c r="D268" s="184">
        <v>30</v>
      </c>
      <c r="E268" s="337" t="s">
        <v>773</v>
      </c>
      <c r="F268" s="337"/>
      <c r="G268" s="184"/>
      <c r="H268" s="184"/>
      <c r="I268" s="185"/>
    </row>
    <row r="269" spans="1:9" s="12" customFormat="1" ht="21.6" customHeight="1" x14ac:dyDescent="0.3">
      <c r="A269" s="183">
        <v>44760</v>
      </c>
      <c r="B269" s="184" t="s">
        <v>485</v>
      </c>
      <c r="C269" s="184" t="s">
        <v>774</v>
      </c>
      <c r="D269" s="184">
        <v>52</v>
      </c>
      <c r="E269" s="337" t="s">
        <v>775</v>
      </c>
      <c r="F269" s="337"/>
      <c r="G269" s="184" t="s">
        <v>591</v>
      </c>
      <c r="H269" s="182" t="s">
        <v>776</v>
      </c>
      <c r="I269" s="185"/>
    </row>
    <row r="270" spans="1:9" s="12" customFormat="1" ht="21.6" customHeight="1" x14ac:dyDescent="0.3">
      <c r="A270" s="183">
        <v>44756</v>
      </c>
      <c r="B270" s="184" t="s">
        <v>107</v>
      </c>
      <c r="C270" s="184" t="s">
        <v>160</v>
      </c>
      <c r="D270" s="184">
        <v>45</v>
      </c>
      <c r="E270" s="337" t="s">
        <v>777</v>
      </c>
      <c r="F270" s="337"/>
      <c r="G270" s="184" t="s">
        <v>162</v>
      </c>
      <c r="H270" s="187" t="s">
        <v>162</v>
      </c>
      <c r="I270" s="185"/>
    </row>
    <row r="271" spans="1:9" s="12" customFormat="1" ht="21.6" customHeight="1" x14ac:dyDescent="0.3">
      <c r="A271" s="183">
        <v>44755</v>
      </c>
      <c r="B271" s="184" t="s">
        <v>778</v>
      </c>
      <c r="C271" s="184" t="s">
        <v>778</v>
      </c>
      <c r="D271" s="184">
        <v>50</v>
      </c>
      <c r="E271" s="337" t="s">
        <v>779</v>
      </c>
      <c r="F271" s="337"/>
      <c r="G271" s="184" t="s">
        <v>72</v>
      </c>
      <c r="H271" s="187" t="s">
        <v>136</v>
      </c>
      <c r="I271" s="185" t="s">
        <v>780</v>
      </c>
    </row>
    <row r="272" spans="1:9" s="12" customFormat="1" ht="21.6" customHeight="1" x14ac:dyDescent="0.3">
      <c r="A272" s="183">
        <v>44749</v>
      </c>
      <c r="B272" s="184" t="s">
        <v>781</v>
      </c>
      <c r="C272" s="184" t="s">
        <v>782</v>
      </c>
      <c r="D272" s="184">
        <v>30</v>
      </c>
      <c r="E272" s="337" t="s">
        <v>783</v>
      </c>
      <c r="F272" s="337"/>
      <c r="G272" s="184"/>
      <c r="H272" s="187" t="s">
        <v>784</v>
      </c>
      <c r="I272" s="185"/>
    </row>
    <row r="273" spans="1:9" s="12" customFormat="1" ht="21.6" customHeight="1" x14ac:dyDescent="0.3">
      <c r="A273" s="183">
        <v>44749</v>
      </c>
      <c r="B273" s="184" t="s">
        <v>167</v>
      </c>
      <c r="C273" s="184" t="s">
        <v>785</v>
      </c>
      <c r="D273" s="184">
        <v>120</v>
      </c>
      <c r="E273" s="337" t="s">
        <v>786</v>
      </c>
      <c r="F273" s="337"/>
      <c r="G273" s="184" t="s">
        <v>170</v>
      </c>
      <c r="H273" s="187" t="s">
        <v>170</v>
      </c>
      <c r="I273" s="185" t="s">
        <v>787</v>
      </c>
    </row>
    <row r="274" spans="1:9" s="12" customFormat="1" ht="21.6" customHeight="1" x14ac:dyDescent="0.3">
      <c r="A274" s="183">
        <v>44747</v>
      </c>
      <c r="B274" s="184" t="s">
        <v>788</v>
      </c>
      <c r="C274" s="184" t="s">
        <v>789</v>
      </c>
      <c r="D274" s="184">
        <v>35</v>
      </c>
      <c r="E274" s="337" t="s">
        <v>790</v>
      </c>
      <c r="F274" s="337"/>
      <c r="G274" s="184" t="s">
        <v>606</v>
      </c>
      <c r="H274" s="187" t="s">
        <v>88</v>
      </c>
      <c r="I274" s="185"/>
    </row>
    <row r="275" spans="1:9" s="12" customFormat="1" ht="21.6" customHeight="1" x14ac:dyDescent="0.3">
      <c r="A275" s="183">
        <v>44743</v>
      </c>
      <c r="B275" s="184" t="s">
        <v>791</v>
      </c>
      <c r="C275" s="184" t="s">
        <v>792</v>
      </c>
      <c r="D275" s="184">
        <v>10</v>
      </c>
      <c r="E275" s="337" t="s">
        <v>793</v>
      </c>
      <c r="F275" s="337"/>
      <c r="G275" s="184"/>
      <c r="H275" s="135" t="s">
        <v>794</v>
      </c>
      <c r="I275" s="185" t="s">
        <v>795</v>
      </c>
    </row>
    <row r="276" spans="1:9" s="12" customFormat="1" ht="21.6" customHeight="1" x14ac:dyDescent="0.3">
      <c r="A276" s="176">
        <v>44742</v>
      </c>
      <c r="B276" s="177" t="s">
        <v>796</v>
      </c>
      <c r="C276" s="177" t="s">
        <v>44</v>
      </c>
      <c r="D276" s="177">
        <v>20</v>
      </c>
      <c r="E276" s="327" t="s">
        <v>797</v>
      </c>
      <c r="F276" s="328"/>
      <c r="G276" s="177"/>
      <c r="H276" s="188" t="s">
        <v>170</v>
      </c>
      <c r="I276" s="179"/>
    </row>
    <row r="277" spans="1:9" s="12" customFormat="1" ht="21.6" customHeight="1" x14ac:dyDescent="0.3">
      <c r="A277" s="176">
        <v>44742</v>
      </c>
      <c r="B277" s="177" t="s">
        <v>798</v>
      </c>
      <c r="C277" s="177" t="s">
        <v>799</v>
      </c>
      <c r="D277" s="177">
        <v>40</v>
      </c>
      <c r="E277" s="327" t="s">
        <v>800</v>
      </c>
      <c r="F277" s="328"/>
      <c r="G277" s="177" t="s">
        <v>159</v>
      </c>
      <c r="H277" s="180" t="s">
        <v>110</v>
      </c>
      <c r="I277" s="179"/>
    </row>
    <row r="278" spans="1:9" s="12" customFormat="1" ht="21.6" customHeight="1" x14ac:dyDescent="0.3">
      <c r="A278" s="176">
        <v>44740</v>
      </c>
      <c r="B278" s="177" t="s">
        <v>801</v>
      </c>
      <c r="C278" s="177" t="s">
        <v>802</v>
      </c>
      <c r="D278" s="177">
        <v>10</v>
      </c>
      <c r="E278" s="327" t="s">
        <v>803</v>
      </c>
      <c r="F278" s="328"/>
      <c r="G278" s="177"/>
      <c r="H278" s="187" t="s">
        <v>804</v>
      </c>
      <c r="I278" s="179"/>
    </row>
    <row r="279" spans="1:9" s="12" customFormat="1" ht="21.6" customHeight="1" x14ac:dyDescent="0.3">
      <c r="A279" s="176">
        <v>44739</v>
      </c>
      <c r="B279" s="177" t="s">
        <v>805</v>
      </c>
      <c r="C279" s="177" t="s">
        <v>806</v>
      </c>
      <c r="D279" s="177">
        <v>60</v>
      </c>
      <c r="E279" s="327" t="s">
        <v>807</v>
      </c>
      <c r="F279" s="328"/>
      <c r="G279" s="177" t="s">
        <v>152</v>
      </c>
      <c r="H279" s="26" t="s">
        <v>61</v>
      </c>
      <c r="I279" s="179"/>
    </row>
    <row r="280" spans="1:9" s="12" customFormat="1" ht="21.6" customHeight="1" x14ac:dyDescent="0.3">
      <c r="A280" s="176">
        <v>44739</v>
      </c>
      <c r="B280" s="177" t="s">
        <v>808</v>
      </c>
      <c r="C280" s="177" t="s">
        <v>809</v>
      </c>
      <c r="D280" s="177" t="s">
        <v>810</v>
      </c>
      <c r="E280" s="327" t="s">
        <v>811</v>
      </c>
      <c r="F280" s="328"/>
      <c r="G280" s="177" t="s">
        <v>88</v>
      </c>
      <c r="H280" s="177"/>
      <c r="I280" s="179"/>
    </row>
    <row r="281" spans="1:9" s="12" customFormat="1" ht="21.6" customHeight="1" x14ac:dyDescent="0.3">
      <c r="A281" s="176">
        <v>44736</v>
      </c>
      <c r="B281" s="177" t="s">
        <v>812</v>
      </c>
      <c r="C281" s="177" t="s">
        <v>812</v>
      </c>
      <c r="D281" s="177">
        <v>20</v>
      </c>
      <c r="E281" s="327" t="s">
        <v>813</v>
      </c>
      <c r="F281" s="328"/>
      <c r="G281" s="177" t="s">
        <v>88</v>
      </c>
      <c r="H281" s="177"/>
      <c r="I281" s="179"/>
    </row>
    <row r="282" spans="1:9" s="12" customFormat="1" ht="21.6" customHeight="1" x14ac:dyDescent="0.3">
      <c r="A282" s="176">
        <v>44734</v>
      </c>
      <c r="B282" s="177" t="s">
        <v>814</v>
      </c>
      <c r="C282" s="177" t="s">
        <v>815</v>
      </c>
      <c r="D282" s="177">
        <v>20</v>
      </c>
      <c r="E282" s="327" t="s">
        <v>816</v>
      </c>
      <c r="F282" s="328"/>
      <c r="G282" s="177"/>
      <c r="H282" s="180" t="s">
        <v>106</v>
      </c>
      <c r="I282" s="179"/>
    </row>
    <row r="283" spans="1:9" s="12" customFormat="1" ht="21.6" customHeight="1" x14ac:dyDescent="0.3">
      <c r="A283" s="176">
        <v>44734</v>
      </c>
      <c r="B283" s="177" t="s">
        <v>395</v>
      </c>
      <c r="C283" s="177" t="s">
        <v>817</v>
      </c>
      <c r="D283" s="177">
        <v>40</v>
      </c>
      <c r="E283" s="327" t="s">
        <v>818</v>
      </c>
      <c r="F283" s="328"/>
      <c r="G283" s="177" t="s">
        <v>57</v>
      </c>
      <c r="H283" s="187" t="s">
        <v>591</v>
      </c>
      <c r="I283" s="179"/>
    </row>
    <row r="284" spans="1:9" s="12" customFormat="1" ht="21.6" customHeight="1" x14ac:dyDescent="0.3">
      <c r="A284" s="176">
        <v>44734</v>
      </c>
      <c r="B284" s="177" t="s">
        <v>133</v>
      </c>
      <c r="C284" s="177" t="s">
        <v>134</v>
      </c>
      <c r="D284" s="177">
        <v>57</v>
      </c>
      <c r="E284" s="327" t="s">
        <v>819</v>
      </c>
      <c r="F284" s="328"/>
      <c r="G284" s="177" t="s">
        <v>132</v>
      </c>
      <c r="H284" s="189" t="s">
        <v>132</v>
      </c>
      <c r="I284" s="179"/>
    </row>
    <row r="285" spans="1:9" s="12" customFormat="1" ht="21.6" customHeight="1" x14ac:dyDescent="0.3">
      <c r="A285" s="176">
        <v>44728</v>
      </c>
      <c r="B285" s="177" t="s">
        <v>820</v>
      </c>
      <c r="C285" s="177" t="s">
        <v>434</v>
      </c>
      <c r="D285" s="177">
        <v>40</v>
      </c>
      <c r="E285" s="327" t="s">
        <v>797</v>
      </c>
      <c r="F285" s="328"/>
      <c r="G285" s="177"/>
      <c r="H285" s="188" t="s">
        <v>170</v>
      </c>
      <c r="I285" s="179"/>
    </row>
    <row r="286" spans="1:9" s="12" customFormat="1" ht="21.6" customHeight="1" x14ac:dyDescent="0.3">
      <c r="A286" s="176">
        <v>44727</v>
      </c>
      <c r="B286" s="177" t="s">
        <v>707</v>
      </c>
      <c r="C286" s="177" t="s">
        <v>821</v>
      </c>
      <c r="D286" s="177">
        <v>60</v>
      </c>
      <c r="E286" s="327" t="s">
        <v>822</v>
      </c>
      <c r="F286" s="328"/>
      <c r="G286" s="177"/>
      <c r="H286" s="180" t="s">
        <v>80</v>
      </c>
      <c r="I286" s="179"/>
    </row>
    <row r="287" spans="1:9" s="12" customFormat="1" ht="21.6" customHeight="1" x14ac:dyDescent="0.3">
      <c r="A287" s="176">
        <v>44722</v>
      </c>
      <c r="B287" s="177" t="s">
        <v>823</v>
      </c>
      <c r="C287" s="177" t="s">
        <v>824</v>
      </c>
      <c r="D287" s="177">
        <v>45</v>
      </c>
      <c r="E287" s="327" t="s">
        <v>825</v>
      </c>
      <c r="F287" s="328"/>
      <c r="G287" s="177" t="s">
        <v>826</v>
      </c>
      <c r="H287" s="180" t="s">
        <v>827</v>
      </c>
      <c r="I287" s="179" t="s">
        <v>828</v>
      </c>
    </row>
    <row r="288" spans="1:9" s="12" customFormat="1" ht="21.6" customHeight="1" thickBot="1" x14ac:dyDescent="0.35">
      <c r="A288" s="190">
        <v>44720</v>
      </c>
      <c r="B288" s="191" t="s">
        <v>829</v>
      </c>
      <c r="C288" s="191" t="s">
        <v>830</v>
      </c>
      <c r="D288" s="191">
        <v>80</v>
      </c>
      <c r="E288" s="333" t="s">
        <v>831</v>
      </c>
      <c r="F288" s="334"/>
      <c r="G288" s="191" t="s">
        <v>832</v>
      </c>
      <c r="H288" s="192" t="s">
        <v>132</v>
      </c>
      <c r="I288" s="193"/>
    </row>
    <row r="289" spans="1:9" s="12" customFormat="1" ht="21.6" customHeight="1" thickTop="1" x14ac:dyDescent="0.3">
      <c r="A289" s="194">
        <v>44712</v>
      </c>
      <c r="B289" s="173" t="s">
        <v>833</v>
      </c>
      <c r="C289" s="173" t="s">
        <v>833</v>
      </c>
      <c r="D289" s="173">
        <v>60</v>
      </c>
      <c r="E289" s="335" t="s">
        <v>834</v>
      </c>
      <c r="F289" s="336"/>
      <c r="G289" s="173" t="s">
        <v>680</v>
      </c>
      <c r="H289" s="173"/>
      <c r="I289" s="173"/>
    </row>
    <row r="290" spans="1:9" s="12" customFormat="1" ht="21.6" customHeight="1" x14ac:dyDescent="0.3">
      <c r="A290" s="195">
        <v>44712</v>
      </c>
      <c r="B290" s="177" t="s">
        <v>835</v>
      </c>
      <c r="C290" s="177" t="s">
        <v>830</v>
      </c>
      <c r="D290" s="177">
        <v>80</v>
      </c>
      <c r="E290" s="327" t="s">
        <v>836</v>
      </c>
      <c r="F290" s="328"/>
      <c r="G290" s="177" t="s">
        <v>837</v>
      </c>
      <c r="H290" s="177"/>
      <c r="I290" s="177"/>
    </row>
    <row r="291" spans="1:9" s="12" customFormat="1" ht="21.6" customHeight="1" x14ac:dyDescent="0.3">
      <c r="A291" s="195">
        <v>44708</v>
      </c>
      <c r="B291" s="177" t="s">
        <v>838</v>
      </c>
      <c r="C291" s="177" t="s">
        <v>839</v>
      </c>
      <c r="D291" s="177">
        <v>50</v>
      </c>
      <c r="E291" s="327" t="s">
        <v>840</v>
      </c>
      <c r="F291" s="328"/>
      <c r="G291" s="177"/>
      <c r="H291" s="23" t="s">
        <v>57</v>
      </c>
      <c r="I291" s="177"/>
    </row>
    <row r="292" spans="1:9" s="12" customFormat="1" ht="21.6" customHeight="1" x14ac:dyDescent="0.3">
      <c r="A292" s="195">
        <v>44708</v>
      </c>
      <c r="B292" s="177" t="s">
        <v>841</v>
      </c>
      <c r="C292" s="177" t="s">
        <v>842</v>
      </c>
      <c r="D292" s="177">
        <v>300</v>
      </c>
      <c r="E292" s="327" t="s">
        <v>843</v>
      </c>
      <c r="F292" s="328"/>
      <c r="G292" s="177"/>
      <c r="H292" s="23" t="s">
        <v>72</v>
      </c>
      <c r="I292" s="177"/>
    </row>
    <row r="293" spans="1:9" s="12" customFormat="1" ht="21.6" customHeight="1" x14ac:dyDescent="0.3">
      <c r="A293" s="195">
        <v>44707</v>
      </c>
      <c r="B293" s="177" t="s">
        <v>844</v>
      </c>
      <c r="C293" s="177" t="s">
        <v>146</v>
      </c>
      <c r="D293" s="177">
        <v>90</v>
      </c>
      <c r="E293" s="327" t="s">
        <v>845</v>
      </c>
      <c r="F293" s="328"/>
      <c r="G293" s="177" t="s">
        <v>680</v>
      </c>
      <c r="H293" s="26" t="s">
        <v>846</v>
      </c>
      <c r="I293" s="177"/>
    </row>
    <row r="294" spans="1:9" s="12" customFormat="1" ht="21.6" customHeight="1" x14ac:dyDescent="0.3">
      <c r="A294" s="195">
        <v>44705</v>
      </c>
      <c r="B294" s="177" t="s">
        <v>133</v>
      </c>
      <c r="C294" s="177" t="s">
        <v>134</v>
      </c>
      <c r="D294" s="177">
        <v>57</v>
      </c>
      <c r="E294" s="327" t="s">
        <v>847</v>
      </c>
      <c r="F294" s="328"/>
      <c r="G294" s="177"/>
      <c r="H294" s="177"/>
      <c r="I294" s="177"/>
    </row>
    <row r="295" spans="1:9" s="12" customFormat="1" ht="21.6" customHeight="1" x14ac:dyDescent="0.3">
      <c r="A295" s="195">
        <v>44704</v>
      </c>
      <c r="B295" s="177" t="s">
        <v>349</v>
      </c>
      <c r="C295" s="177" t="s">
        <v>848</v>
      </c>
      <c r="D295" s="177">
        <v>40</v>
      </c>
      <c r="E295" s="327" t="s">
        <v>849</v>
      </c>
      <c r="F295" s="328"/>
      <c r="G295" s="177"/>
      <c r="H295" s="26" t="s">
        <v>850</v>
      </c>
      <c r="I295" s="177"/>
    </row>
    <row r="296" spans="1:9" s="12" customFormat="1" ht="21.6" customHeight="1" x14ac:dyDescent="0.3">
      <c r="A296" s="195">
        <v>44700</v>
      </c>
      <c r="B296" s="177" t="s">
        <v>851</v>
      </c>
      <c r="C296" s="177" t="s">
        <v>852</v>
      </c>
      <c r="D296" s="177">
        <v>15</v>
      </c>
      <c r="E296" s="327" t="s">
        <v>853</v>
      </c>
      <c r="F296" s="328"/>
      <c r="G296" s="177" t="s">
        <v>105</v>
      </c>
      <c r="H296" s="177"/>
      <c r="I296" s="177"/>
    </row>
    <row r="297" spans="1:9" s="12" customFormat="1" ht="21.6" customHeight="1" x14ac:dyDescent="0.3">
      <c r="A297" s="195">
        <v>44700</v>
      </c>
      <c r="B297" s="177" t="s">
        <v>854</v>
      </c>
      <c r="C297" s="177" t="s">
        <v>855</v>
      </c>
      <c r="D297" s="177">
        <v>25</v>
      </c>
      <c r="E297" s="327" t="s">
        <v>856</v>
      </c>
      <c r="F297" s="328"/>
      <c r="G297" s="177"/>
      <c r="H297" s="177"/>
      <c r="I297" s="177"/>
    </row>
    <row r="298" spans="1:9" s="12" customFormat="1" ht="21.6" customHeight="1" x14ac:dyDescent="0.3">
      <c r="A298" s="195">
        <v>44700</v>
      </c>
      <c r="B298" s="177" t="s">
        <v>121</v>
      </c>
      <c r="C298" s="177" t="s">
        <v>857</v>
      </c>
      <c r="D298" s="177">
        <v>30</v>
      </c>
      <c r="E298" s="327" t="s">
        <v>858</v>
      </c>
      <c r="F298" s="328"/>
      <c r="G298" s="177" t="s">
        <v>159</v>
      </c>
      <c r="H298" s="177"/>
      <c r="I298" s="177"/>
    </row>
    <row r="299" spans="1:9" s="12" customFormat="1" ht="21.6" customHeight="1" x14ac:dyDescent="0.3">
      <c r="A299" s="195">
        <v>44698</v>
      </c>
      <c r="B299" s="177" t="s">
        <v>859</v>
      </c>
      <c r="C299" s="177" t="s">
        <v>860</v>
      </c>
      <c r="D299" s="177">
        <v>13</v>
      </c>
      <c r="E299" s="327" t="s">
        <v>166</v>
      </c>
      <c r="F299" s="328"/>
      <c r="G299" s="177"/>
      <c r="H299" s="177"/>
      <c r="I299" s="177"/>
    </row>
    <row r="300" spans="1:9" s="12" customFormat="1" ht="21.6" customHeight="1" x14ac:dyDescent="0.3">
      <c r="A300" s="195">
        <v>44698</v>
      </c>
      <c r="B300" s="177" t="s">
        <v>861</v>
      </c>
      <c r="C300" s="177" t="s">
        <v>374</v>
      </c>
      <c r="D300" s="177">
        <v>60</v>
      </c>
      <c r="E300" s="327" t="s">
        <v>862</v>
      </c>
      <c r="F300" s="328"/>
      <c r="G300" s="177" t="s">
        <v>38</v>
      </c>
      <c r="H300" s="177"/>
      <c r="I300" s="177"/>
    </row>
    <row r="301" spans="1:9" s="12" customFormat="1" ht="21.6" customHeight="1" x14ac:dyDescent="0.3">
      <c r="A301" s="195">
        <v>44697</v>
      </c>
      <c r="B301" s="177" t="s">
        <v>863</v>
      </c>
      <c r="C301" s="177" t="s">
        <v>864</v>
      </c>
      <c r="D301" s="177">
        <v>40</v>
      </c>
      <c r="E301" s="327" t="s">
        <v>865</v>
      </c>
      <c r="F301" s="328"/>
      <c r="G301" s="177"/>
      <c r="H301" s="177"/>
      <c r="I301" s="177"/>
    </row>
    <row r="302" spans="1:9" s="12" customFormat="1" ht="21.6" customHeight="1" x14ac:dyDescent="0.3">
      <c r="A302" s="195">
        <v>44697</v>
      </c>
      <c r="B302" s="177" t="s">
        <v>866</v>
      </c>
      <c r="C302" s="177" t="s">
        <v>374</v>
      </c>
      <c r="D302" s="177">
        <v>70</v>
      </c>
      <c r="E302" s="327" t="s">
        <v>867</v>
      </c>
      <c r="F302" s="328"/>
      <c r="G302" s="177" t="s">
        <v>120</v>
      </c>
      <c r="H302" s="177"/>
      <c r="I302" s="177"/>
    </row>
    <row r="303" spans="1:9" s="12" customFormat="1" ht="21.6" customHeight="1" x14ac:dyDescent="0.3">
      <c r="A303" s="195">
        <v>44694</v>
      </c>
      <c r="B303" s="177" t="s">
        <v>126</v>
      </c>
      <c r="C303" s="177" t="s">
        <v>126</v>
      </c>
      <c r="D303" s="177">
        <v>32</v>
      </c>
      <c r="E303" s="327" t="s">
        <v>868</v>
      </c>
      <c r="F303" s="328"/>
      <c r="G303" s="177"/>
      <c r="H303" s="177"/>
      <c r="I303" s="177"/>
    </row>
    <row r="304" spans="1:9" s="12" customFormat="1" ht="21.6" customHeight="1" x14ac:dyDescent="0.3">
      <c r="A304" s="195">
        <v>44694</v>
      </c>
      <c r="B304" s="177" t="s">
        <v>276</v>
      </c>
      <c r="C304" s="177" t="s">
        <v>869</v>
      </c>
      <c r="D304" s="177">
        <v>37</v>
      </c>
      <c r="E304" s="327" t="s">
        <v>870</v>
      </c>
      <c r="F304" s="328"/>
      <c r="G304" s="177"/>
      <c r="H304" s="177"/>
      <c r="I304" s="177"/>
    </row>
    <row r="305" spans="1:9" s="12" customFormat="1" ht="21.6" customHeight="1" x14ac:dyDescent="0.3">
      <c r="A305" s="195">
        <v>44692</v>
      </c>
      <c r="B305" s="177" t="s">
        <v>388</v>
      </c>
      <c r="C305" s="177" t="s">
        <v>871</v>
      </c>
      <c r="D305" s="177">
        <v>15</v>
      </c>
      <c r="E305" s="327" t="s">
        <v>872</v>
      </c>
      <c r="F305" s="328"/>
      <c r="G305" s="177"/>
      <c r="H305" s="177"/>
      <c r="I305" s="177"/>
    </row>
    <row r="306" spans="1:9" s="12" customFormat="1" ht="21.6" customHeight="1" x14ac:dyDescent="0.3">
      <c r="A306" s="195">
        <v>44692</v>
      </c>
      <c r="B306" s="177" t="s">
        <v>238</v>
      </c>
      <c r="C306" s="177" t="s">
        <v>873</v>
      </c>
      <c r="D306" s="177">
        <v>4</v>
      </c>
      <c r="E306" s="327" t="s">
        <v>874</v>
      </c>
      <c r="F306" s="328"/>
      <c r="G306" s="177"/>
      <c r="H306" s="23" t="s">
        <v>76</v>
      </c>
      <c r="I306" s="177"/>
    </row>
    <row r="307" spans="1:9" s="12" customFormat="1" ht="21.6" customHeight="1" x14ac:dyDescent="0.3">
      <c r="A307" s="195">
        <v>44692</v>
      </c>
      <c r="B307" s="177" t="s">
        <v>875</v>
      </c>
      <c r="C307" s="177" t="s">
        <v>876</v>
      </c>
      <c r="D307" s="177">
        <v>50</v>
      </c>
      <c r="E307" s="327" t="s">
        <v>877</v>
      </c>
      <c r="F307" s="328"/>
      <c r="G307" s="177" t="s">
        <v>878</v>
      </c>
      <c r="H307" s="177"/>
      <c r="I307" s="177"/>
    </row>
    <row r="308" spans="1:9" s="12" customFormat="1" ht="21.6" customHeight="1" x14ac:dyDescent="0.3">
      <c r="A308" s="195">
        <v>44691</v>
      </c>
      <c r="B308" s="177" t="s">
        <v>879</v>
      </c>
      <c r="C308" s="177" t="s">
        <v>880</v>
      </c>
      <c r="D308" s="177">
        <v>80</v>
      </c>
      <c r="E308" s="327" t="s">
        <v>881</v>
      </c>
      <c r="F308" s="328"/>
      <c r="G308" s="177" t="s">
        <v>88</v>
      </c>
      <c r="H308" s="23" t="s">
        <v>61</v>
      </c>
      <c r="I308" s="177"/>
    </row>
    <row r="309" spans="1:9" s="12" customFormat="1" ht="21.6" customHeight="1" x14ac:dyDescent="0.3">
      <c r="A309" s="195">
        <v>44685</v>
      </c>
      <c r="B309" s="177" t="s">
        <v>882</v>
      </c>
      <c r="C309" s="177" t="s">
        <v>883</v>
      </c>
      <c r="D309" s="177">
        <v>30</v>
      </c>
      <c r="E309" s="327" t="s">
        <v>884</v>
      </c>
      <c r="F309" s="328"/>
      <c r="G309" s="177"/>
      <c r="H309" s="23" t="s">
        <v>72</v>
      </c>
      <c r="I309" s="177"/>
    </row>
    <row r="310" spans="1:9" s="12" customFormat="1" ht="21.6" customHeight="1" x14ac:dyDescent="0.3">
      <c r="A310" s="195">
        <v>44685</v>
      </c>
      <c r="B310" s="177" t="s">
        <v>885</v>
      </c>
      <c r="C310" s="177" t="s">
        <v>886</v>
      </c>
      <c r="D310" s="177">
        <v>50</v>
      </c>
      <c r="E310" s="327" t="s">
        <v>887</v>
      </c>
      <c r="F310" s="328"/>
      <c r="G310" s="177" t="s">
        <v>170</v>
      </c>
      <c r="H310" s="23" t="s">
        <v>120</v>
      </c>
      <c r="I310" s="177"/>
    </row>
    <row r="311" spans="1:9" s="12" customFormat="1" ht="21.6" customHeight="1" x14ac:dyDescent="0.3">
      <c r="A311" s="195">
        <v>44684</v>
      </c>
      <c r="B311" s="177" t="s">
        <v>888</v>
      </c>
      <c r="C311" s="177" t="s">
        <v>889</v>
      </c>
      <c r="D311" s="177">
        <v>55</v>
      </c>
      <c r="E311" s="327" t="s">
        <v>890</v>
      </c>
      <c r="F311" s="328"/>
      <c r="G311" s="177"/>
      <c r="H311" s="23" t="s">
        <v>61</v>
      </c>
      <c r="I311" s="177"/>
    </row>
    <row r="312" spans="1:9" s="12" customFormat="1" ht="21.6" customHeight="1" x14ac:dyDescent="0.3">
      <c r="A312" s="195">
        <v>44683</v>
      </c>
      <c r="B312" s="177" t="s">
        <v>283</v>
      </c>
      <c r="C312" s="177" t="s">
        <v>40</v>
      </c>
      <c r="D312" s="177">
        <v>50</v>
      </c>
      <c r="E312" s="327" t="s">
        <v>891</v>
      </c>
      <c r="F312" s="328"/>
      <c r="G312" s="177" t="s">
        <v>105</v>
      </c>
      <c r="H312" s="23" t="s">
        <v>105</v>
      </c>
      <c r="I312" s="177"/>
    </row>
    <row r="313" spans="1:9" s="12" customFormat="1" ht="21.6" customHeight="1" x14ac:dyDescent="0.3">
      <c r="A313" s="196">
        <v>44680</v>
      </c>
      <c r="B313" s="139" t="s">
        <v>892</v>
      </c>
      <c r="C313" s="139" t="s">
        <v>40</v>
      </c>
      <c r="D313" s="139">
        <v>30</v>
      </c>
      <c r="E313" s="331" t="s">
        <v>893</v>
      </c>
      <c r="F313" s="332"/>
      <c r="G313" s="139"/>
      <c r="H313" s="23" t="s">
        <v>72</v>
      </c>
      <c r="I313" s="139"/>
    </row>
    <row r="314" spans="1:9" s="12" customFormat="1" ht="21.6" customHeight="1" x14ac:dyDescent="0.3">
      <c r="A314" s="196">
        <v>44678</v>
      </c>
      <c r="B314" s="139" t="s">
        <v>491</v>
      </c>
      <c r="C314" s="139" t="s">
        <v>146</v>
      </c>
      <c r="D314" s="139">
        <v>100</v>
      </c>
      <c r="E314" s="331" t="s">
        <v>894</v>
      </c>
      <c r="F314" s="332"/>
      <c r="G314" s="139" t="s">
        <v>214</v>
      </c>
      <c r="H314" s="23" t="s">
        <v>72</v>
      </c>
      <c r="I314" s="139"/>
    </row>
    <row r="315" spans="1:9" s="12" customFormat="1" ht="21.6" customHeight="1" x14ac:dyDescent="0.3">
      <c r="A315" s="196">
        <v>44677</v>
      </c>
      <c r="B315" s="139" t="s">
        <v>895</v>
      </c>
      <c r="C315" s="139" t="s">
        <v>896</v>
      </c>
      <c r="D315" s="139">
        <v>70</v>
      </c>
      <c r="E315" s="331" t="s">
        <v>897</v>
      </c>
      <c r="F315" s="332"/>
      <c r="G315" s="139"/>
      <c r="H315" s="139"/>
      <c r="I315" s="139"/>
    </row>
    <row r="316" spans="1:9" s="12" customFormat="1" ht="21.6" customHeight="1" x14ac:dyDescent="0.3">
      <c r="A316" s="196">
        <v>44676</v>
      </c>
      <c r="B316" s="139" t="s">
        <v>107</v>
      </c>
      <c r="C316" s="139" t="s">
        <v>898</v>
      </c>
      <c r="D316" s="139">
        <v>50</v>
      </c>
      <c r="E316" s="331" t="s">
        <v>899</v>
      </c>
      <c r="F316" s="332"/>
      <c r="G316" s="139"/>
      <c r="H316" s="23" t="s">
        <v>105</v>
      </c>
      <c r="I316" s="139"/>
    </row>
    <row r="317" spans="1:9" s="12" customFormat="1" ht="21.6" customHeight="1" x14ac:dyDescent="0.3">
      <c r="A317" s="197" t="s">
        <v>900</v>
      </c>
      <c r="B317" s="139" t="s">
        <v>901</v>
      </c>
      <c r="C317" s="139" t="s">
        <v>902</v>
      </c>
      <c r="D317" s="139">
        <v>60</v>
      </c>
      <c r="E317" s="331" t="s">
        <v>903</v>
      </c>
      <c r="F317" s="332"/>
      <c r="G317" s="139" t="s">
        <v>904</v>
      </c>
      <c r="H317" s="139"/>
      <c r="I317" s="155" t="s">
        <v>905</v>
      </c>
    </row>
    <row r="318" spans="1:9" s="12" customFormat="1" ht="21.6" customHeight="1" x14ac:dyDescent="0.3">
      <c r="A318" s="196">
        <v>44671</v>
      </c>
      <c r="B318" s="139" t="s">
        <v>906</v>
      </c>
      <c r="C318" s="139" t="s">
        <v>907</v>
      </c>
      <c r="D318" s="139">
        <v>40</v>
      </c>
      <c r="E318" s="331" t="s">
        <v>908</v>
      </c>
      <c r="F318" s="332"/>
      <c r="G318" s="139" t="s">
        <v>909</v>
      </c>
      <c r="H318" s="23" t="s">
        <v>61</v>
      </c>
      <c r="I318" s="139"/>
    </row>
    <row r="319" spans="1:9" s="12" customFormat="1" ht="21.6" customHeight="1" x14ac:dyDescent="0.3">
      <c r="A319" s="196">
        <v>44670</v>
      </c>
      <c r="B319" s="139" t="s">
        <v>910</v>
      </c>
      <c r="C319" s="139" t="s">
        <v>911</v>
      </c>
      <c r="D319" s="139">
        <v>100</v>
      </c>
      <c r="E319" s="331" t="s">
        <v>912</v>
      </c>
      <c r="F319" s="332"/>
      <c r="G319" s="139" t="s">
        <v>913</v>
      </c>
      <c r="H319" s="23" t="s">
        <v>105</v>
      </c>
      <c r="I319" s="139"/>
    </row>
    <row r="320" spans="1:9" s="12" customFormat="1" ht="21.6" customHeight="1" x14ac:dyDescent="0.3">
      <c r="A320" s="196">
        <v>44669</v>
      </c>
      <c r="B320" s="139" t="s">
        <v>782</v>
      </c>
      <c r="C320" s="139" t="s">
        <v>204</v>
      </c>
      <c r="D320" s="139">
        <v>30</v>
      </c>
      <c r="E320" s="331" t="s">
        <v>914</v>
      </c>
      <c r="F320" s="332"/>
      <c r="G320" s="139"/>
      <c r="H320" s="139"/>
      <c r="I320" s="139"/>
    </row>
    <row r="321" spans="1:9" s="12" customFormat="1" ht="21.6" customHeight="1" x14ac:dyDescent="0.3">
      <c r="A321" s="196">
        <v>44669</v>
      </c>
      <c r="B321" s="139" t="s">
        <v>915</v>
      </c>
      <c r="C321" s="139" t="s">
        <v>204</v>
      </c>
      <c r="D321" s="139">
        <v>50</v>
      </c>
      <c r="E321" s="331" t="s">
        <v>916</v>
      </c>
      <c r="F321" s="332"/>
      <c r="G321" s="139"/>
      <c r="H321" s="139"/>
      <c r="I321" s="139"/>
    </row>
    <row r="322" spans="1:9" s="12" customFormat="1" ht="21.6" customHeight="1" x14ac:dyDescent="0.3">
      <c r="A322" s="196">
        <v>44666</v>
      </c>
      <c r="B322" s="139" t="s">
        <v>917</v>
      </c>
      <c r="C322" s="139" t="s">
        <v>918</v>
      </c>
      <c r="D322" s="139">
        <v>10</v>
      </c>
      <c r="E322" s="331" t="s">
        <v>919</v>
      </c>
      <c r="F322" s="332"/>
      <c r="G322" s="139"/>
      <c r="H322" s="23" t="s">
        <v>76</v>
      </c>
      <c r="I322" s="139"/>
    </row>
    <row r="323" spans="1:9" s="12" customFormat="1" ht="21.6" customHeight="1" x14ac:dyDescent="0.3">
      <c r="A323" s="196">
        <v>44664</v>
      </c>
      <c r="B323" s="139" t="s">
        <v>920</v>
      </c>
      <c r="C323" s="139" t="s">
        <v>921</v>
      </c>
      <c r="D323" s="139">
        <v>30</v>
      </c>
      <c r="E323" s="331" t="s">
        <v>922</v>
      </c>
      <c r="F323" s="332"/>
      <c r="G323" s="139"/>
      <c r="H323" s="23" t="s">
        <v>72</v>
      </c>
      <c r="I323" s="139"/>
    </row>
    <row r="324" spans="1:9" s="12" customFormat="1" ht="21.6" customHeight="1" x14ac:dyDescent="0.3">
      <c r="A324" s="196">
        <v>44659</v>
      </c>
      <c r="B324" s="139" t="s">
        <v>923</v>
      </c>
      <c r="C324" s="139" t="s">
        <v>924</v>
      </c>
      <c r="D324" s="139">
        <v>27</v>
      </c>
      <c r="E324" s="331" t="s">
        <v>925</v>
      </c>
      <c r="F324" s="332"/>
      <c r="G324" s="139"/>
      <c r="H324" s="23" t="s">
        <v>38</v>
      </c>
      <c r="I324" s="139" t="s">
        <v>926</v>
      </c>
    </row>
    <row r="325" spans="1:9" s="12" customFormat="1" ht="21.6" customHeight="1" x14ac:dyDescent="0.3">
      <c r="A325" s="196">
        <v>44659</v>
      </c>
      <c r="B325" s="139" t="s">
        <v>927</v>
      </c>
      <c r="C325" s="139" t="s">
        <v>928</v>
      </c>
      <c r="D325" s="139">
        <v>150</v>
      </c>
      <c r="E325" s="331" t="s">
        <v>929</v>
      </c>
      <c r="F325" s="332"/>
      <c r="G325" s="139" t="s">
        <v>105</v>
      </c>
      <c r="H325" s="139"/>
      <c r="I325" s="139"/>
    </row>
    <row r="326" spans="1:9" s="12" customFormat="1" ht="21.6" customHeight="1" x14ac:dyDescent="0.3">
      <c r="A326" s="196">
        <v>44658</v>
      </c>
      <c r="B326" s="139" t="s">
        <v>215</v>
      </c>
      <c r="C326" s="139" t="s">
        <v>930</v>
      </c>
      <c r="D326" s="139">
        <v>45</v>
      </c>
      <c r="E326" s="331" t="s">
        <v>931</v>
      </c>
      <c r="F326" s="332"/>
      <c r="G326" s="139" t="s">
        <v>932</v>
      </c>
      <c r="H326" s="23" t="s">
        <v>105</v>
      </c>
      <c r="I326" s="139" t="s">
        <v>933</v>
      </c>
    </row>
    <row r="327" spans="1:9" s="12" customFormat="1" ht="21.6" customHeight="1" x14ac:dyDescent="0.3">
      <c r="A327" s="196">
        <v>44657</v>
      </c>
      <c r="B327" s="139" t="s">
        <v>934</v>
      </c>
      <c r="C327" s="139" t="s">
        <v>935</v>
      </c>
      <c r="D327" s="139">
        <v>50</v>
      </c>
      <c r="E327" s="331" t="s">
        <v>936</v>
      </c>
      <c r="F327" s="332"/>
      <c r="G327" s="139"/>
      <c r="H327" s="23" t="s">
        <v>105</v>
      </c>
      <c r="I327" s="139"/>
    </row>
    <row r="328" spans="1:9" s="12" customFormat="1" ht="21.6" customHeight="1" x14ac:dyDescent="0.3">
      <c r="A328" s="196">
        <v>44656</v>
      </c>
      <c r="B328" s="139" t="s">
        <v>937</v>
      </c>
      <c r="C328" s="139" t="s">
        <v>568</v>
      </c>
      <c r="D328" s="139">
        <v>45</v>
      </c>
      <c r="E328" s="331" t="s">
        <v>938</v>
      </c>
      <c r="F328" s="332"/>
      <c r="G328" s="139"/>
      <c r="H328" s="23" t="s">
        <v>38</v>
      </c>
      <c r="I328" s="139"/>
    </row>
    <row r="329" spans="1:9" s="12" customFormat="1" ht="21.6" customHeight="1" x14ac:dyDescent="0.3">
      <c r="A329" s="196">
        <v>44655</v>
      </c>
      <c r="B329" s="139" t="s">
        <v>939</v>
      </c>
      <c r="C329" s="139" t="s">
        <v>568</v>
      </c>
      <c r="D329" s="139">
        <v>120</v>
      </c>
      <c r="E329" s="331" t="s">
        <v>940</v>
      </c>
      <c r="F329" s="332"/>
      <c r="G329" s="139"/>
      <c r="H329" s="23" t="s">
        <v>38</v>
      </c>
      <c r="I329" s="139"/>
    </row>
    <row r="330" spans="1:9" s="12" customFormat="1" ht="21.6" customHeight="1" x14ac:dyDescent="0.3">
      <c r="A330" s="196">
        <v>44651</v>
      </c>
      <c r="B330" s="139" t="s">
        <v>941</v>
      </c>
      <c r="C330" s="139" t="s">
        <v>204</v>
      </c>
      <c r="D330" s="139">
        <v>25</v>
      </c>
      <c r="E330" s="331" t="s">
        <v>942</v>
      </c>
      <c r="F330" s="332"/>
      <c r="G330" s="139"/>
      <c r="H330" s="23" t="s">
        <v>72</v>
      </c>
      <c r="I330" s="139"/>
    </row>
    <row r="331" spans="1:9" s="12" customFormat="1" ht="21.6" customHeight="1" x14ac:dyDescent="0.3">
      <c r="A331" s="195">
        <v>44651</v>
      </c>
      <c r="B331" s="177" t="s">
        <v>943</v>
      </c>
      <c r="C331" s="177" t="s">
        <v>944</v>
      </c>
      <c r="D331" s="177">
        <v>45</v>
      </c>
      <c r="E331" s="327" t="s">
        <v>945</v>
      </c>
      <c r="F331" s="328"/>
      <c r="G331" s="177"/>
      <c r="H331" s="23" t="s">
        <v>106</v>
      </c>
      <c r="I331" s="177"/>
    </row>
    <row r="332" spans="1:9" s="12" customFormat="1" ht="21.6" customHeight="1" x14ac:dyDescent="0.3">
      <c r="A332" s="195">
        <v>44651</v>
      </c>
      <c r="B332" s="177" t="s">
        <v>946</v>
      </c>
      <c r="C332" s="177" t="s">
        <v>947</v>
      </c>
      <c r="D332" s="177">
        <v>40</v>
      </c>
      <c r="E332" s="327" t="s">
        <v>948</v>
      </c>
      <c r="F332" s="328"/>
      <c r="G332" s="177"/>
      <c r="H332" s="23" t="s">
        <v>132</v>
      </c>
      <c r="I332" s="177"/>
    </row>
    <row r="333" spans="1:9" s="12" customFormat="1" ht="21.6" customHeight="1" x14ac:dyDescent="0.3">
      <c r="A333" s="195">
        <v>44649</v>
      </c>
      <c r="B333" s="177" t="s">
        <v>233</v>
      </c>
      <c r="C333" s="177" t="s">
        <v>949</v>
      </c>
      <c r="D333" s="177">
        <v>35</v>
      </c>
      <c r="E333" s="327" t="s">
        <v>950</v>
      </c>
      <c r="F333" s="328"/>
      <c r="G333" s="177"/>
      <c r="H333" s="23" t="s">
        <v>120</v>
      </c>
      <c r="I333" s="177"/>
    </row>
    <row r="334" spans="1:9" s="12" customFormat="1" ht="21.6" customHeight="1" x14ac:dyDescent="0.3">
      <c r="A334" s="195">
        <v>44649</v>
      </c>
      <c r="B334" s="177" t="s">
        <v>951</v>
      </c>
      <c r="C334" s="177" t="s">
        <v>952</v>
      </c>
      <c r="D334" s="177">
        <v>30</v>
      </c>
      <c r="E334" s="327" t="s">
        <v>953</v>
      </c>
      <c r="F334" s="328"/>
      <c r="G334" s="177"/>
      <c r="H334" s="23" t="s">
        <v>72</v>
      </c>
      <c r="I334" s="177"/>
    </row>
    <row r="335" spans="1:9" s="12" customFormat="1" ht="21.6" customHeight="1" x14ac:dyDescent="0.3">
      <c r="A335" s="195">
        <v>44648</v>
      </c>
      <c r="B335" s="177" t="s">
        <v>954</v>
      </c>
      <c r="C335" s="177" t="s">
        <v>955</v>
      </c>
      <c r="D335" s="177">
        <v>45</v>
      </c>
      <c r="E335" s="327" t="s">
        <v>956</v>
      </c>
      <c r="F335" s="328"/>
      <c r="G335" s="177"/>
      <c r="H335" s="23" t="s">
        <v>110</v>
      </c>
      <c r="I335" s="177"/>
    </row>
    <row r="336" spans="1:9" s="12" customFormat="1" ht="21.6" customHeight="1" x14ac:dyDescent="0.3">
      <c r="A336" s="195">
        <v>44648</v>
      </c>
      <c r="B336" s="177" t="s">
        <v>957</v>
      </c>
      <c r="C336" s="177" t="s">
        <v>958</v>
      </c>
      <c r="D336" s="177">
        <v>50</v>
      </c>
      <c r="E336" s="327" t="s">
        <v>959</v>
      </c>
      <c r="F336" s="328"/>
      <c r="G336" s="177" t="s">
        <v>680</v>
      </c>
      <c r="H336" s="23" t="s">
        <v>72</v>
      </c>
      <c r="I336" s="177"/>
    </row>
    <row r="337" spans="1:9" s="12" customFormat="1" ht="21.6" customHeight="1" x14ac:dyDescent="0.3">
      <c r="A337" s="195">
        <v>44647</v>
      </c>
      <c r="B337" s="177" t="s">
        <v>960</v>
      </c>
      <c r="C337" s="177" t="s">
        <v>961</v>
      </c>
      <c r="D337" s="177">
        <v>15</v>
      </c>
      <c r="E337" s="327" t="s">
        <v>962</v>
      </c>
      <c r="F337" s="328"/>
      <c r="G337" s="177"/>
      <c r="H337" s="23" t="s">
        <v>76</v>
      </c>
      <c r="I337" s="177"/>
    </row>
    <row r="338" spans="1:9" s="12" customFormat="1" ht="21.6" customHeight="1" x14ac:dyDescent="0.3">
      <c r="A338" s="195">
        <v>44644</v>
      </c>
      <c r="B338" s="177" t="s">
        <v>963</v>
      </c>
      <c r="C338" s="177" t="s">
        <v>44</v>
      </c>
      <c r="D338" s="177">
        <v>40</v>
      </c>
      <c r="E338" s="327" t="s">
        <v>964</v>
      </c>
      <c r="F338" s="328"/>
      <c r="G338" s="177" t="s">
        <v>105</v>
      </c>
      <c r="H338" s="23" t="s">
        <v>110</v>
      </c>
      <c r="I338" s="177"/>
    </row>
    <row r="339" spans="1:9" s="12" customFormat="1" ht="21.6" customHeight="1" x14ac:dyDescent="0.3">
      <c r="A339" s="195">
        <v>44644</v>
      </c>
      <c r="B339" s="177" t="s">
        <v>167</v>
      </c>
      <c r="C339" s="177" t="s">
        <v>965</v>
      </c>
      <c r="D339" s="177">
        <v>50</v>
      </c>
      <c r="E339" s="327" t="s">
        <v>966</v>
      </c>
      <c r="F339" s="328"/>
      <c r="G339" s="177" t="s">
        <v>61</v>
      </c>
      <c r="H339" s="198"/>
      <c r="I339" s="180" t="s">
        <v>967</v>
      </c>
    </row>
    <row r="340" spans="1:9" s="12" customFormat="1" ht="21.6" customHeight="1" x14ac:dyDescent="0.3">
      <c r="A340" s="195">
        <v>44644</v>
      </c>
      <c r="B340" s="177" t="s">
        <v>167</v>
      </c>
      <c r="C340" s="177" t="s">
        <v>968</v>
      </c>
      <c r="D340" s="177">
        <v>200</v>
      </c>
      <c r="E340" s="327" t="s">
        <v>966</v>
      </c>
      <c r="F340" s="328"/>
      <c r="G340" s="177" t="s">
        <v>61</v>
      </c>
      <c r="H340" s="198"/>
      <c r="I340" s="180" t="s">
        <v>967</v>
      </c>
    </row>
    <row r="341" spans="1:9" s="12" customFormat="1" ht="21.6" customHeight="1" x14ac:dyDescent="0.3">
      <c r="A341" s="195">
        <v>44643</v>
      </c>
      <c r="B341" s="177" t="s">
        <v>451</v>
      </c>
      <c r="C341" s="177" t="s">
        <v>969</v>
      </c>
      <c r="D341" s="177">
        <v>500</v>
      </c>
      <c r="E341" s="327" t="s">
        <v>970</v>
      </c>
      <c r="F341" s="328"/>
      <c r="G341" s="177" t="s">
        <v>105</v>
      </c>
      <c r="H341" s="23" t="s">
        <v>72</v>
      </c>
      <c r="I341" s="177"/>
    </row>
    <row r="342" spans="1:9" s="12" customFormat="1" ht="21.6" customHeight="1" x14ac:dyDescent="0.3">
      <c r="A342" s="195">
        <v>44634</v>
      </c>
      <c r="B342" s="177" t="s">
        <v>388</v>
      </c>
      <c r="C342" s="177" t="s">
        <v>204</v>
      </c>
      <c r="D342" s="177">
        <v>200</v>
      </c>
      <c r="E342" s="327" t="s">
        <v>971</v>
      </c>
      <c r="F342" s="328"/>
      <c r="G342" s="177" t="s">
        <v>132</v>
      </c>
      <c r="H342" s="23" t="s">
        <v>110</v>
      </c>
      <c r="I342" s="177"/>
    </row>
    <row r="343" spans="1:9" s="12" customFormat="1" ht="21.6" customHeight="1" x14ac:dyDescent="0.3">
      <c r="A343" s="195">
        <v>44634</v>
      </c>
      <c r="B343" s="177" t="s">
        <v>300</v>
      </c>
      <c r="C343" s="177" t="s">
        <v>972</v>
      </c>
      <c r="D343" s="177">
        <v>40</v>
      </c>
      <c r="E343" s="327" t="s">
        <v>973</v>
      </c>
      <c r="F343" s="328"/>
      <c r="G343" s="177" t="s">
        <v>974</v>
      </c>
      <c r="H343" s="177"/>
      <c r="I343" s="177" t="s">
        <v>975</v>
      </c>
    </row>
    <row r="344" spans="1:9" s="12" customFormat="1" ht="21.6" customHeight="1" x14ac:dyDescent="0.3">
      <c r="A344" s="195">
        <v>44628</v>
      </c>
      <c r="B344" s="177" t="s">
        <v>976</v>
      </c>
      <c r="C344" s="177" t="s">
        <v>977</v>
      </c>
      <c r="D344" s="177">
        <v>100</v>
      </c>
      <c r="E344" s="327" t="s">
        <v>978</v>
      </c>
      <c r="F344" s="328"/>
      <c r="G344" s="177"/>
      <c r="H344" s="23" t="s">
        <v>591</v>
      </c>
      <c r="I344" s="177"/>
    </row>
    <row r="345" spans="1:9" s="12" customFormat="1" ht="21.6" customHeight="1" x14ac:dyDescent="0.3">
      <c r="A345" s="195">
        <v>44627</v>
      </c>
      <c r="B345" s="177" t="s">
        <v>121</v>
      </c>
      <c r="C345" s="177" t="s">
        <v>979</v>
      </c>
      <c r="D345" s="177">
        <v>10</v>
      </c>
      <c r="E345" s="327" t="s">
        <v>980</v>
      </c>
      <c r="F345" s="328"/>
      <c r="G345" s="177" t="s">
        <v>61</v>
      </c>
      <c r="H345" s="177"/>
      <c r="I345" s="177"/>
    </row>
    <row r="346" spans="1:9" s="12" customFormat="1" ht="21.6" customHeight="1" x14ac:dyDescent="0.3">
      <c r="A346" s="195">
        <v>44627</v>
      </c>
      <c r="B346" s="177" t="s">
        <v>346</v>
      </c>
      <c r="C346" s="177" t="s">
        <v>347</v>
      </c>
      <c r="D346" s="177">
        <v>120</v>
      </c>
      <c r="E346" s="327" t="s">
        <v>981</v>
      </c>
      <c r="F346" s="328"/>
      <c r="G346" s="177" t="s">
        <v>61</v>
      </c>
      <c r="H346" s="23" t="s">
        <v>61</v>
      </c>
      <c r="I346" s="177"/>
    </row>
    <row r="347" spans="1:9" s="12" customFormat="1" ht="21.6" customHeight="1" x14ac:dyDescent="0.3">
      <c r="A347" s="195">
        <v>44627</v>
      </c>
      <c r="B347" s="177" t="s">
        <v>631</v>
      </c>
      <c r="C347" s="177" t="s">
        <v>982</v>
      </c>
      <c r="D347" s="177">
        <v>81</v>
      </c>
      <c r="E347" s="327" t="s">
        <v>983</v>
      </c>
      <c r="F347" s="328"/>
      <c r="G347" s="177"/>
      <c r="H347" s="23" t="s">
        <v>110</v>
      </c>
      <c r="I347" s="177"/>
    </row>
    <row r="348" spans="1:9" s="12" customFormat="1" ht="21.6" customHeight="1" x14ac:dyDescent="0.3">
      <c r="A348" s="195">
        <v>44627</v>
      </c>
      <c r="B348" s="177" t="s">
        <v>984</v>
      </c>
      <c r="C348" s="177" t="s">
        <v>985</v>
      </c>
      <c r="D348" s="177">
        <v>50</v>
      </c>
      <c r="E348" s="327" t="s">
        <v>986</v>
      </c>
      <c r="F348" s="328"/>
      <c r="G348" s="177" t="s">
        <v>105</v>
      </c>
      <c r="H348" s="23" t="s">
        <v>61</v>
      </c>
      <c r="I348" s="177"/>
    </row>
    <row r="349" spans="1:9" s="12" customFormat="1" ht="21.6" customHeight="1" x14ac:dyDescent="0.3">
      <c r="A349" s="195">
        <v>44627</v>
      </c>
      <c r="B349" s="177" t="s">
        <v>420</v>
      </c>
      <c r="C349" s="177" t="s">
        <v>987</v>
      </c>
      <c r="D349" s="177">
        <v>50</v>
      </c>
      <c r="E349" s="327" t="s">
        <v>988</v>
      </c>
      <c r="F349" s="328"/>
      <c r="G349" s="177"/>
      <c r="H349" s="23" t="s">
        <v>166</v>
      </c>
      <c r="I349" s="177"/>
    </row>
    <row r="350" spans="1:9" s="12" customFormat="1" ht="21.6" customHeight="1" x14ac:dyDescent="0.3">
      <c r="A350" s="195">
        <v>44624</v>
      </c>
      <c r="B350" s="177" t="s">
        <v>448</v>
      </c>
      <c r="C350" s="177" t="s">
        <v>989</v>
      </c>
      <c r="D350" s="177">
        <v>38</v>
      </c>
      <c r="E350" s="327" t="s">
        <v>983</v>
      </c>
      <c r="F350" s="328"/>
      <c r="G350" s="177" t="s">
        <v>105</v>
      </c>
      <c r="H350" s="23" t="s">
        <v>110</v>
      </c>
      <c r="I350" s="177"/>
    </row>
    <row r="351" spans="1:9" s="12" customFormat="1" ht="21.6" customHeight="1" x14ac:dyDescent="0.3">
      <c r="A351" s="195">
        <v>44624</v>
      </c>
      <c r="B351" s="177" t="s">
        <v>990</v>
      </c>
      <c r="C351" s="177" t="s">
        <v>991</v>
      </c>
      <c r="D351" s="177">
        <v>45</v>
      </c>
      <c r="E351" s="327" t="s">
        <v>992</v>
      </c>
      <c r="F351" s="328"/>
      <c r="G351" s="177"/>
      <c r="H351" s="23" t="s">
        <v>993</v>
      </c>
      <c r="I351" s="177"/>
    </row>
    <row r="352" spans="1:9" s="12" customFormat="1" ht="21.6" customHeight="1" x14ac:dyDescent="0.3">
      <c r="A352" s="195">
        <v>44623</v>
      </c>
      <c r="B352" s="177" t="s">
        <v>994</v>
      </c>
      <c r="C352" s="177" t="s">
        <v>995</v>
      </c>
      <c r="D352" s="177">
        <v>60</v>
      </c>
      <c r="E352" s="327" t="s">
        <v>996</v>
      </c>
      <c r="F352" s="328"/>
      <c r="G352" s="177"/>
      <c r="H352" s="23" t="s">
        <v>110</v>
      </c>
      <c r="I352" s="177"/>
    </row>
    <row r="353" spans="1:9" s="12" customFormat="1" ht="21.6" customHeight="1" x14ac:dyDescent="0.3">
      <c r="A353" s="195">
        <v>44623</v>
      </c>
      <c r="B353" s="177" t="s">
        <v>997</v>
      </c>
      <c r="C353" s="177" t="s">
        <v>998</v>
      </c>
      <c r="D353" s="177">
        <v>70</v>
      </c>
      <c r="E353" s="327" t="s">
        <v>999</v>
      </c>
      <c r="F353" s="328"/>
      <c r="G353" s="177"/>
      <c r="H353" s="23" t="s">
        <v>136</v>
      </c>
      <c r="I353" s="177"/>
    </row>
    <row r="354" spans="1:9" s="12" customFormat="1" ht="21.6" customHeight="1" x14ac:dyDescent="0.3">
      <c r="A354" s="195">
        <v>44622</v>
      </c>
      <c r="B354" s="177" t="s">
        <v>1000</v>
      </c>
      <c r="C354" s="177" t="s">
        <v>204</v>
      </c>
      <c r="D354" s="177">
        <v>100</v>
      </c>
      <c r="E354" s="327" t="s">
        <v>1001</v>
      </c>
      <c r="F354" s="328"/>
      <c r="G354" s="177"/>
      <c r="H354" s="23" t="s">
        <v>136</v>
      </c>
      <c r="I354" s="177"/>
    </row>
    <row r="355" spans="1:9" s="12" customFormat="1" ht="21.6" customHeight="1" x14ac:dyDescent="0.3">
      <c r="A355" s="195">
        <v>44617</v>
      </c>
      <c r="B355" s="177" t="s">
        <v>121</v>
      </c>
      <c r="C355" s="177" t="s">
        <v>547</v>
      </c>
      <c r="D355" s="177">
        <v>45</v>
      </c>
      <c r="E355" s="327" t="s">
        <v>1002</v>
      </c>
      <c r="F355" s="328"/>
      <c r="G355" s="177" t="s">
        <v>680</v>
      </c>
      <c r="H355" s="177"/>
      <c r="I355" s="177"/>
    </row>
    <row r="356" spans="1:9" s="12" customFormat="1" ht="21.6" customHeight="1" x14ac:dyDescent="0.3">
      <c r="A356" s="195">
        <v>44617</v>
      </c>
      <c r="B356" s="177" t="s">
        <v>1003</v>
      </c>
      <c r="C356" s="177" t="s">
        <v>44</v>
      </c>
      <c r="D356" s="177">
        <v>40</v>
      </c>
      <c r="E356" s="327" t="s">
        <v>1004</v>
      </c>
      <c r="F356" s="328"/>
      <c r="G356" s="177"/>
      <c r="H356" s="177"/>
      <c r="I356" s="177"/>
    </row>
    <row r="357" spans="1:9" s="12" customFormat="1" ht="21.6" customHeight="1" x14ac:dyDescent="0.3">
      <c r="A357" s="195">
        <v>44616</v>
      </c>
      <c r="B357" s="177" t="s">
        <v>963</v>
      </c>
      <c r="C357" s="177" t="s">
        <v>44</v>
      </c>
      <c r="D357" s="177" t="s">
        <v>1005</v>
      </c>
      <c r="E357" s="327" t="s">
        <v>983</v>
      </c>
      <c r="F357" s="328"/>
      <c r="G357" s="177" t="s">
        <v>105</v>
      </c>
      <c r="H357" s="177"/>
      <c r="I357" s="177" t="s">
        <v>1006</v>
      </c>
    </row>
    <row r="358" spans="1:9" s="12" customFormat="1" ht="21.6" customHeight="1" x14ac:dyDescent="0.3">
      <c r="A358" s="195">
        <v>44616</v>
      </c>
      <c r="B358" s="177" t="s">
        <v>1007</v>
      </c>
      <c r="C358" s="177" t="s">
        <v>1008</v>
      </c>
      <c r="D358" s="177">
        <v>70</v>
      </c>
      <c r="E358" s="327" t="s">
        <v>1009</v>
      </c>
      <c r="F358" s="328"/>
      <c r="G358" s="177" t="s">
        <v>1010</v>
      </c>
      <c r="H358" s="177"/>
      <c r="I358" s="177"/>
    </row>
    <row r="359" spans="1:9" s="12" customFormat="1" ht="21.6" customHeight="1" x14ac:dyDescent="0.3">
      <c r="A359" s="195">
        <v>44616</v>
      </c>
      <c r="B359" s="177" t="s">
        <v>1011</v>
      </c>
      <c r="C359" s="177" t="s">
        <v>1012</v>
      </c>
      <c r="D359" s="177">
        <v>45</v>
      </c>
      <c r="E359" s="327" t="s">
        <v>1013</v>
      </c>
      <c r="F359" s="328"/>
      <c r="G359" s="177" t="s">
        <v>105</v>
      </c>
      <c r="H359" s="177"/>
      <c r="I359" s="177"/>
    </row>
    <row r="360" spans="1:9" s="12" customFormat="1" ht="21.6" customHeight="1" x14ac:dyDescent="0.3">
      <c r="A360" s="195">
        <v>44615</v>
      </c>
      <c r="B360" s="177" t="s">
        <v>1014</v>
      </c>
      <c r="C360" s="177" t="s">
        <v>204</v>
      </c>
      <c r="D360" s="177">
        <v>30</v>
      </c>
      <c r="E360" s="327" t="s">
        <v>1015</v>
      </c>
      <c r="F360" s="328"/>
      <c r="G360" s="177" t="s">
        <v>1016</v>
      </c>
      <c r="H360" s="177"/>
      <c r="I360" s="177"/>
    </row>
    <row r="361" spans="1:9" s="12" customFormat="1" ht="21.6" customHeight="1" x14ac:dyDescent="0.3">
      <c r="A361" s="195">
        <v>44614</v>
      </c>
      <c r="B361" s="177" t="s">
        <v>167</v>
      </c>
      <c r="C361" s="177" t="s">
        <v>1017</v>
      </c>
      <c r="D361" s="177" t="s">
        <v>1005</v>
      </c>
      <c r="E361" s="327" t="s">
        <v>1018</v>
      </c>
      <c r="F361" s="328"/>
      <c r="G361" s="177" t="s">
        <v>61</v>
      </c>
      <c r="H361" s="177"/>
      <c r="I361" s="177" t="s">
        <v>1019</v>
      </c>
    </row>
    <row r="362" spans="1:9" s="12" customFormat="1" ht="21.6" customHeight="1" x14ac:dyDescent="0.3">
      <c r="A362" s="195">
        <v>44614</v>
      </c>
      <c r="B362" s="177" t="s">
        <v>1020</v>
      </c>
      <c r="C362" s="177" t="s">
        <v>1021</v>
      </c>
      <c r="D362" s="177">
        <v>10</v>
      </c>
      <c r="E362" s="327" t="s">
        <v>1022</v>
      </c>
      <c r="F362" s="328"/>
      <c r="G362" s="177"/>
      <c r="H362" s="177"/>
      <c r="I362" s="177"/>
    </row>
    <row r="363" spans="1:9" s="12" customFormat="1" ht="21.6" customHeight="1" x14ac:dyDescent="0.3">
      <c r="A363" s="195">
        <v>44610</v>
      </c>
      <c r="B363" s="177" t="s">
        <v>1023</v>
      </c>
      <c r="C363" s="177" t="s">
        <v>1024</v>
      </c>
      <c r="D363" s="177">
        <v>75</v>
      </c>
      <c r="E363" s="327" t="s">
        <v>1025</v>
      </c>
      <c r="F363" s="328"/>
      <c r="G363" s="177" t="s">
        <v>105</v>
      </c>
      <c r="H363" s="177"/>
      <c r="I363" s="177"/>
    </row>
    <row r="364" spans="1:9" s="12" customFormat="1" ht="21.6" customHeight="1" x14ac:dyDescent="0.3">
      <c r="A364" s="195">
        <v>44609</v>
      </c>
      <c r="B364" s="177" t="s">
        <v>121</v>
      </c>
      <c r="C364" s="177" t="s">
        <v>1026</v>
      </c>
      <c r="D364" s="177">
        <v>30</v>
      </c>
      <c r="E364" s="327" t="s">
        <v>1027</v>
      </c>
      <c r="F364" s="328"/>
      <c r="G364" s="177" t="s">
        <v>61</v>
      </c>
      <c r="H364" s="177"/>
      <c r="I364" s="177"/>
    </row>
    <row r="365" spans="1:9" s="12" customFormat="1" ht="21.6" customHeight="1" x14ac:dyDescent="0.3">
      <c r="A365" s="195">
        <v>44609</v>
      </c>
      <c r="B365" s="177" t="s">
        <v>580</v>
      </c>
      <c r="C365" s="177" t="s">
        <v>1028</v>
      </c>
      <c r="D365" s="177">
        <v>27</v>
      </c>
      <c r="E365" s="327" t="s">
        <v>1029</v>
      </c>
      <c r="F365" s="328"/>
      <c r="G365" s="177" t="s">
        <v>166</v>
      </c>
      <c r="H365" s="21" t="s">
        <v>314</v>
      </c>
      <c r="I365" s="177"/>
    </row>
    <row r="366" spans="1:9" s="12" customFormat="1" ht="21.6" customHeight="1" x14ac:dyDescent="0.3">
      <c r="A366" s="195">
        <v>44608</v>
      </c>
      <c r="B366" s="177" t="s">
        <v>1030</v>
      </c>
      <c r="C366" s="177" t="s">
        <v>1031</v>
      </c>
      <c r="D366" s="177">
        <v>90</v>
      </c>
      <c r="E366" s="327" t="s">
        <v>1032</v>
      </c>
      <c r="F366" s="328"/>
      <c r="G366" s="177" t="s">
        <v>427</v>
      </c>
      <c r="H366" s="21" t="s">
        <v>80</v>
      </c>
      <c r="I366" s="177"/>
    </row>
    <row r="367" spans="1:9" s="12" customFormat="1" ht="21.6" customHeight="1" x14ac:dyDescent="0.3">
      <c r="A367" s="195">
        <v>44608</v>
      </c>
      <c r="B367" s="177" t="s">
        <v>392</v>
      </c>
      <c r="C367" s="177" t="s">
        <v>1033</v>
      </c>
      <c r="D367" s="177">
        <v>30</v>
      </c>
      <c r="E367" s="327" t="s">
        <v>1034</v>
      </c>
      <c r="F367" s="328"/>
      <c r="G367" s="177" t="s">
        <v>120</v>
      </c>
      <c r="H367" s="177"/>
      <c r="I367" s="177"/>
    </row>
    <row r="368" spans="1:9" s="12" customFormat="1" ht="21.6" customHeight="1" x14ac:dyDescent="0.3">
      <c r="A368" s="195">
        <v>44607</v>
      </c>
      <c r="B368" s="177" t="s">
        <v>678</v>
      </c>
      <c r="C368" s="177" t="s">
        <v>204</v>
      </c>
      <c r="D368" s="177">
        <v>100</v>
      </c>
      <c r="E368" s="327" t="s">
        <v>1035</v>
      </c>
      <c r="F368" s="328"/>
      <c r="G368" s="177" t="s">
        <v>105</v>
      </c>
      <c r="H368" s="177"/>
      <c r="I368" s="177" t="s">
        <v>1036</v>
      </c>
    </row>
    <row r="369" spans="1:9" s="12" customFormat="1" ht="21.6" customHeight="1" x14ac:dyDescent="0.3">
      <c r="A369" s="195">
        <v>44607</v>
      </c>
      <c r="B369" s="177" t="s">
        <v>1037</v>
      </c>
      <c r="C369" s="177" t="s">
        <v>1038</v>
      </c>
      <c r="D369" s="177" t="s">
        <v>1005</v>
      </c>
      <c r="E369" s="327" t="s">
        <v>1039</v>
      </c>
      <c r="F369" s="328"/>
      <c r="G369" s="177"/>
      <c r="H369" s="177"/>
      <c r="I369" s="177"/>
    </row>
    <row r="370" spans="1:9" s="12" customFormat="1" ht="21.6" customHeight="1" x14ac:dyDescent="0.3">
      <c r="A370" s="195">
        <v>44610</v>
      </c>
      <c r="B370" s="177" t="s">
        <v>1023</v>
      </c>
      <c r="C370" s="177" t="s">
        <v>1024</v>
      </c>
      <c r="D370" s="177">
        <v>75</v>
      </c>
      <c r="E370" s="327" t="s">
        <v>1025</v>
      </c>
      <c r="F370" s="328"/>
      <c r="G370" s="177" t="s">
        <v>105</v>
      </c>
      <c r="H370" s="21" t="s">
        <v>132</v>
      </c>
      <c r="I370" s="177"/>
    </row>
    <row r="371" spans="1:9" s="12" customFormat="1" ht="21.6" customHeight="1" x14ac:dyDescent="0.3">
      <c r="A371" s="195">
        <v>44602</v>
      </c>
      <c r="B371" s="177" t="s">
        <v>1040</v>
      </c>
      <c r="C371" s="177" t="s">
        <v>40</v>
      </c>
      <c r="D371" s="177">
        <v>70</v>
      </c>
      <c r="E371" s="327" t="s">
        <v>999</v>
      </c>
      <c r="F371" s="328"/>
      <c r="G371" s="177"/>
      <c r="H371" s="21" t="s">
        <v>136</v>
      </c>
      <c r="I371" s="177"/>
    </row>
    <row r="372" spans="1:9" s="12" customFormat="1" ht="21.6" customHeight="1" x14ac:dyDescent="0.3">
      <c r="A372" s="195">
        <v>44601</v>
      </c>
      <c r="B372" s="177" t="s">
        <v>580</v>
      </c>
      <c r="C372" s="177" t="s">
        <v>1041</v>
      </c>
      <c r="D372" s="177">
        <v>20</v>
      </c>
      <c r="E372" s="327" t="s">
        <v>1042</v>
      </c>
      <c r="F372" s="328"/>
      <c r="G372" s="177" t="s">
        <v>193</v>
      </c>
      <c r="H372" s="21" t="s">
        <v>1043</v>
      </c>
      <c r="I372" s="177"/>
    </row>
    <row r="373" spans="1:9" s="12" customFormat="1" ht="21.6" customHeight="1" x14ac:dyDescent="0.3">
      <c r="A373" s="195">
        <v>44601</v>
      </c>
      <c r="B373" s="177" t="s">
        <v>464</v>
      </c>
      <c r="C373" s="177" t="s">
        <v>44</v>
      </c>
      <c r="D373" s="177">
        <v>67</v>
      </c>
      <c r="E373" s="327" t="s">
        <v>1044</v>
      </c>
      <c r="F373" s="328"/>
      <c r="G373" s="177" t="s">
        <v>465</v>
      </c>
      <c r="H373" s="21" t="s">
        <v>193</v>
      </c>
      <c r="I373" s="177"/>
    </row>
    <row r="374" spans="1:9" s="12" customFormat="1" ht="21.6" customHeight="1" x14ac:dyDescent="0.3">
      <c r="A374" s="195">
        <v>44601</v>
      </c>
      <c r="B374" s="177" t="s">
        <v>121</v>
      </c>
      <c r="C374" s="177" t="s">
        <v>1045</v>
      </c>
      <c r="D374" s="177">
        <v>30</v>
      </c>
      <c r="E374" s="327" t="s">
        <v>1046</v>
      </c>
      <c r="F374" s="328"/>
      <c r="G374" s="177" t="s">
        <v>61</v>
      </c>
      <c r="H374" s="177"/>
      <c r="I374" s="177"/>
    </row>
    <row r="375" spans="1:9" s="12" customFormat="1" ht="21.6" customHeight="1" x14ac:dyDescent="0.3">
      <c r="A375" s="195">
        <v>44600</v>
      </c>
      <c r="B375" s="177" t="s">
        <v>1047</v>
      </c>
      <c r="C375" s="177" t="s">
        <v>1048</v>
      </c>
      <c r="D375" s="177">
        <v>18</v>
      </c>
      <c r="E375" s="327" t="s">
        <v>1049</v>
      </c>
      <c r="F375" s="328"/>
      <c r="G375" s="177"/>
      <c r="H375" s="21" t="s">
        <v>110</v>
      </c>
      <c r="I375" s="177"/>
    </row>
    <row r="376" spans="1:9" s="12" customFormat="1" ht="21.6" customHeight="1" x14ac:dyDescent="0.3">
      <c r="A376" s="195">
        <v>44600</v>
      </c>
      <c r="B376" s="177" t="s">
        <v>445</v>
      </c>
      <c r="C376" s="177" t="s">
        <v>1050</v>
      </c>
      <c r="D376" s="177">
        <v>70</v>
      </c>
      <c r="E376" s="327" t="s">
        <v>447</v>
      </c>
      <c r="F376" s="328"/>
      <c r="G376" s="177"/>
      <c r="H376" s="21" t="s">
        <v>136</v>
      </c>
      <c r="I376" s="177"/>
    </row>
    <row r="377" spans="1:9" s="12" customFormat="1" ht="21.6" customHeight="1" x14ac:dyDescent="0.3">
      <c r="A377" s="195">
        <v>44599</v>
      </c>
      <c r="B377" s="177" t="s">
        <v>1051</v>
      </c>
      <c r="C377" s="177" t="s">
        <v>1052</v>
      </c>
      <c r="D377" s="177">
        <v>30</v>
      </c>
      <c r="E377" s="327" t="s">
        <v>1053</v>
      </c>
      <c r="F377" s="328"/>
      <c r="G377" s="177"/>
      <c r="H377" s="177"/>
      <c r="I377" s="177" t="s">
        <v>1054</v>
      </c>
    </row>
    <row r="378" spans="1:9" s="12" customFormat="1" ht="21.6" customHeight="1" x14ac:dyDescent="0.3">
      <c r="A378" s="195">
        <v>44596</v>
      </c>
      <c r="B378" s="177" t="s">
        <v>1055</v>
      </c>
      <c r="C378" s="177" t="s">
        <v>1056</v>
      </c>
      <c r="D378" s="177">
        <v>30</v>
      </c>
      <c r="E378" s="327" t="s">
        <v>1057</v>
      </c>
      <c r="F378" s="328"/>
      <c r="G378" s="177"/>
      <c r="H378" s="21" t="s">
        <v>166</v>
      </c>
      <c r="I378" s="177"/>
    </row>
    <row r="379" spans="1:9" s="12" customFormat="1" ht="21.6" customHeight="1" x14ac:dyDescent="0.3">
      <c r="A379" s="196">
        <v>44589</v>
      </c>
      <c r="B379" s="139" t="s">
        <v>139</v>
      </c>
      <c r="C379" s="139" t="s">
        <v>40</v>
      </c>
      <c r="D379" s="139">
        <v>35</v>
      </c>
      <c r="E379" s="331" t="s">
        <v>1058</v>
      </c>
      <c r="F379" s="332"/>
      <c r="G379" s="139"/>
      <c r="H379" s="139"/>
      <c r="I379" s="139"/>
    </row>
    <row r="380" spans="1:9" s="12" customFormat="1" ht="21.6" customHeight="1" x14ac:dyDescent="0.3">
      <c r="A380" s="196">
        <v>44589</v>
      </c>
      <c r="B380" s="139" t="s">
        <v>1059</v>
      </c>
      <c r="C380" s="139" t="s">
        <v>568</v>
      </c>
      <c r="D380" s="139">
        <v>30</v>
      </c>
      <c r="E380" s="331" t="s">
        <v>1060</v>
      </c>
      <c r="F380" s="332"/>
      <c r="G380" s="139"/>
      <c r="H380" s="139"/>
      <c r="I380" s="139"/>
    </row>
    <row r="381" spans="1:9" s="12" customFormat="1" ht="21.6" customHeight="1" x14ac:dyDescent="0.3">
      <c r="A381" s="196">
        <v>44588</v>
      </c>
      <c r="B381" s="139" t="s">
        <v>1061</v>
      </c>
      <c r="C381" s="139" t="s">
        <v>40</v>
      </c>
      <c r="D381" s="139">
        <v>14</v>
      </c>
      <c r="E381" s="331" t="s">
        <v>1062</v>
      </c>
      <c r="F381" s="332"/>
      <c r="G381" s="139"/>
      <c r="H381" s="139"/>
      <c r="I381" s="139"/>
    </row>
    <row r="382" spans="1:9" s="12" customFormat="1" ht="21.6" customHeight="1" x14ac:dyDescent="0.3">
      <c r="A382" s="196">
        <v>44588</v>
      </c>
      <c r="B382" s="139" t="s">
        <v>148</v>
      </c>
      <c r="C382" s="139" t="s">
        <v>1063</v>
      </c>
      <c r="D382" s="139">
        <v>30</v>
      </c>
      <c r="E382" s="331" t="s">
        <v>1064</v>
      </c>
      <c r="F382" s="332"/>
      <c r="G382" s="139" t="s">
        <v>120</v>
      </c>
      <c r="H382" s="139"/>
      <c r="I382" s="139"/>
    </row>
    <row r="383" spans="1:9" s="12" customFormat="1" ht="21.6" customHeight="1" x14ac:dyDescent="0.3">
      <c r="A383" s="196">
        <v>44588</v>
      </c>
      <c r="B383" s="139" t="s">
        <v>580</v>
      </c>
      <c r="C383" s="139" t="s">
        <v>1065</v>
      </c>
      <c r="D383" s="139">
        <v>45</v>
      </c>
      <c r="E383" s="331" t="s">
        <v>165</v>
      </c>
      <c r="F383" s="332"/>
      <c r="G383" s="139"/>
      <c r="H383" s="139"/>
      <c r="I383" s="139"/>
    </row>
    <row r="384" spans="1:9" s="12" customFormat="1" ht="21.6" customHeight="1" x14ac:dyDescent="0.3">
      <c r="A384" s="196">
        <v>44587</v>
      </c>
      <c r="B384" s="139" t="s">
        <v>1066</v>
      </c>
      <c r="C384" s="139" t="s">
        <v>386</v>
      </c>
      <c r="D384" s="139">
        <v>40</v>
      </c>
      <c r="E384" s="331" t="s">
        <v>1067</v>
      </c>
      <c r="F384" s="332"/>
      <c r="G384" s="139" t="s">
        <v>105</v>
      </c>
      <c r="H384" s="139"/>
      <c r="I384" s="139"/>
    </row>
    <row r="385" spans="1:9" s="12" customFormat="1" ht="21.6" customHeight="1" x14ac:dyDescent="0.3">
      <c r="A385" s="196">
        <v>44586</v>
      </c>
      <c r="B385" s="139" t="s">
        <v>1068</v>
      </c>
      <c r="C385" s="139" t="s">
        <v>40</v>
      </c>
      <c r="D385" s="139" t="s">
        <v>1005</v>
      </c>
      <c r="E385" s="331" t="s">
        <v>1067</v>
      </c>
      <c r="F385" s="332"/>
      <c r="G385" s="139" t="s">
        <v>427</v>
      </c>
      <c r="H385" s="139"/>
      <c r="I385" s="139"/>
    </row>
    <row r="386" spans="1:9" s="12" customFormat="1" ht="21.6" customHeight="1" x14ac:dyDescent="0.3">
      <c r="A386" s="196">
        <v>44586</v>
      </c>
      <c r="B386" s="139" t="s">
        <v>1069</v>
      </c>
      <c r="C386" s="139" t="s">
        <v>1070</v>
      </c>
      <c r="D386" s="139">
        <v>60</v>
      </c>
      <c r="E386" s="331" t="s">
        <v>1071</v>
      </c>
      <c r="F386" s="332"/>
      <c r="G386" s="139" t="s">
        <v>427</v>
      </c>
      <c r="H386" s="139"/>
      <c r="I386" s="139"/>
    </row>
    <row r="387" spans="1:9" s="12" customFormat="1" ht="21.6" customHeight="1" x14ac:dyDescent="0.3">
      <c r="A387" s="196">
        <v>44586</v>
      </c>
      <c r="B387" s="139" t="s">
        <v>1072</v>
      </c>
      <c r="C387" s="139" t="s">
        <v>1072</v>
      </c>
      <c r="D387" s="139">
        <v>70</v>
      </c>
      <c r="E387" s="331" t="s">
        <v>1073</v>
      </c>
      <c r="F387" s="332"/>
      <c r="G387" s="139" t="s">
        <v>38</v>
      </c>
      <c r="H387" s="139"/>
      <c r="I387" s="139"/>
    </row>
    <row r="388" spans="1:9" s="12" customFormat="1" ht="21.6" customHeight="1" x14ac:dyDescent="0.3">
      <c r="A388" s="196">
        <v>44585</v>
      </c>
      <c r="B388" s="139" t="s">
        <v>529</v>
      </c>
      <c r="C388" s="139" t="s">
        <v>1074</v>
      </c>
      <c r="D388" s="139">
        <v>15</v>
      </c>
      <c r="E388" s="331" t="s">
        <v>1075</v>
      </c>
      <c r="F388" s="332"/>
      <c r="G388" s="139"/>
      <c r="H388" s="139"/>
      <c r="I388" s="139"/>
    </row>
    <row r="389" spans="1:9" s="12" customFormat="1" ht="21.6" customHeight="1" x14ac:dyDescent="0.3">
      <c r="A389" s="196">
        <v>44585</v>
      </c>
      <c r="B389" s="139" t="s">
        <v>1076</v>
      </c>
      <c r="C389" s="139" t="s">
        <v>1077</v>
      </c>
      <c r="D389" s="139">
        <v>30</v>
      </c>
      <c r="E389" s="331" t="s">
        <v>1078</v>
      </c>
      <c r="F389" s="332"/>
      <c r="G389" s="139"/>
      <c r="H389" s="139"/>
      <c r="I389" s="139"/>
    </row>
    <row r="390" spans="1:9" s="12" customFormat="1" ht="21.6" customHeight="1" x14ac:dyDescent="0.3">
      <c r="A390" s="196">
        <v>44582</v>
      </c>
      <c r="B390" s="139" t="s">
        <v>1079</v>
      </c>
      <c r="C390" s="139" t="s">
        <v>1080</v>
      </c>
      <c r="D390" s="139">
        <v>60</v>
      </c>
      <c r="E390" s="331" t="s">
        <v>1081</v>
      </c>
      <c r="F390" s="332"/>
      <c r="G390" s="139"/>
      <c r="H390" s="139"/>
      <c r="I390" s="139"/>
    </row>
    <row r="391" spans="1:9" s="12" customFormat="1" ht="21.6" customHeight="1" x14ac:dyDescent="0.3">
      <c r="A391" s="196">
        <v>44581</v>
      </c>
      <c r="B391" s="139" t="s">
        <v>1082</v>
      </c>
      <c r="C391" s="139" t="s">
        <v>1083</v>
      </c>
      <c r="D391" s="139">
        <v>60</v>
      </c>
      <c r="E391" s="331" t="s">
        <v>1084</v>
      </c>
      <c r="F391" s="332"/>
      <c r="G391" s="139"/>
      <c r="H391" s="139"/>
      <c r="I391" s="139"/>
    </row>
    <row r="392" spans="1:9" s="12" customFormat="1" ht="21.6" customHeight="1" x14ac:dyDescent="0.3">
      <c r="A392" s="196">
        <v>44581</v>
      </c>
      <c r="B392" s="139" t="s">
        <v>1085</v>
      </c>
      <c r="C392" s="139" t="s">
        <v>40</v>
      </c>
      <c r="D392" s="139">
        <v>70</v>
      </c>
      <c r="E392" s="331" t="s">
        <v>1086</v>
      </c>
      <c r="F392" s="332"/>
      <c r="G392" s="139" t="s">
        <v>132</v>
      </c>
      <c r="H392" s="139"/>
      <c r="I392" s="139"/>
    </row>
    <row r="393" spans="1:9" s="12" customFormat="1" ht="21.6" customHeight="1" x14ac:dyDescent="0.3">
      <c r="A393" s="196">
        <v>44581</v>
      </c>
      <c r="B393" s="139" t="s">
        <v>1087</v>
      </c>
      <c r="C393" s="139" t="s">
        <v>1088</v>
      </c>
      <c r="D393" s="139">
        <v>140</v>
      </c>
      <c r="E393" s="331" t="s">
        <v>1089</v>
      </c>
      <c r="F393" s="332"/>
      <c r="G393" s="139" t="s">
        <v>1090</v>
      </c>
      <c r="H393" s="23" t="s">
        <v>132</v>
      </c>
      <c r="I393" s="139"/>
    </row>
    <row r="394" spans="1:9" s="12" customFormat="1" ht="21.6" customHeight="1" x14ac:dyDescent="0.3">
      <c r="A394" s="196">
        <v>44580</v>
      </c>
      <c r="B394" s="139" t="s">
        <v>448</v>
      </c>
      <c r="C394" s="139" t="s">
        <v>1091</v>
      </c>
      <c r="D394" s="139">
        <v>193</v>
      </c>
      <c r="E394" s="331" t="s">
        <v>1092</v>
      </c>
      <c r="F394" s="332"/>
      <c r="G394" s="139" t="s">
        <v>680</v>
      </c>
      <c r="H394" s="139"/>
      <c r="I394" s="139"/>
    </row>
    <row r="395" spans="1:9" s="12" customFormat="1" ht="21.6" customHeight="1" x14ac:dyDescent="0.3">
      <c r="A395" s="196">
        <v>44579</v>
      </c>
      <c r="B395" s="139" t="s">
        <v>1093</v>
      </c>
      <c r="C395" s="139" t="s">
        <v>1094</v>
      </c>
      <c r="D395" s="139">
        <v>30</v>
      </c>
      <c r="E395" s="331" t="s">
        <v>1095</v>
      </c>
      <c r="F395" s="332"/>
      <c r="G395" s="139"/>
      <c r="H395" s="139"/>
      <c r="I395" s="139"/>
    </row>
    <row r="396" spans="1:9" s="12" customFormat="1" ht="21.6" customHeight="1" x14ac:dyDescent="0.3">
      <c r="A396" s="196">
        <v>44579</v>
      </c>
      <c r="B396" s="139" t="s">
        <v>522</v>
      </c>
      <c r="C396" s="139" t="s">
        <v>1096</v>
      </c>
      <c r="D396" s="139">
        <v>20</v>
      </c>
      <c r="E396" s="331" t="s">
        <v>1097</v>
      </c>
      <c r="F396" s="332"/>
      <c r="G396" s="139"/>
      <c r="H396" s="139"/>
      <c r="I396" s="139"/>
    </row>
    <row r="397" spans="1:9" s="12" customFormat="1" ht="21.6" customHeight="1" x14ac:dyDescent="0.3">
      <c r="A397" s="196">
        <v>44579</v>
      </c>
      <c r="B397" s="139" t="s">
        <v>107</v>
      </c>
      <c r="C397" s="139" t="s">
        <v>1098</v>
      </c>
      <c r="D397" s="139">
        <v>40</v>
      </c>
      <c r="E397" s="331" t="s">
        <v>1099</v>
      </c>
      <c r="F397" s="332"/>
      <c r="G397" s="139" t="s">
        <v>105</v>
      </c>
      <c r="H397" s="199" t="s">
        <v>1100</v>
      </c>
      <c r="I397" s="200"/>
    </row>
    <row r="398" spans="1:9" s="12" customFormat="1" ht="21.6" customHeight="1" x14ac:dyDescent="0.3">
      <c r="A398" s="196">
        <v>44578</v>
      </c>
      <c r="B398" s="139" t="s">
        <v>1101</v>
      </c>
      <c r="C398" s="139" t="s">
        <v>1102</v>
      </c>
      <c r="D398" s="139">
        <v>14</v>
      </c>
      <c r="E398" s="331" t="s">
        <v>1103</v>
      </c>
      <c r="F398" s="332"/>
      <c r="G398" s="139"/>
      <c r="H398" s="23" t="s">
        <v>110</v>
      </c>
      <c r="I398" s="139"/>
    </row>
    <row r="399" spans="1:9" s="12" customFormat="1" ht="21.6" customHeight="1" x14ac:dyDescent="0.3">
      <c r="A399" s="196">
        <v>44576</v>
      </c>
      <c r="B399" s="139" t="s">
        <v>529</v>
      </c>
      <c r="C399" s="139" t="s">
        <v>1104</v>
      </c>
      <c r="D399" s="139">
        <v>30</v>
      </c>
      <c r="E399" s="331" t="s">
        <v>1105</v>
      </c>
      <c r="F399" s="332"/>
      <c r="G399" s="139" t="s">
        <v>170</v>
      </c>
      <c r="H399" s="139"/>
      <c r="I399" s="139"/>
    </row>
    <row r="400" spans="1:9" s="12" customFormat="1" ht="21.6" customHeight="1" x14ac:dyDescent="0.3">
      <c r="A400" s="196">
        <v>44575</v>
      </c>
      <c r="B400" s="139" t="s">
        <v>1106</v>
      </c>
      <c r="C400" s="139" t="s">
        <v>1107</v>
      </c>
      <c r="D400" s="139">
        <v>40</v>
      </c>
      <c r="E400" s="331" t="s">
        <v>1108</v>
      </c>
      <c r="F400" s="332"/>
      <c r="G400" s="139"/>
      <c r="H400" s="139"/>
      <c r="I400" s="139"/>
    </row>
    <row r="401" spans="1:9" s="12" customFormat="1" ht="21.6" customHeight="1" x14ac:dyDescent="0.3">
      <c r="A401" s="196">
        <v>44575</v>
      </c>
      <c r="B401" s="139" t="s">
        <v>1109</v>
      </c>
      <c r="C401" s="139" t="s">
        <v>40</v>
      </c>
      <c r="D401" s="139">
        <v>40</v>
      </c>
      <c r="E401" s="331" t="s">
        <v>1110</v>
      </c>
      <c r="F401" s="332"/>
      <c r="G401" s="139"/>
      <c r="H401" s="139"/>
      <c r="I401" s="139"/>
    </row>
    <row r="402" spans="1:9" s="12" customFormat="1" ht="21.6" customHeight="1" x14ac:dyDescent="0.3">
      <c r="A402" s="196">
        <v>44571</v>
      </c>
      <c r="B402" s="139" t="s">
        <v>1101</v>
      </c>
      <c r="C402" s="139" t="s">
        <v>429</v>
      </c>
      <c r="D402" s="139">
        <v>80</v>
      </c>
      <c r="E402" s="331" t="s">
        <v>1103</v>
      </c>
      <c r="F402" s="332"/>
      <c r="G402" s="139"/>
      <c r="H402" s="23" t="s">
        <v>110</v>
      </c>
      <c r="I402" s="139"/>
    </row>
    <row r="403" spans="1:9" s="12" customFormat="1" ht="21.6" customHeight="1" x14ac:dyDescent="0.3">
      <c r="A403" s="196">
        <v>44571</v>
      </c>
      <c r="B403" s="139" t="s">
        <v>1111</v>
      </c>
      <c r="C403" s="139" t="s">
        <v>40</v>
      </c>
      <c r="D403" s="139">
        <v>90</v>
      </c>
      <c r="E403" s="331" t="s">
        <v>1112</v>
      </c>
      <c r="F403" s="332"/>
      <c r="G403" s="139" t="s">
        <v>1113</v>
      </c>
      <c r="H403" s="139"/>
      <c r="I403" s="139"/>
    </row>
    <row r="404" spans="1:9" s="12" customFormat="1" ht="21.6" customHeight="1" x14ac:dyDescent="0.3">
      <c r="A404" s="196">
        <v>44568</v>
      </c>
      <c r="B404" s="139" t="s">
        <v>615</v>
      </c>
      <c r="C404" s="139" t="s">
        <v>615</v>
      </c>
      <c r="D404" s="139">
        <v>40</v>
      </c>
      <c r="E404" s="331" t="s">
        <v>1114</v>
      </c>
      <c r="F404" s="332"/>
      <c r="G404" s="139" t="s">
        <v>80</v>
      </c>
      <c r="H404" s="23" t="s">
        <v>110</v>
      </c>
      <c r="I404" s="139"/>
    </row>
    <row r="405" spans="1:9" s="12" customFormat="1" ht="21.6" customHeight="1" x14ac:dyDescent="0.3">
      <c r="A405" s="196">
        <v>44568</v>
      </c>
      <c r="B405" s="139" t="s">
        <v>895</v>
      </c>
      <c r="C405" s="139" t="s">
        <v>896</v>
      </c>
      <c r="D405" s="139">
        <v>70</v>
      </c>
      <c r="E405" s="331" t="s">
        <v>897</v>
      </c>
      <c r="F405" s="332"/>
      <c r="G405" s="139"/>
      <c r="H405" s="199" t="s">
        <v>1115</v>
      </c>
      <c r="I405" s="200"/>
    </row>
    <row r="406" spans="1:9" s="12" customFormat="1" ht="21.6" customHeight="1" x14ac:dyDescent="0.3">
      <c r="A406" s="196">
        <v>44568</v>
      </c>
      <c r="B406" s="139" t="s">
        <v>1116</v>
      </c>
      <c r="C406" s="139" t="s">
        <v>40</v>
      </c>
      <c r="D406" s="139">
        <v>80</v>
      </c>
      <c r="E406" s="331" t="s">
        <v>1117</v>
      </c>
      <c r="F406" s="332"/>
      <c r="G406" s="139" t="s">
        <v>38</v>
      </c>
      <c r="H406" s="23" t="s">
        <v>132</v>
      </c>
      <c r="I406" s="139"/>
    </row>
    <row r="407" spans="1:9" s="12" customFormat="1" ht="21.6" customHeight="1" x14ac:dyDescent="0.3">
      <c r="A407" s="196">
        <v>44567</v>
      </c>
      <c r="B407" s="139" t="s">
        <v>1118</v>
      </c>
      <c r="C407" s="139" t="s">
        <v>1119</v>
      </c>
      <c r="D407" s="139">
        <v>25</v>
      </c>
      <c r="E407" s="331" t="s">
        <v>1120</v>
      </c>
      <c r="F407" s="332"/>
      <c r="G407" s="139" t="s">
        <v>105</v>
      </c>
      <c r="H407" s="23" t="s">
        <v>110</v>
      </c>
      <c r="I407" s="139"/>
    </row>
    <row r="408" spans="1:9" s="12" customFormat="1" ht="21.6" customHeight="1" x14ac:dyDescent="0.3">
      <c r="A408" s="196">
        <v>44565</v>
      </c>
      <c r="B408" s="139" t="s">
        <v>1121</v>
      </c>
      <c r="C408" s="139" t="s">
        <v>1122</v>
      </c>
      <c r="D408" s="139">
        <v>20</v>
      </c>
      <c r="E408" s="331" t="s">
        <v>1123</v>
      </c>
      <c r="F408" s="332"/>
      <c r="G408" s="139"/>
      <c r="H408" s="23" t="s">
        <v>80</v>
      </c>
      <c r="I408" s="139"/>
    </row>
    <row r="409" spans="1:9" s="12" customFormat="1" ht="21.6" customHeight="1" x14ac:dyDescent="0.3">
      <c r="A409" s="201">
        <v>44552</v>
      </c>
      <c r="B409" s="164" t="s">
        <v>600</v>
      </c>
      <c r="C409" s="164" t="s">
        <v>1124</v>
      </c>
      <c r="D409" s="164">
        <v>40</v>
      </c>
      <c r="E409" s="329" t="s">
        <v>1125</v>
      </c>
      <c r="F409" s="330"/>
      <c r="G409" s="164" t="s">
        <v>120</v>
      </c>
      <c r="H409" s="164" t="s">
        <v>569</v>
      </c>
      <c r="I409" s="164"/>
    </row>
    <row r="410" spans="1:9" s="12" customFormat="1" ht="21.6" customHeight="1" x14ac:dyDescent="0.3">
      <c r="A410" s="201">
        <v>44552</v>
      </c>
      <c r="B410" s="164" t="s">
        <v>300</v>
      </c>
      <c r="C410" s="164" t="s">
        <v>972</v>
      </c>
      <c r="D410" s="164">
        <v>38</v>
      </c>
      <c r="E410" s="329" t="s">
        <v>1126</v>
      </c>
      <c r="F410" s="330"/>
      <c r="G410" s="164" t="s">
        <v>680</v>
      </c>
      <c r="H410" s="164" t="s">
        <v>569</v>
      </c>
      <c r="I410" s="164"/>
    </row>
    <row r="411" spans="1:9" s="12" customFormat="1" ht="21.6" customHeight="1" x14ac:dyDescent="0.3">
      <c r="A411" s="201">
        <v>44551</v>
      </c>
      <c r="B411" s="164" t="s">
        <v>1127</v>
      </c>
      <c r="C411" s="164" t="s">
        <v>1128</v>
      </c>
      <c r="D411" s="164">
        <v>20</v>
      </c>
      <c r="E411" s="329" t="s">
        <v>1129</v>
      </c>
      <c r="F411" s="330"/>
      <c r="G411" s="164" t="s">
        <v>591</v>
      </c>
      <c r="H411" s="164" t="s">
        <v>569</v>
      </c>
      <c r="I411" s="164"/>
    </row>
    <row r="412" spans="1:9" s="12" customFormat="1" ht="21.6" customHeight="1" x14ac:dyDescent="0.3">
      <c r="A412" s="201">
        <v>44551</v>
      </c>
      <c r="B412" s="164" t="s">
        <v>1130</v>
      </c>
      <c r="C412" s="164" t="s">
        <v>475</v>
      </c>
      <c r="D412" s="164">
        <v>60</v>
      </c>
      <c r="E412" s="329" t="s">
        <v>1131</v>
      </c>
      <c r="F412" s="330"/>
      <c r="G412" s="164" t="s">
        <v>1132</v>
      </c>
      <c r="H412" s="23" t="s">
        <v>159</v>
      </c>
      <c r="I412" s="164"/>
    </row>
    <row r="413" spans="1:9" s="12" customFormat="1" ht="21.6" customHeight="1" x14ac:dyDescent="0.3">
      <c r="A413" s="201">
        <v>44550</v>
      </c>
      <c r="B413" s="164" t="s">
        <v>475</v>
      </c>
      <c r="C413" s="164" t="s">
        <v>40</v>
      </c>
      <c r="D413" s="164">
        <v>60</v>
      </c>
      <c r="E413" s="329" t="s">
        <v>1133</v>
      </c>
      <c r="F413" s="330"/>
      <c r="G413" s="164"/>
      <c r="H413" s="164" t="s">
        <v>569</v>
      </c>
      <c r="I413" s="164"/>
    </row>
    <row r="414" spans="1:9" s="12" customFormat="1" ht="21.6" customHeight="1" x14ac:dyDescent="0.3">
      <c r="A414" s="201">
        <v>44547</v>
      </c>
      <c r="B414" s="164" t="s">
        <v>628</v>
      </c>
      <c r="C414" s="164" t="s">
        <v>1134</v>
      </c>
      <c r="D414" s="164">
        <v>110</v>
      </c>
      <c r="E414" s="329" t="s">
        <v>1135</v>
      </c>
      <c r="F414" s="330"/>
      <c r="G414" s="164" t="s">
        <v>72</v>
      </c>
      <c r="H414" s="26" t="s">
        <v>261</v>
      </c>
      <c r="I414" s="164"/>
    </row>
    <row r="415" spans="1:9" s="12" customFormat="1" ht="21.6" customHeight="1" x14ac:dyDescent="0.3">
      <c r="A415" s="201">
        <v>44545</v>
      </c>
      <c r="B415" s="164" t="s">
        <v>1136</v>
      </c>
      <c r="C415" s="164" t="s">
        <v>1137</v>
      </c>
      <c r="D415" s="164">
        <v>50</v>
      </c>
      <c r="E415" s="329" t="s">
        <v>1138</v>
      </c>
      <c r="F415" s="330"/>
      <c r="G415" s="164" t="s">
        <v>680</v>
      </c>
      <c r="H415" s="23" t="s">
        <v>72</v>
      </c>
      <c r="I415" s="164"/>
    </row>
    <row r="416" spans="1:9" s="12" customFormat="1" ht="21.6" customHeight="1" x14ac:dyDescent="0.3">
      <c r="A416" s="201">
        <v>44545</v>
      </c>
      <c r="B416" s="164" t="s">
        <v>551</v>
      </c>
      <c r="C416" s="164" t="s">
        <v>1139</v>
      </c>
      <c r="D416" s="164">
        <v>35</v>
      </c>
      <c r="E416" s="329" t="s">
        <v>1140</v>
      </c>
      <c r="F416" s="330"/>
      <c r="G416" s="164" t="s">
        <v>261</v>
      </c>
      <c r="H416" s="26" t="s">
        <v>261</v>
      </c>
      <c r="I416" s="164"/>
    </row>
    <row r="417" spans="1:9" s="12" customFormat="1" ht="21.6" customHeight="1" x14ac:dyDescent="0.3">
      <c r="A417" s="201">
        <v>44545</v>
      </c>
      <c r="B417" s="164" t="s">
        <v>1141</v>
      </c>
      <c r="C417" s="164" t="s">
        <v>1142</v>
      </c>
      <c r="D417" s="164">
        <v>170</v>
      </c>
      <c r="E417" s="329" t="s">
        <v>1143</v>
      </c>
      <c r="F417" s="330"/>
      <c r="G417" s="164" t="s">
        <v>680</v>
      </c>
      <c r="H417" s="23" t="s">
        <v>680</v>
      </c>
      <c r="I417" s="164"/>
    </row>
    <row r="418" spans="1:9" s="12" customFormat="1" ht="21.6" customHeight="1" x14ac:dyDescent="0.3">
      <c r="A418" s="201">
        <v>44545</v>
      </c>
      <c r="B418" s="164" t="s">
        <v>1144</v>
      </c>
      <c r="C418" s="164" t="s">
        <v>1144</v>
      </c>
      <c r="D418" s="164">
        <v>35</v>
      </c>
      <c r="E418" s="329" t="s">
        <v>1145</v>
      </c>
      <c r="F418" s="330"/>
      <c r="G418" s="164"/>
      <c r="H418" s="23" t="s">
        <v>105</v>
      </c>
      <c r="I418" s="164"/>
    </row>
    <row r="419" spans="1:9" s="12" customFormat="1" ht="21.6" customHeight="1" x14ac:dyDescent="0.3">
      <c r="A419" s="201">
        <v>44545</v>
      </c>
      <c r="B419" s="164" t="s">
        <v>1146</v>
      </c>
      <c r="C419" s="164" t="s">
        <v>44</v>
      </c>
      <c r="D419" s="164">
        <v>50</v>
      </c>
      <c r="E419" s="329" t="s">
        <v>1147</v>
      </c>
      <c r="F419" s="330"/>
      <c r="G419" s="164" t="s">
        <v>1148</v>
      </c>
      <c r="H419" s="23" t="s">
        <v>193</v>
      </c>
      <c r="I419" s="164"/>
    </row>
    <row r="420" spans="1:9" s="12" customFormat="1" ht="21.6" customHeight="1" x14ac:dyDescent="0.3">
      <c r="A420" s="201">
        <v>44544</v>
      </c>
      <c r="B420" s="164" t="s">
        <v>511</v>
      </c>
      <c r="C420" s="164" t="s">
        <v>1149</v>
      </c>
      <c r="D420" s="164">
        <v>150</v>
      </c>
      <c r="E420" s="329" t="s">
        <v>1150</v>
      </c>
      <c r="F420" s="330"/>
      <c r="G420" s="164"/>
      <c r="H420" s="164" t="s">
        <v>569</v>
      </c>
      <c r="I420" s="164"/>
    </row>
    <row r="421" spans="1:9" s="12" customFormat="1" ht="21.6" customHeight="1" x14ac:dyDescent="0.3">
      <c r="A421" s="201">
        <v>44544</v>
      </c>
      <c r="B421" s="164" t="s">
        <v>349</v>
      </c>
      <c r="C421" s="164" t="s">
        <v>1151</v>
      </c>
      <c r="D421" s="164">
        <v>100</v>
      </c>
      <c r="E421" s="329" t="s">
        <v>1152</v>
      </c>
      <c r="F421" s="330"/>
      <c r="G421" s="164"/>
      <c r="H421" s="23" t="s">
        <v>105</v>
      </c>
      <c r="I421" s="164"/>
    </row>
    <row r="422" spans="1:9" s="12" customFormat="1" ht="21.6" customHeight="1" x14ac:dyDescent="0.3">
      <c r="A422" s="201">
        <v>44544</v>
      </c>
      <c r="B422" s="164" t="s">
        <v>1093</v>
      </c>
      <c r="C422" s="164" t="s">
        <v>1153</v>
      </c>
      <c r="D422" s="164">
        <v>50</v>
      </c>
      <c r="E422" s="329" t="s">
        <v>1154</v>
      </c>
      <c r="F422" s="330"/>
      <c r="G422" s="164" t="s">
        <v>1155</v>
      </c>
      <c r="H422" s="23" t="s">
        <v>680</v>
      </c>
      <c r="I422" s="164"/>
    </row>
    <row r="423" spans="1:9" s="12" customFormat="1" ht="21.6" customHeight="1" x14ac:dyDescent="0.3">
      <c r="A423" s="201">
        <v>44543</v>
      </c>
      <c r="B423" s="164" t="s">
        <v>1156</v>
      </c>
      <c r="C423" s="164" t="s">
        <v>1157</v>
      </c>
      <c r="D423" s="164">
        <v>50</v>
      </c>
      <c r="E423" s="329" t="s">
        <v>1158</v>
      </c>
      <c r="F423" s="330"/>
      <c r="G423" s="164" t="s">
        <v>206</v>
      </c>
      <c r="H423" s="23" t="s">
        <v>206</v>
      </c>
      <c r="I423" s="164"/>
    </row>
    <row r="424" spans="1:9" s="12" customFormat="1" ht="21.6" customHeight="1" x14ac:dyDescent="0.3">
      <c r="A424" s="201">
        <v>44543</v>
      </c>
      <c r="B424" s="164" t="s">
        <v>1159</v>
      </c>
      <c r="C424" s="164" t="s">
        <v>40</v>
      </c>
      <c r="D424" s="164">
        <v>70</v>
      </c>
      <c r="E424" s="329" t="s">
        <v>1160</v>
      </c>
      <c r="F424" s="330"/>
      <c r="G424" s="164"/>
      <c r="H424" s="164" t="s">
        <v>569</v>
      </c>
      <c r="I424" s="164"/>
    </row>
    <row r="425" spans="1:9" s="12" customFormat="1" ht="21.6" customHeight="1" x14ac:dyDescent="0.3">
      <c r="A425" s="201">
        <v>44540</v>
      </c>
      <c r="B425" s="164" t="s">
        <v>1161</v>
      </c>
      <c r="C425" s="164" t="s">
        <v>1162</v>
      </c>
      <c r="D425" s="164">
        <v>80</v>
      </c>
      <c r="E425" s="329" t="s">
        <v>1163</v>
      </c>
      <c r="F425" s="330"/>
      <c r="G425" s="164" t="s">
        <v>193</v>
      </c>
      <c r="H425" s="23" t="s">
        <v>1164</v>
      </c>
      <c r="I425" s="164"/>
    </row>
    <row r="426" spans="1:9" s="12" customFormat="1" ht="21.6" customHeight="1" x14ac:dyDescent="0.3">
      <c r="A426" s="201">
        <v>44538</v>
      </c>
      <c r="B426" s="164" t="s">
        <v>1165</v>
      </c>
      <c r="C426" s="164" t="s">
        <v>1166</v>
      </c>
      <c r="D426" s="164">
        <v>18</v>
      </c>
      <c r="E426" s="329" t="s">
        <v>1167</v>
      </c>
      <c r="F426" s="330"/>
      <c r="G426" s="164"/>
      <c r="H426" s="23" t="s">
        <v>166</v>
      </c>
      <c r="I426" s="164"/>
    </row>
    <row r="427" spans="1:9" s="12" customFormat="1" ht="21.6" customHeight="1" x14ac:dyDescent="0.3">
      <c r="A427" s="201">
        <v>44538</v>
      </c>
      <c r="B427" s="164" t="s">
        <v>1168</v>
      </c>
      <c r="C427" s="164" t="s">
        <v>1169</v>
      </c>
      <c r="D427" s="164">
        <v>80</v>
      </c>
      <c r="E427" s="329" t="s">
        <v>1170</v>
      </c>
      <c r="F427" s="330"/>
      <c r="G427" s="164" t="s">
        <v>1164</v>
      </c>
      <c r="H427" s="164" t="s">
        <v>569</v>
      </c>
      <c r="I427" s="164"/>
    </row>
    <row r="428" spans="1:9" s="12" customFormat="1" ht="21.6" customHeight="1" x14ac:dyDescent="0.3">
      <c r="A428" s="201">
        <v>44537</v>
      </c>
      <c r="B428" s="164" t="s">
        <v>107</v>
      </c>
      <c r="C428" s="164" t="s">
        <v>1171</v>
      </c>
      <c r="D428" s="164">
        <v>50</v>
      </c>
      <c r="E428" s="329" t="s">
        <v>1172</v>
      </c>
      <c r="F428" s="330"/>
      <c r="G428" s="164" t="s">
        <v>1173</v>
      </c>
      <c r="H428" s="23" t="s">
        <v>162</v>
      </c>
      <c r="I428" s="164"/>
    </row>
    <row r="429" spans="1:9" s="12" customFormat="1" ht="21.6" customHeight="1" x14ac:dyDescent="0.3">
      <c r="A429" s="201">
        <v>44537</v>
      </c>
      <c r="B429" s="164" t="s">
        <v>183</v>
      </c>
      <c r="C429" s="164" t="s">
        <v>1174</v>
      </c>
      <c r="D429" s="164">
        <v>40</v>
      </c>
      <c r="E429" s="329" t="s">
        <v>1175</v>
      </c>
      <c r="F429" s="330"/>
      <c r="G429" s="164"/>
      <c r="H429" s="23" t="s">
        <v>680</v>
      </c>
      <c r="I429" s="164"/>
    </row>
    <row r="430" spans="1:9" s="12" customFormat="1" ht="21.6" customHeight="1" x14ac:dyDescent="0.3">
      <c r="A430" s="201">
        <v>44533</v>
      </c>
      <c r="B430" s="164" t="s">
        <v>349</v>
      </c>
      <c r="C430" s="164" t="s">
        <v>1176</v>
      </c>
      <c r="D430" s="164">
        <v>70</v>
      </c>
      <c r="E430" s="329" t="s">
        <v>1177</v>
      </c>
      <c r="F430" s="330"/>
      <c r="G430" s="164" t="s">
        <v>1178</v>
      </c>
      <c r="H430" s="23" t="s">
        <v>1178</v>
      </c>
      <c r="I430" s="164"/>
    </row>
    <row r="431" spans="1:9" s="12" customFormat="1" ht="21.6" customHeight="1" x14ac:dyDescent="0.3">
      <c r="A431" s="201">
        <v>44545</v>
      </c>
      <c r="B431" s="164" t="s">
        <v>1179</v>
      </c>
      <c r="C431" s="164" t="s">
        <v>1180</v>
      </c>
      <c r="D431" s="164">
        <v>20</v>
      </c>
      <c r="E431" s="329" t="s">
        <v>1181</v>
      </c>
      <c r="F431" s="330"/>
      <c r="G431" s="164"/>
      <c r="H431" s="164" t="s">
        <v>569</v>
      </c>
      <c r="I431" s="164" t="s">
        <v>1182</v>
      </c>
    </row>
    <row r="432" spans="1:9" s="12" customFormat="1" ht="21.6" customHeight="1" x14ac:dyDescent="0.3">
      <c r="A432" s="201">
        <v>44540</v>
      </c>
      <c r="B432" s="164" t="s">
        <v>1183</v>
      </c>
      <c r="C432" s="164" t="s">
        <v>1184</v>
      </c>
      <c r="D432" s="164">
        <v>20</v>
      </c>
      <c r="E432" s="329" t="s">
        <v>1185</v>
      </c>
      <c r="F432" s="330"/>
      <c r="G432" s="164"/>
      <c r="H432" s="164" t="s">
        <v>569</v>
      </c>
      <c r="I432" s="164" t="s">
        <v>1186</v>
      </c>
    </row>
    <row r="433" spans="1:9" s="202" customFormat="1" ht="21.6" customHeight="1" x14ac:dyDescent="0.3">
      <c r="A433" s="201">
        <v>44518</v>
      </c>
      <c r="B433" s="164" t="s">
        <v>1187</v>
      </c>
      <c r="C433" s="164" t="s">
        <v>40</v>
      </c>
      <c r="D433" s="164">
        <v>100</v>
      </c>
      <c r="E433" s="329" t="s">
        <v>936</v>
      </c>
      <c r="F433" s="330"/>
      <c r="G433" s="164" t="s">
        <v>110</v>
      </c>
      <c r="H433" s="23" t="s">
        <v>132</v>
      </c>
      <c r="I433" s="164"/>
    </row>
    <row r="434" spans="1:9" s="202" customFormat="1" ht="21.6" customHeight="1" x14ac:dyDescent="0.3">
      <c r="A434" s="201">
        <v>44514</v>
      </c>
      <c r="B434" s="164" t="s">
        <v>1188</v>
      </c>
      <c r="C434" s="164" t="s">
        <v>1189</v>
      </c>
      <c r="D434" s="164">
        <v>40</v>
      </c>
      <c r="E434" s="329" t="s">
        <v>1190</v>
      </c>
      <c r="F434" s="330"/>
      <c r="G434" s="164"/>
      <c r="H434" s="23" t="s">
        <v>38</v>
      </c>
      <c r="I434" s="164"/>
    </row>
    <row r="435" spans="1:9" s="202" customFormat="1" ht="21.6" customHeight="1" x14ac:dyDescent="0.3">
      <c r="A435" s="201">
        <v>44510</v>
      </c>
      <c r="B435" s="164" t="s">
        <v>565</v>
      </c>
      <c r="C435" s="164" t="s">
        <v>565</v>
      </c>
      <c r="D435" s="164">
        <v>100</v>
      </c>
      <c r="E435" s="329" t="s">
        <v>1191</v>
      </c>
      <c r="F435" s="330"/>
      <c r="G435" s="164" t="s">
        <v>152</v>
      </c>
      <c r="H435" s="23" t="s">
        <v>132</v>
      </c>
      <c r="I435" s="164"/>
    </row>
    <row r="436" spans="1:9" s="202" customFormat="1" ht="21.6" customHeight="1" x14ac:dyDescent="0.3">
      <c r="A436" s="201">
        <v>44509</v>
      </c>
      <c r="B436" s="164" t="s">
        <v>1192</v>
      </c>
      <c r="C436" s="164" t="s">
        <v>1192</v>
      </c>
      <c r="D436" s="164">
        <v>75</v>
      </c>
      <c r="E436" s="329" t="s">
        <v>936</v>
      </c>
      <c r="F436" s="330"/>
      <c r="G436" s="164" t="s">
        <v>132</v>
      </c>
      <c r="H436" s="23" t="s">
        <v>105</v>
      </c>
      <c r="I436" s="164"/>
    </row>
    <row r="437" spans="1:9" s="202" customFormat="1" ht="21" customHeight="1" x14ac:dyDescent="0.3">
      <c r="A437" s="201">
        <v>44505</v>
      </c>
      <c r="B437" s="164" t="s">
        <v>1193</v>
      </c>
      <c r="C437" s="164" t="s">
        <v>1193</v>
      </c>
      <c r="D437" s="164">
        <v>39</v>
      </c>
      <c r="E437" s="329" t="s">
        <v>1194</v>
      </c>
      <c r="F437" s="330"/>
      <c r="G437" s="164"/>
      <c r="H437" s="23" t="s">
        <v>1195</v>
      </c>
      <c r="I437" s="164"/>
    </row>
    <row r="438" spans="1:9" s="202" customFormat="1" ht="21.6" customHeight="1" x14ac:dyDescent="0.3">
      <c r="A438" s="201">
        <v>44505</v>
      </c>
      <c r="B438" s="164" t="s">
        <v>1196</v>
      </c>
      <c r="C438" s="164" t="s">
        <v>1197</v>
      </c>
      <c r="D438" s="164">
        <v>20</v>
      </c>
      <c r="E438" s="329" t="s">
        <v>1198</v>
      </c>
      <c r="F438" s="330"/>
      <c r="G438" s="164"/>
      <c r="H438" s="164" t="s">
        <v>1185</v>
      </c>
      <c r="I438" s="164"/>
    </row>
    <row r="439" spans="1:9" s="202" customFormat="1" ht="21.6" customHeight="1" x14ac:dyDescent="0.3">
      <c r="A439" s="201">
        <v>44504</v>
      </c>
      <c r="B439" s="164" t="s">
        <v>1199</v>
      </c>
      <c r="C439" s="164" t="s">
        <v>1200</v>
      </c>
      <c r="D439" s="164">
        <v>30</v>
      </c>
      <c r="E439" s="329" t="s">
        <v>1201</v>
      </c>
      <c r="F439" s="330"/>
      <c r="G439" s="164"/>
      <c r="H439" s="23" t="s">
        <v>88</v>
      </c>
      <c r="I439" s="164"/>
    </row>
    <row r="440" spans="1:9" s="202" customFormat="1" ht="21.6" customHeight="1" x14ac:dyDescent="0.3">
      <c r="A440" s="195">
        <v>44498</v>
      </c>
      <c r="B440" s="177" t="s">
        <v>571</v>
      </c>
      <c r="C440" s="177" t="s">
        <v>1202</v>
      </c>
      <c r="D440" s="177">
        <v>100</v>
      </c>
      <c r="E440" s="327" t="s">
        <v>1203</v>
      </c>
      <c r="F440" s="328"/>
      <c r="G440" s="177"/>
      <c r="H440" s="177"/>
      <c r="I440" s="177"/>
    </row>
    <row r="441" spans="1:9" s="202" customFormat="1" ht="21.6" customHeight="1" x14ac:dyDescent="0.3">
      <c r="A441" s="195">
        <v>44497</v>
      </c>
      <c r="B441" s="177" t="s">
        <v>121</v>
      </c>
      <c r="C441" s="177" t="s">
        <v>1204</v>
      </c>
      <c r="D441" s="177">
        <v>45</v>
      </c>
      <c r="E441" s="327" t="s">
        <v>1205</v>
      </c>
      <c r="F441" s="328"/>
      <c r="G441" s="177" t="s">
        <v>1132</v>
      </c>
      <c r="H441" s="177"/>
      <c r="I441" s="177"/>
    </row>
    <row r="442" spans="1:9" s="202" customFormat="1" ht="21.6" customHeight="1" x14ac:dyDescent="0.3">
      <c r="A442" s="195">
        <v>44496</v>
      </c>
      <c r="B442" s="177" t="s">
        <v>1206</v>
      </c>
      <c r="C442" s="177" t="s">
        <v>1207</v>
      </c>
      <c r="D442" s="177" t="s">
        <v>1208</v>
      </c>
      <c r="E442" s="327" t="s">
        <v>1209</v>
      </c>
      <c r="F442" s="328"/>
      <c r="G442" s="177" t="s">
        <v>170</v>
      </c>
      <c r="H442" s="177"/>
      <c r="I442" s="177"/>
    </row>
    <row r="443" spans="1:9" s="202" customFormat="1" ht="21.6" customHeight="1" x14ac:dyDescent="0.3">
      <c r="A443" s="195">
        <v>44495</v>
      </c>
      <c r="B443" s="177" t="s">
        <v>497</v>
      </c>
      <c r="C443" s="177" t="s">
        <v>1210</v>
      </c>
      <c r="D443" s="177">
        <v>60</v>
      </c>
      <c r="E443" s="327" t="s">
        <v>1211</v>
      </c>
      <c r="F443" s="328"/>
      <c r="G443" s="177" t="s">
        <v>132</v>
      </c>
      <c r="H443" s="155" t="s">
        <v>61</v>
      </c>
      <c r="I443" s="177"/>
    </row>
    <row r="444" spans="1:9" s="202" customFormat="1" ht="21.6" customHeight="1" x14ac:dyDescent="0.3">
      <c r="A444" s="195">
        <v>44494</v>
      </c>
      <c r="B444" s="177" t="s">
        <v>215</v>
      </c>
      <c r="C444" s="177" t="s">
        <v>1212</v>
      </c>
      <c r="D444" s="177">
        <v>20</v>
      </c>
      <c r="E444" s="327" t="s">
        <v>1213</v>
      </c>
      <c r="F444" s="328"/>
      <c r="G444" s="177"/>
      <c r="H444" s="177"/>
      <c r="I444" s="177"/>
    </row>
    <row r="445" spans="1:9" s="202" customFormat="1" ht="21.6" customHeight="1" x14ac:dyDescent="0.3">
      <c r="A445" s="195">
        <v>44491</v>
      </c>
      <c r="B445" s="177" t="s">
        <v>1214</v>
      </c>
      <c r="C445" s="177" t="s">
        <v>40</v>
      </c>
      <c r="D445" s="177">
        <v>55</v>
      </c>
      <c r="E445" s="327" t="s">
        <v>1215</v>
      </c>
      <c r="F445" s="328"/>
      <c r="G445" s="177" t="s">
        <v>61</v>
      </c>
      <c r="H445" s="177"/>
      <c r="I445" s="177"/>
    </row>
    <row r="446" spans="1:9" s="202" customFormat="1" ht="21.6" customHeight="1" x14ac:dyDescent="0.3">
      <c r="A446" s="195">
        <v>44490</v>
      </c>
      <c r="B446" s="177" t="s">
        <v>1216</v>
      </c>
      <c r="C446" s="177" t="s">
        <v>1217</v>
      </c>
      <c r="D446" s="177">
        <v>50</v>
      </c>
      <c r="E446" s="327" t="s">
        <v>1218</v>
      </c>
      <c r="F446" s="328"/>
      <c r="G446" s="177"/>
      <c r="H446" s="177"/>
      <c r="I446" s="177"/>
    </row>
    <row r="447" spans="1:9" s="202" customFormat="1" ht="21.6" customHeight="1" x14ac:dyDescent="0.3">
      <c r="A447" s="195">
        <v>44488</v>
      </c>
      <c r="B447" s="177" t="s">
        <v>1219</v>
      </c>
      <c r="C447" s="177" t="s">
        <v>1220</v>
      </c>
      <c r="D447" s="177">
        <v>40</v>
      </c>
      <c r="E447" s="327" t="s">
        <v>1221</v>
      </c>
      <c r="F447" s="328"/>
      <c r="G447" s="177"/>
      <c r="H447" s="177"/>
      <c r="I447" s="177"/>
    </row>
    <row r="448" spans="1:9" s="202" customFormat="1" ht="21.6" customHeight="1" x14ac:dyDescent="0.3">
      <c r="A448" s="195">
        <v>44487</v>
      </c>
      <c r="B448" s="177" t="s">
        <v>1222</v>
      </c>
      <c r="C448" s="177" t="s">
        <v>44</v>
      </c>
      <c r="D448" s="177">
        <v>50</v>
      </c>
      <c r="E448" s="327" t="s">
        <v>822</v>
      </c>
      <c r="F448" s="328"/>
      <c r="G448" s="177"/>
      <c r="H448" s="177"/>
      <c r="I448" s="177"/>
    </row>
    <row r="449" spans="1:9" s="12" customFormat="1" ht="21.6" customHeight="1" x14ac:dyDescent="0.3">
      <c r="A449" s="195">
        <v>44487</v>
      </c>
      <c r="B449" s="177" t="s">
        <v>35</v>
      </c>
      <c r="C449" s="177" t="s">
        <v>36</v>
      </c>
      <c r="D449" s="177">
        <v>40</v>
      </c>
      <c r="E449" s="327" t="s">
        <v>1223</v>
      </c>
      <c r="F449" s="328"/>
      <c r="G449" s="177" t="s">
        <v>120</v>
      </c>
      <c r="H449" s="155" t="s">
        <v>38</v>
      </c>
      <c r="I449" s="177"/>
    </row>
    <row r="450" spans="1:9" s="12" customFormat="1" ht="21.6" customHeight="1" x14ac:dyDescent="0.3">
      <c r="A450" s="195">
        <v>44482</v>
      </c>
      <c r="B450" s="177" t="s">
        <v>1224</v>
      </c>
      <c r="C450" s="177" t="s">
        <v>1225</v>
      </c>
      <c r="D450" s="177">
        <v>30</v>
      </c>
      <c r="E450" s="327" t="s">
        <v>1226</v>
      </c>
      <c r="F450" s="328"/>
      <c r="G450" s="177" t="s">
        <v>80</v>
      </c>
      <c r="H450" s="155" t="s">
        <v>80</v>
      </c>
      <c r="I450" s="177"/>
    </row>
    <row r="451" spans="1:9" s="12" customFormat="1" ht="21.6" customHeight="1" x14ac:dyDescent="0.3">
      <c r="A451" s="195">
        <v>44481</v>
      </c>
      <c r="B451" s="177" t="s">
        <v>1106</v>
      </c>
      <c r="C451" s="177" t="s">
        <v>1227</v>
      </c>
      <c r="D451" s="177">
        <v>40</v>
      </c>
      <c r="E451" s="327" t="s">
        <v>1228</v>
      </c>
      <c r="F451" s="328"/>
      <c r="G451" s="177"/>
      <c r="H451" s="155" t="s">
        <v>72</v>
      </c>
      <c r="I451" s="177"/>
    </row>
    <row r="452" spans="1:9" s="12" customFormat="1" ht="21.6" customHeight="1" x14ac:dyDescent="0.3">
      <c r="A452" s="195">
        <v>44476</v>
      </c>
      <c r="B452" s="177" t="s">
        <v>600</v>
      </c>
      <c r="C452" s="177" t="s">
        <v>1229</v>
      </c>
      <c r="D452" s="177">
        <v>20</v>
      </c>
      <c r="E452" s="327" t="s">
        <v>1230</v>
      </c>
      <c r="F452" s="328"/>
      <c r="G452" s="177"/>
      <c r="H452" s="177"/>
      <c r="I452" s="177"/>
    </row>
    <row r="453" spans="1:9" s="12" customFormat="1" ht="21.6" customHeight="1" x14ac:dyDescent="0.3">
      <c r="A453" s="195">
        <v>44476</v>
      </c>
      <c r="B453" s="177" t="s">
        <v>1231</v>
      </c>
      <c r="C453" s="177" t="s">
        <v>425</v>
      </c>
      <c r="D453" s="177">
        <v>100</v>
      </c>
      <c r="E453" s="327" t="s">
        <v>1232</v>
      </c>
      <c r="F453" s="328"/>
      <c r="G453" s="177" t="s">
        <v>120</v>
      </c>
      <c r="H453" s="155" t="s">
        <v>136</v>
      </c>
      <c r="I453" s="177"/>
    </row>
    <row r="454" spans="1:9" s="12" customFormat="1" ht="21.6" customHeight="1" x14ac:dyDescent="0.3">
      <c r="A454" s="195">
        <v>44476</v>
      </c>
      <c r="B454" s="177" t="s">
        <v>1233</v>
      </c>
      <c r="C454" s="177" t="s">
        <v>1234</v>
      </c>
      <c r="D454" s="177">
        <v>100</v>
      </c>
      <c r="E454" s="327" t="s">
        <v>1235</v>
      </c>
      <c r="F454" s="328"/>
      <c r="G454" s="177" t="s">
        <v>88</v>
      </c>
      <c r="H454" s="155" t="s">
        <v>136</v>
      </c>
      <c r="I454" s="177"/>
    </row>
    <row r="455" spans="1:9" s="12" customFormat="1" ht="21.6" customHeight="1" x14ac:dyDescent="0.3">
      <c r="A455" s="195">
        <v>44475</v>
      </c>
      <c r="B455" s="177" t="s">
        <v>349</v>
      </c>
      <c r="C455" s="177" t="s">
        <v>1236</v>
      </c>
      <c r="D455" s="177">
        <v>40</v>
      </c>
      <c r="E455" s="327" t="s">
        <v>1237</v>
      </c>
      <c r="F455" s="328"/>
      <c r="G455" s="177"/>
      <c r="H455" s="155" t="s">
        <v>72</v>
      </c>
      <c r="I455" s="177"/>
    </row>
    <row r="456" spans="1:9" s="12" customFormat="1" ht="21.6" customHeight="1" x14ac:dyDescent="0.3">
      <c r="A456" s="195">
        <v>44474</v>
      </c>
      <c r="B456" s="177" t="s">
        <v>1238</v>
      </c>
      <c r="C456" s="177" t="s">
        <v>1239</v>
      </c>
      <c r="D456" s="177">
        <v>5</v>
      </c>
      <c r="E456" s="327" t="s">
        <v>1240</v>
      </c>
      <c r="F456" s="328"/>
      <c r="G456" s="177"/>
      <c r="H456" s="155" t="s">
        <v>76</v>
      </c>
      <c r="I456" s="177"/>
    </row>
    <row r="457" spans="1:9" s="12" customFormat="1" ht="19.5" customHeight="1" x14ac:dyDescent="0.3">
      <c r="A457" s="203">
        <v>44442</v>
      </c>
      <c r="B457" s="203" t="s">
        <v>1241</v>
      </c>
      <c r="C457" s="203" t="s">
        <v>1242</v>
      </c>
      <c r="D457" s="204">
        <v>20</v>
      </c>
      <c r="E457" s="320" t="s">
        <v>1243</v>
      </c>
      <c r="F457" s="321"/>
      <c r="G457" s="203"/>
      <c r="H457" s="203"/>
      <c r="I457" s="203"/>
    </row>
    <row r="458" spans="1:9" s="12" customFormat="1" ht="19.5" customHeight="1" x14ac:dyDescent="0.3">
      <c r="A458" s="203">
        <v>44438</v>
      </c>
      <c r="B458" s="203" t="s">
        <v>1244</v>
      </c>
      <c r="C458" s="203" t="s">
        <v>1245</v>
      </c>
      <c r="D458" s="204">
        <v>20</v>
      </c>
      <c r="E458" s="320" t="s">
        <v>1246</v>
      </c>
      <c r="F458" s="321"/>
      <c r="G458" s="203" t="s">
        <v>1247</v>
      </c>
      <c r="H458" s="203"/>
      <c r="I458" s="203"/>
    </row>
    <row r="459" spans="1:9" s="12" customFormat="1" ht="19.5" customHeight="1" x14ac:dyDescent="0.3">
      <c r="A459" s="203">
        <v>44434</v>
      </c>
      <c r="B459" s="203" t="s">
        <v>1248</v>
      </c>
      <c r="C459" s="203" t="s">
        <v>1249</v>
      </c>
      <c r="D459" s="204">
        <v>30</v>
      </c>
      <c r="E459" s="320" t="s">
        <v>1250</v>
      </c>
      <c r="F459" s="321"/>
      <c r="G459" s="203"/>
      <c r="H459" s="203"/>
      <c r="I459" s="203"/>
    </row>
    <row r="460" spans="1:9" s="12" customFormat="1" ht="19.5" customHeight="1" x14ac:dyDescent="0.3">
      <c r="A460" s="203">
        <v>44433</v>
      </c>
      <c r="B460" s="203" t="s">
        <v>1251</v>
      </c>
      <c r="C460" s="203" t="s">
        <v>1252</v>
      </c>
      <c r="D460" s="204">
        <v>100</v>
      </c>
      <c r="E460" s="320" t="s">
        <v>1253</v>
      </c>
      <c r="F460" s="321"/>
      <c r="G460" s="203" t="s">
        <v>1254</v>
      </c>
      <c r="H460" s="201" t="s">
        <v>1255</v>
      </c>
      <c r="I460" s="203"/>
    </row>
    <row r="461" spans="1:9" s="12" customFormat="1" ht="19.5" customHeight="1" x14ac:dyDescent="0.3">
      <c r="A461" s="203">
        <v>44432</v>
      </c>
      <c r="B461" s="203" t="s">
        <v>1256</v>
      </c>
      <c r="C461" s="203" t="s">
        <v>1257</v>
      </c>
      <c r="D461" s="204">
        <v>30</v>
      </c>
      <c r="E461" s="320" t="s">
        <v>1258</v>
      </c>
      <c r="F461" s="321"/>
      <c r="G461" s="203"/>
      <c r="H461" s="203"/>
      <c r="I461" s="203"/>
    </row>
    <row r="462" spans="1:9" s="12" customFormat="1" ht="19.5" customHeight="1" x14ac:dyDescent="0.3">
      <c r="A462" s="203">
        <v>44431</v>
      </c>
      <c r="B462" s="203" t="s">
        <v>1259</v>
      </c>
      <c r="C462" s="203" t="s">
        <v>1260</v>
      </c>
      <c r="D462" s="204">
        <v>20</v>
      </c>
      <c r="E462" s="320" t="s">
        <v>1261</v>
      </c>
      <c r="F462" s="321"/>
      <c r="G462" s="203" t="s">
        <v>1262</v>
      </c>
      <c r="H462" s="203"/>
      <c r="I462" s="203"/>
    </row>
    <row r="463" spans="1:9" s="12" customFormat="1" ht="19.5" customHeight="1" x14ac:dyDescent="0.3">
      <c r="A463" s="203">
        <v>44431</v>
      </c>
      <c r="B463" s="203" t="s">
        <v>1263</v>
      </c>
      <c r="C463" s="203" t="s">
        <v>1264</v>
      </c>
      <c r="D463" s="204">
        <v>20</v>
      </c>
      <c r="E463" s="320" t="s">
        <v>1265</v>
      </c>
      <c r="F463" s="321"/>
      <c r="G463" s="203"/>
      <c r="H463" s="201" t="s">
        <v>1266</v>
      </c>
      <c r="I463" s="203"/>
    </row>
    <row r="464" spans="1:9" s="12" customFormat="1" ht="19.5" customHeight="1" x14ac:dyDescent="0.3">
      <c r="A464" s="203">
        <v>44428</v>
      </c>
      <c r="B464" s="203" t="s">
        <v>1267</v>
      </c>
      <c r="C464" s="203" t="s">
        <v>1268</v>
      </c>
      <c r="D464" s="204">
        <v>10</v>
      </c>
      <c r="E464" s="320" t="s">
        <v>1269</v>
      </c>
      <c r="F464" s="321"/>
      <c r="G464" s="203"/>
      <c r="H464" s="203"/>
      <c r="I464" s="203"/>
    </row>
    <row r="465" spans="1:9" s="12" customFormat="1" ht="19.5" customHeight="1" x14ac:dyDescent="0.3">
      <c r="A465" s="203">
        <v>44426</v>
      </c>
      <c r="B465" s="203" t="s">
        <v>1270</v>
      </c>
      <c r="C465" s="203" t="s">
        <v>1271</v>
      </c>
      <c r="D465" s="204">
        <v>18</v>
      </c>
      <c r="E465" s="320" t="s">
        <v>1272</v>
      </c>
      <c r="F465" s="321"/>
      <c r="G465" s="203"/>
      <c r="H465" s="205" t="s">
        <v>1273</v>
      </c>
      <c r="I465" s="203"/>
    </row>
    <row r="466" spans="1:9" s="12" customFormat="1" ht="19.5" customHeight="1" x14ac:dyDescent="0.3">
      <c r="A466" s="203">
        <v>44426</v>
      </c>
      <c r="B466" s="203" t="s">
        <v>1274</v>
      </c>
      <c r="C466" s="203" t="s">
        <v>1275</v>
      </c>
      <c r="D466" s="204">
        <v>20</v>
      </c>
      <c r="E466" s="320" t="s">
        <v>1276</v>
      </c>
      <c r="F466" s="321"/>
      <c r="G466" s="203" t="s">
        <v>1277</v>
      </c>
      <c r="H466" s="205" t="s">
        <v>1278</v>
      </c>
      <c r="I466" s="203"/>
    </row>
    <row r="467" spans="1:9" s="12" customFormat="1" ht="19.5" customHeight="1" x14ac:dyDescent="0.3">
      <c r="A467" s="203">
        <v>44426</v>
      </c>
      <c r="B467" s="203" t="s">
        <v>1279</v>
      </c>
      <c r="C467" s="203" t="s">
        <v>1280</v>
      </c>
      <c r="D467" s="204">
        <v>60</v>
      </c>
      <c r="E467" s="320" t="s">
        <v>1281</v>
      </c>
      <c r="F467" s="321"/>
      <c r="G467" s="203"/>
      <c r="H467" s="205" t="s">
        <v>1278</v>
      </c>
      <c r="I467" s="203"/>
    </row>
    <row r="468" spans="1:9" s="12" customFormat="1" ht="19.5" customHeight="1" x14ac:dyDescent="0.3">
      <c r="A468" s="203">
        <v>44425</v>
      </c>
      <c r="B468" s="203" t="s">
        <v>1282</v>
      </c>
      <c r="C468" s="203" t="s">
        <v>1283</v>
      </c>
      <c r="D468" s="204">
        <v>16</v>
      </c>
      <c r="E468" s="320" t="s">
        <v>1284</v>
      </c>
      <c r="F468" s="321"/>
      <c r="G468" s="203"/>
      <c r="H468" s="205" t="s">
        <v>72</v>
      </c>
      <c r="I468" s="203"/>
    </row>
    <row r="469" spans="1:9" s="12" customFormat="1" ht="19.5" customHeight="1" x14ac:dyDescent="0.3">
      <c r="A469" s="203">
        <v>44421</v>
      </c>
      <c r="B469" s="203" t="s">
        <v>1285</v>
      </c>
      <c r="C469" s="203" t="s">
        <v>1286</v>
      </c>
      <c r="D469" s="204">
        <v>20</v>
      </c>
      <c r="E469" s="320" t="s">
        <v>1287</v>
      </c>
      <c r="F469" s="321"/>
      <c r="G469" s="203" t="s">
        <v>1288</v>
      </c>
      <c r="H469" s="203"/>
      <c r="I469" s="203"/>
    </row>
    <row r="470" spans="1:9" s="12" customFormat="1" ht="19.5" customHeight="1" x14ac:dyDescent="0.3">
      <c r="A470" s="203">
        <v>44420</v>
      </c>
      <c r="B470" s="203" t="s">
        <v>211</v>
      </c>
      <c r="C470" s="203" t="s">
        <v>1289</v>
      </c>
      <c r="D470" s="204">
        <v>20</v>
      </c>
      <c r="E470" s="320" t="s">
        <v>1290</v>
      </c>
      <c r="F470" s="321"/>
      <c r="G470" s="203"/>
      <c r="H470" s="205" t="s">
        <v>1291</v>
      </c>
      <c r="I470" s="203"/>
    </row>
    <row r="471" spans="1:9" s="12" customFormat="1" ht="19.5" customHeight="1" x14ac:dyDescent="0.3">
      <c r="A471" s="203">
        <v>44420</v>
      </c>
      <c r="B471" s="203" t="s">
        <v>1292</v>
      </c>
      <c r="C471" s="203" t="s">
        <v>1293</v>
      </c>
      <c r="D471" s="204">
        <v>60</v>
      </c>
      <c r="E471" s="320" t="s">
        <v>1294</v>
      </c>
      <c r="F471" s="321"/>
      <c r="G471" s="203"/>
      <c r="H471" s="205" t="s">
        <v>1295</v>
      </c>
      <c r="I471" s="203"/>
    </row>
    <row r="472" spans="1:9" s="12" customFormat="1" ht="19.5" customHeight="1" x14ac:dyDescent="0.3">
      <c r="A472" s="203">
        <v>44419</v>
      </c>
      <c r="B472" s="203" t="s">
        <v>1296</v>
      </c>
      <c r="C472" s="203" t="s">
        <v>1297</v>
      </c>
      <c r="D472" s="204">
        <v>60</v>
      </c>
      <c r="E472" s="320" t="s">
        <v>1298</v>
      </c>
      <c r="F472" s="321"/>
      <c r="G472" s="203"/>
      <c r="H472" s="201" t="s">
        <v>1299</v>
      </c>
      <c r="I472" s="203"/>
    </row>
    <row r="473" spans="1:9" s="12" customFormat="1" ht="19.5" customHeight="1" x14ac:dyDescent="0.3">
      <c r="A473" s="203">
        <v>44418</v>
      </c>
      <c r="B473" s="203" t="s">
        <v>319</v>
      </c>
      <c r="C473" s="203" t="s">
        <v>1300</v>
      </c>
      <c r="D473" s="204">
        <v>30</v>
      </c>
      <c r="E473" s="320" t="s">
        <v>1301</v>
      </c>
      <c r="F473" s="321"/>
      <c r="G473" s="203" t="s">
        <v>1302</v>
      </c>
      <c r="H473" s="203"/>
      <c r="I473" s="203"/>
    </row>
    <row r="474" spans="1:9" s="12" customFormat="1" ht="19.5" customHeight="1" x14ac:dyDescent="0.3">
      <c r="A474" s="203">
        <v>44418</v>
      </c>
      <c r="B474" s="203" t="s">
        <v>319</v>
      </c>
      <c r="C474" s="203" t="s">
        <v>1303</v>
      </c>
      <c r="D474" s="204">
        <v>40</v>
      </c>
      <c r="E474" s="320" t="s">
        <v>1304</v>
      </c>
      <c r="F474" s="321"/>
      <c r="G474" s="203"/>
      <c r="H474" s="205" t="s">
        <v>1262</v>
      </c>
      <c r="I474" s="203"/>
    </row>
    <row r="475" spans="1:9" s="12" customFormat="1" ht="19.5" customHeight="1" x14ac:dyDescent="0.3">
      <c r="A475" s="203">
        <v>44418</v>
      </c>
      <c r="B475" s="203" t="s">
        <v>1305</v>
      </c>
      <c r="C475" s="203" t="s">
        <v>1306</v>
      </c>
      <c r="D475" s="204">
        <v>45</v>
      </c>
      <c r="E475" s="320" t="s">
        <v>1307</v>
      </c>
      <c r="F475" s="321"/>
      <c r="G475" s="203" t="s">
        <v>1247</v>
      </c>
      <c r="H475" s="203"/>
      <c r="I475" s="203"/>
    </row>
    <row r="476" spans="1:9" s="12" customFormat="1" ht="19.5" customHeight="1" x14ac:dyDescent="0.3">
      <c r="A476" s="203">
        <v>44418</v>
      </c>
      <c r="B476" s="203" t="s">
        <v>1308</v>
      </c>
      <c r="C476" s="203" t="s">
        <v>1309</v>
      </c>
      <c r="D476" s="204">
        <v>30</v>
      </c>
      <c r="E476" s="320" t="s">
        <v>1310</v>
      </c>
      <c r="F476" s="321"/>
      <c r="G476" s="203"/>
      <c r="H476" s="203"/>
      <c r="I476" s="203"/>
    </row>
    <row r="477" spans="1:9" s="12" customFormat="1" ht="19.5" customHeight="1" x14ac:dyDescent="0.3">
      <c r="A477" s="203">
        <v>44414</v>
      </c>
      <c r="B477" s="203" t="s">
        <v>1285</v>
      </c>
      <c r="C477" s="203" t="s">
        <v>1311</v>
      </c>
      <c r="D477" s="204">
        <v>70</v>
      </c>
      <c r="E477" s="320" t="s">
        <v>1312</v>
      </c>
      <c r="F477" s="321"/>
      <c r="G477" s="203"/>
      <c r="H477" s="205" t="s">
        <v>1254</v>
      </c>
      <c r="I477" s="203"/>
    </row>
    <row r="478" spans="1:9" s="12" customFormat="1" ht="19.5" customHeight="1" x14ac:dyDescent="0.3">
      <c r="A478" s="203">
        <v>44411</v>
      </c>
      <c r="B478" s="203" t="s">
        <v>1313</v>
      </c>
      <c r="C478" s="203" t="s">
        <v>1314</v>
      </c>
      <c r="D478" s="204">
        <v>54</v>
      </c>
      <c r="E478" s="320" t="s">
        <v>1315</v>
      </c>
      <c r="F478" s="321"/>
      <c r="G478" s="203" t="s">
        <v>1254</v>
      </c>
      <c r="H478" s="205" t="s">
        <v>1254</v>
      </c>
      <c r="I478" s="203"/>
    </row>
    <row r="479" spans="1:9" s="12" customFormat="1" ht="19.5" customHeight="1" x14ac:dyDescent="0.3">
      <c r="A479" s="203">
        <v>44410</v>
      </c>
      <c r="B479" s="203" t="s">
        <v>319</v>
      </c>
      <c r="C479" s="203" t="s">
        <v>1316</v>
      </c>
      <c r="D479" s="204">
        <v>30</v>
      </c>
      <c r="E479" s="320" t="s">
        <v>1317</v>
      </c>
      <c r="F479" s="321"/>
      <c r="G479" s="203" t="s">
        <v>1262</v>
      </c>
      <c r="H479" s="205" t="s">
        <v>1262</v>
      </c>
      <c r="I479" s="203"/>
    </row>
    <row r="480" spans="1:9" s="12" customFormat="1" ht="19.5" customHeight="1" x14ac:dyDescent="0.3">
      <c r="A480" s="203">
        <v>44410</v>
      </c>
      <c r="B480" s="203" t="s">
        <v>1318</v>
      </c>
      <c r="C480" s="203" t="s">
        <v>1319</v>
      </c>
      <c r="D480" s="204">
        <v>80</v>
      </c>
      <c r="E480" s="320" t="s">
        <v>1320</v>
      </c>
      <c r="F480" s="321"/>
      <c r="G480" s="203" t="s">
        <v>1321</v>
      </c>
      <c r="H480" s="205" t="s">
        <v>1247</v>
      </c>
      <c r="I480" s="203"/>
    </row>
    <row r="481" spans="1:9" s="12" customFormat="1" ht="19.5" customHeight="1" x14ac:dyDescent="0.3">
      <c r="A481" s="203">
        <v>44403</v>
      </c>
      <c r="B481" s="203" t="s">
        <v>1322</v>
      </c>
      <c r="C481" s="203" t="s">
        <v>1323</v>
      </c>
      <c r="D481" s="204">
        <v>70</v>
      </c>
      <c r="E481" s="320" t="s">
        <v>1324</v>
      </c>
      <c r="F481" s="321"/>
      <c r="G481" s="203"/>
      <c r="H481" s="203"/>
      <c r="I481" s="203"/>
    </row>
    <row r="482" spans="1:9" s="12" customFormat="1" ht="19.5" customHeight="1" x14ac:dyDescent="0.3">
      <c r="A482" s="203">
        <v>44403</v>
      </c>
      <c r="B482" s="203" t="s">
        <v>1325</v>
      </c>
      <c r="C482" s="203" t="s">
        <v>1325</v>
      </c>
      <c r="D482" s="204">
        <v>50</v>
      </c>
      <c r="E482" s="320" t="s">
        <v>1326</v>
      </c>
      <c r="F482" s="321"/>
      <c r="G482" s="203" t="s">
        <v>1327</v>
      </c>
      <c r="H482" s="203"/>
      <c r="I482" s="203"/>
    </row>
    <row r="483" spans="1:9" s="12" customFormat="1" ht="19.5" customHeight="1" x14ac:dyDescent="0.3">
      <c r="A483" s="203">
        <v>44403</v>
      </c>
      <c r="B483" s="203" t="s">
        <v>1328</v>
      </c>
      <c r="C483" s="203" t="s">
        <v>1329</v>
      </c>
      <c r="D483" s="204">
        <v>25</v>
      </c>
      <c r="E483" s="320" t="s">
        <v>1330</v>
      </c>
      <c r="F483" s="321"/>
      <c r="G483" s="203"/>
      <c r="H483" s="203"/>
      <c r="I483" s="203"/>
    </row>
    <row r="484" spans="1:9" s="12" customFormat="1" ht="19.5" customHeight="1" x14ac:dyDescent="0.3">
      <c r="A484" s="203">
        <v>44403</v>
      </c>
      <c r="B484" s="203" t="s">
        <v>1331</v>
      </c>
      <c r="C484" s="203" t="s">
        <v>1332</v>
      </c>
      <c r="D484" s="204">
        <v>40</v>
      </c>
      <c r="E484" s="320" t="s">
        <v>1333</v>
      </c>
      <c r="F484" s="321"/>
      <c r="G484" s="203"/>
      <c r="H484" s="203"/>
      <c r="I484" s="203"/>
    </row>
    <row r="485" spans="1:9" s="12" customFormat="1" ht="19.5" customHeight="1" x14ac:dyDescent="0.3">
      <c r="A485" s="203">
        <v>44399</v>
      </c>
      <c r="B485" s="203" t="s">
        <v>1334</v>
      </c>
      <c r="C485" s="203" t="s">
        <v>1335</v>
      </c>
      <c r="D485" s="204" t="s">
        <v>1336</v>
      </c>
      <c r="E485" s="320" t="s">
        <v>1337</v>
      </c>
      <c r="F485" s="321"/>
      <c r="G485" s="203" t="s">
        <v>1262</v>
      </c>
      <c r="H485" s="203"/>
      <c r="I485" s="203"/>
    </row>
    <row r="486" spans="1:9" s="12" customFormat="1" ht="19.5" customHeight="1" x14ac:dyDescent="0.3">
      <c r="A486" s="203">
        <v>44397</v>
      </c>
      <c r="B486" s="203" t="s">
        <v>1322</v>
      </c>
      <c r="C486" s="203" t="s">
        <v>1338</v>
      </c>
      <c r="D486" s="204">
        <v>20</v>
      </c>
      <c r="E486" s="320" t="s">
        <v>1339</v>
      </c>
      <c r="F486" s="321"/>
      <c r="G486" s="203"/>
      <c r="H486" s="206" t="s">
        <v>1262</v>
      </c>
      <c r="I486" s="203"/>
    </row>
    <row r="487" spans="1:9" s="12" customFormat="1" ht="19.5" customHeight="1" x14ac:dyDescent="0.3">
      <c r="A487" s="203">
        <v>44397</v>
      </c>
      <c r="B487" s="203" t="s">
        <v>1308</v>
      </c>
      <c r="C487" s="203" t="s">
        <v>1309</v>
      </c>
      <c r="D487" s="204">
        <v>30</v>
      </c>
      <c r="E487" s="320" t="s">
        <v>1310</v>
      </c>
      <c r="F487" s="321"/>
      <c r="G487" s="203"/>
      <c r="H487" s="203"/>
      <c r="I487" s="203"/>
    </row>
    <row r="488" spans="1:9" s="12" customFormat="1" ht="19.5" customHeight="1" x14ac:dyDescent="0.3">
      <c r="A488" s="203">
        <v>44396</v>
      </c>
      <c r="B488" s="203" t="s">
        <v>1340</v>
      </c>
      <c r="C488" s="203" t="s">
        <v>1341</v>
      </c>
      <c r="D488" s="204">
        <v>60</v>
      </c>
      <c r="E488" s="320" t="s">
        <v>1342</v>
      </c>
      <c r="F488" s="321"/>
      <c r="G488" s="203" t="s">
        <v>1343</v>
      </c>
      <c r="H488" s="203"/>
      <c r="I488" s="203"/>
    </row>
    <row r="489" spans="1:9" s="12" customFormat="1" ht="19.5" customHeight="1" x14ac:dyDescent="0.3">
      <c r="A489" s="203">
        <v>44393</v>
      </c>
      <c r="B489" s="203" t="s">
        <v>1344</v>
      </c>
      <c r="C489" s="203" t="s">
        <v>1345</v>
      </c>
      <c r="D489" s="204">
        <v>15</v>
      </c>
      <c r="E489" s="320" t="s">
        <v>1346</v>
      </c>
      <c r="F489" s="321"/>
      <c r="G489" s="203"/>
      <c r="H489" s="203"/>
      <c r="I489" s="203"/>
    </row>
    <row r="490" spans="1:9" s="12" customFormat="1" ht="19.5" customHeight="1" x14ac:dyDescent="0.3">
      <c r="A490" s="203">
        <v>44393</v>
      </c>
      <c r="B490" s="203" t="s">
        <v>1347</v>
      </c>
      <c r="C490" s="203" t="s">
        <v>1348</v>
      </c>
      <c r="D490" s="204">
        <v>30</v>
      </c>
      <c r="E490" s="320" t="s">
        <v>1349</v>
      </c>
      <c r="F490" s="321"/>
      <c r="G490" s="203"/>
      <c r="H490" s="203"/>
      <c r="I490" s="203"/>
    </row>
    <row r="491" spans="1:9" s="12" customFormat="1" ht="19.5" customHeight="1" x14ac:dyDescent="0.3">
      <c r="A491" s="203">
        <v>44392</v>
      </c>
      <c r="B491" s="203" t="s">
        <v>1350</v>
      </c>
      <c r="C491" s="203" t="s">
        <v>1351</v>
      </c>
      <c r="D491" s="204">
        <v>10</v>
      </c>
      <c r="E491" s="320" t="s">
        <v>1352</v>
      </c>
      <c r="F491" s="321"/>
      <c r="G491" s="203" t="s">
        <v>1353</v>
      </c>
      <c r="H491" s="203"/>
      <c r="I491" s="203"/>
    </row>
    <row r="492" spans="1:9" s="12" customFormat="1" ht="19.5" customHeight="1" x14ac:dyDescent="0.3">
      <c r="A492" s="203">
        <v>44392</v>
      </c>
      <c r="B492" s="203" t="s">
        <v>1354</v>
      </c>
      <c r="C492" s="203" t="s">
        <v>1355</v>
      </c>
      <c r="D492" s="204">
        <v>30</v>
      </c>
      <c r="E492" s="320" t="s">
        <v>1356</v>
      </c>
      <c r="F492" s="321"/>
      <c r="G492" s="203"/>
      <c r="H492" s="203"/>
      <c r="I492" s="203"/>
    </row>
    <row r="493" spans="1:9" s="12" customFormat="1" ht="19.5" customHeight="1" x14ac:dyDescent="0.3">
      <c r="A493" s="203">
        <v>44392</v>
      </c>
      <c r="B493" s="203" t="s">
        <v>1357</v>
      </c>
      <c r="C493" s="203" t="s">
        <v>1358</v>
      </c>
      <c r="D493" s="204">
        <v>80</v>
      </c>
      <c r="E493" s="320" t="s">
        <v>1359</v>
      </c>
      <c r="F493" s="321"/>
      <c r="G493" s="203" t="s">
        <v>1254</v>
      </c>
      <c r="H493" s="206" t="s">
        <v>1360</v>
      </c>
      <c r="I493" s="203"/>
    </row>
    <row r="494" spans="1:9" s="12" customFormat="1" ht="19.5" customHeight="1" x14ac:dyDescent="0.3">
      <c r="A494" s="203">
        <v>44390</v>
      </c>
      <c r="B494" s="203" t="s">
        <v>1361</v>
      </c>
      <c r="C494" s="203" t="s">
        <v>1242</v>
      </c>
      <c r="D494" s="204">
        <v>50</v>
      </c>
      <c r="E494" s="320" t="s">
        <v>1362</v>
      </c>
      <c r="F494" s="321"/>
      <c r="G494" s="203" t="s">
        <v>1363</v>
      </c>
      <c r="H494" s="206" t="s">
        <v>1360</v>
      </c>
      <c r="I494" s="203" t="s">
        <v>1364</v>
      </c>
    </row>
    <row r="495" spans="1:9" s="12" customFormat="1" ht="19.5" customHeight="1" x14ac:dyDescent="0.3">
      <c r="A495" s="203">
        <v>44385</v>
      </c>
      <c r="B495" s="203" t="s">
        <v>1365</v>
      </c>
      <c r="C495" s="203" t="s">
        <v>1366</v>
      </c>
      <c r="D495" s="204"/>
      <c r="E495" s="207"/>
      <c r="F495" s="208"/>
      <c r="G495" s="203"/>
      <c r="H495" s="206" t="s">
        <v>1278</v>
      </c>
      <c r="I495" s="203"/>
    </row>
    <row r="496" spans="1:9" s="12" customFormat="1" ht="19.5" customHeight="1" x14ac:dyDescent="0.3">
      <c r="A496" s="203">
        <v>44384</v>
      </c>
      <c r="B496" s="203" t="s">
        <v>319</v>
      </c>
      <c r="C496" s="203" t="s">
        <v>1367</v>
      </c>
      <c r="D496" s="204">
        <v>30</v>
      </c>
      <c r="E496" s="320" t="s">
        <v>1368</v>
      </c>
      <c r="F496" s="321"/>
      <c r="G496" s="203"/>
      <c r="H496" s="206" t="s">
        <v>1369</v>
      </c>
      <c r="I496" s="203"/>
    </row>
    <row r="497" spans="1:9" s="12" customFormat="1" ht="19.5" customHeight="1" x14ac:dyDescent="0.3">
      <c r="A497" s="203">
        <v>44384</v>
      </c>
      <c r="B497" s="203" t="s">
        <v>1370</v>
      </c>
      <c r="C497" s="203" t="s">
        <v>1371</v>
      </c>
      <c r="D497" s="204"/>
      <c r="E497" s="320" t="s">
        <v>1372</v>
      </c>
      <c r="F497" s="321"/>
      <c r="G497" s="203"/>
      <c r="H497" s="206" t="s">
        <v>1372</v>
      </c>
      <c r="I497" s="203"/>
    </row>
    <row r="498" spans="1:9" s="12" customFormat="1" ht="19.5" customHeight="1" x14ac:dyDescent="0.3">
      <c r="A498" s="203">
        <v>44384</v>
      </c>
      <c r="B498" s="203" t="s">
        <v>319</v>
      </c>
      <c r="C498" s="203" t="s">
        <v>1373</v>
      </c>
      <c r="D498" s="204">
        <v>30</v>
      </c>
      <c r="E498" s="320" t="s">
        <v>1374</v>
      </c>
      <c r="F498" s="321"/>
      <c r="G498" s="203" t="s">
        <v>1262</v>
      </c>
      <c r="H498" s="206" t="s">
        <v>1262</v>
      </c>
      <c r="I498" s="203"/>
    </row>
    <row r="499" spans="1:9" s="12" customFormat="1" ht="19.5" customHeight="1" x14ac:dyDescent="0.3">
      <c r="A499" s="203">
        <v>44383</v>
      </c>
      <c r="B499" s="203" t="s">
        <v>1375</v>
      </c>
      <c r="C499" s="203" t="s">
        <v>1376</v>
      </c>
      <c r="D499" s="204">
        <v>70</v>
      </c>
      <c r="E499" s="320" t="s">
        <v>1377</v>
      </c>
      <c r="F499" s="321"/>
      <c r="G499" s="203"/>
      <c r="H499" s="206" t="s">
        <v>1363</v>
      </c>
      <c r="I499" s="203"/>
    </row>
    <row r="500" spans="1:9" s="12" customFormat="1" ht="19.5" customHeight="1" x14ac:dyDescent="0.3">
      <c r="A500" s="203">
        <v>44378</v>
      </c>
      <c r="B500" s="203" t="s">
        <v>1378</v>
      </c>
      <c r="C500" s="203" t="s">
        <v>1379</v>
      </c>
      <c r="D500" s="204">
        <v>50</v>
      </c>
      <c r="E500" s="320" t="s">
        <v>1380</v>
      </c>
      <c r="F500" s="321"/>
      <c r="G500" s="203"/>
      <c r="H500" s="206" t="s">
        <v>1262</v>
      </c>
      <c r="I500" s="203"/>
    </row>
    <row r="501" spans="1:9" ht="22.15" customHeight="1" x14ac:dyDescent="0.3">
      <c r="E501" s="209"/>
    </row>
    <row r="502" spans="1:9" ht="22.5" customHeight="1" x14ac:dyDescent="0.3">
      <c r="A502" s="273" t="s">
        <v>1381</v>
      </c>
      <c r="B502" s="273"/>
      <c r="C502" s="273"/>
      <c r="D502" s="273"/>
    </row>
    <row r="503" spans="1:9" ht="22.5" customHeight="1" x14ac:dyDescent="0.3">
      <c r="A503" s="7" t="s">
        <v>1382</v>
      </c>
    </row>
    <row r="504" spans="1:9" ht="22.5" customHeight="1" x14ac:dyDescent="0.3">
      <c r="A504" s="210" t="s">
        <v>1383</v>
      </c>
    </row>
    <row r="505" spans="1:9" ht="23.25" customHeight="1" thickBot="1" x14ac:dyDescent="0.35">
      <c r="A505" s="211" t="s">
        <v>1384</v>
      </c>
      <c r="B505" s="212" t="s">
        <v>1385</v>
      </c>
      <c r="C505" s="213" t="s">
        <v>1386</v>
      </c>
      <c r="D505" s="214" t="s">
        <v>1387</v>
      </c>
      <c r="E505" s="215" t="s">
        <v>1388</v>
      </c>
      <c r="F505" s="322" t="s">
        <v>1389</v>
      </c>
      <c r="G505" s="323"/>
      <c r="H505" s="323"/>
    </row>
    <row r="506" spans="1:9" s="5" customFormat="1" ht="22.5" customHeight="1" thickTop="1" x14ac:dyDescent="0.3">
      <c r="A506" s="286" t="s">
        <v>72</v>
      </c>
      <c r="B506" s="216">
        <v>75</v>
      </c>
      <c r="C506" s="217">
        <v>73</v>
      </c>
      <c r="D506" s="288">
        <v>1594</v>
      </c>
      <c r="E506" s="324">
        <v>1584</v>
      </c>
      <c r="F506" s="310" t="s">
        <v>1390</v>
      </c>
      <c r="G506" s="311"/>
      <c r="H506" s="311"/>
    </row>
    <row r="507" spans="1:9" s="5" customFormat="1" ht="22.5" customHeight="1" x14ac:dyDescent="0.3">
      <c r="A507" s="298"/>
      <c r="B507" s="216">
        <v>84</v>
      </c>
      <c r="C507" s="217">
        <v>64</v>
      </c>
      <c r="D507" s="289"/>
      <c r="E507" s="325"/>
      <c r="F507" s="312"/>
      <c r="G507" s="313"/>
      <c r="H507" s="313"/>
    </row>
    <row r="508" spans="1:9" s="5" customFormat="1" ht="22.5" customHeight="1" thickBot="1" x14ac:dyDescent="0.35">
      <c r="A508" s="218" t="s">
        <v>1391</v>
      </c>
      <c r="B508" s="219">
        <f>SUM(B506:B507)</f>
        <v>159</v>
      </c>
      <c r="C508" s="220">
        <f>SUM(C506:C507)</f>
        <v>137</v>
      </c>
      <c r="D508" s="290"/>
      <c r="E508" s="326"/>
      <c r="F508" s="314"/>
      <c r="G508" s="315"/>
      <c r="H508" s="315"/>
    </row>
    <row r="509" spans="1:9" s="5" customFormat="1" ht="22.5" customHeight="1" thickTop="1" x14ac:dyDescent="0.3">
      <c r="A509" s="286" t="s">
        <v>136</v>
      </c>
      <c r="B509" s="216">
        <v>115</v>
      </c>
      <c r="C509" s="217">
        <v>60</v>
      </c>
      <c r="D509" s="299">
        <v>1361</v>
      </c>
      <c r="E509" s="302">
        <v>2463</v>
      </c>
      <c r="F509" s="310" t="s">
        <v>1392</v>
      </c>
      <c r="G509" s="311"/>
      <c r="H509" s="311"/>
    </row>
    <row r="510" spans="1:9" s="5" customFormat="1" ht="22.5" customHeight="1" x14ac:dyDescent="0.3">
      <c r="A510" s="298"/>
      <c r="B510" s="216">
        <v>74</v>
      </c>
      <c r="C510" s="217">
        <v>78</v>
      </c>
      <c r="D510" s="300"/>
      <c r="E510" s="303"/>
      <c r="F510" s="312"/>
      <c r="G510" s="313"/>
      <c r="H510" s="313"/>
    </row>
    <row r="511" spans="1:9" s="5" customFormat="1" ht="22.5" customHeight="1" thickBot="1" x14ac:dyDescent="0.35">
      <c r="A511" s="218" t="s">
        <v>1391</v>
      </c>
      <c r="B511" s="219">
        <f>SUM(B509:B510)</f>
        <v>189</v>
      </c>
      <c r="C511" s="219">
        <f>SUM(C509:C510)</f>
        <v>138</v>
      </c>
      <c r="D511" s="301"/>
      <c r="E511" s="304"/>
      <c r="F511" s="314"/>
      <c r="G511" s="315"/>
      <c r="H511" s="315"/>
    </row>
    <row r="512" spans="1:9" s="5" customFormat="1" ht="22.5" customHeight="1" thickTop="1" x14ac:dyDescent="0.3">
      <c r="A512" s="286" t="s">
        <v>110</v>
      </c>
      <c r="B512" s="216">
        <v>40</v>
      </c>
      <c r="C512" s="216">
        <v>30</v>
      </c>
      <c r="D512" s="299">
        <v>970</v>
      </c>
      <c r="E512" s="307">
        <v>1457</v>
      </c>
      <c r="F512" s="310" t="s">
        <v>1393</v>
      </c>
      <c r="G512" s="311"/>
      <c r="H512" s="311"/>
    </row>
    <row r="513" spans="1:8" s="5" customFormat="1" ht="22.5" customHeight="1" x14ac:dyDescent="0.3">
      <c r="A513" s="298"/>
      <c r="B513" s="216">
        <v>55</v>
      </c>
      <c r="C513" s="216">
        <v>50</v>
      </c>
      <c r="D513" s="300"/>
      <c r="E513" s="308"/>
      <c r="F513" s="312"/>
      <c r="G513" s="313"/>
      <c r="H513" s="313"/>
    </row>
    <row r="514" spans="1:8" s="5" customFormat="1" ht="22.5" customHeight="1" thickBot="1" x14ac:dyDescent="0.35">
      <c r="A514" s="218" t="s">
        <v>1391</v>
      </c>
      <c r="B514" s="219">
        <f>SUM(B512:B513)</f>
        <v>95</v>
      </c>
      <c r="C514" s="219">
        <f>SUM(C512:C513)</f>
        <v>80</v>
      </c>
      <c r="D514" s="301"/>
      <c r="E514" s="309"/>
      <c r="F514" s="314"/>
      <c r="G514" s="315"/>
      <c r="H514" s="315"/>
    </row>
    <row r="515" spans="1:8" s="5" customFormat="1" ht="22.5" customHeight="1" thickTop="1" x14ac:dyDescent="0.3">
      <c r="A515" s="318" t="s">
        <v>61</v>
      </c>
      <c r="B515" s="216">
        <v>47</v>
      </c>
      <c r="C515" s="216">
        <v>19</v>
      </c>
      <c r="D515" s="299">
        <v>848</v>
      </c>
      <c r="E515" s="307">
        <v>1342</v>
      </c>
      <c r="F515" s="310" t="s">
        <v>1394</v>
      </c>
      <c r="G515" s="311"/>
      <c r="H515" s="311"/>
    </row>
    <row r="516" spans="1:8" s="5" customFormat="1" ht="22.5" customHeight="1" x14ac:dyDescent="0.3">
      <c r="A516" s="319"/>
      <c r="B516" s="216">
        <v>60</v>
      </c>
      <c r="C516" s="216">
        <v>37</v>
      </c>
      <c r="D516" s="300"/>
      <c r="E516" s="308"/>
      <c r="F516" s="312"/>
      <c r="G516" s="313"/>
      <c r="H516" s="313"/>
    </row>
    <row r="517" spans="1:8" s="5" customFormat="1" ht="22.5" customHeight="1" thickBot="1" x14ac:dyDescent="0.35">
      <c r="A517" s="218" t="s">
        <v>1391</v>
      </c>
      <c r="B517" s="219">
        <f>SUM(B515:B516)</f>
        <v>107</v>
      </c>
      <c r="C517" s="219">
        <f>SUM(C515:C516)</f>
        <v>56</v>
      </c>
      <c r="D517" s="301"/>
      <c r="E517" s="309"/>
      <c r="F517" s="314"/>
      <c r="G517" s="315"/>
      <c r="H517" s="315"/>
    </row>
    <row r="518" spans="1:8" s="5" customFormat="1" ht="22.5" customHeight="1" thickTop="1" x14ac:dyDescent="0.3">
      <c r="A518" s="286" t="s">
        <v>132</v>
      </c>
      <c r="B518" s="216">
        <v>30</v>
      </c>
      <c r="C518" s="216">
        <v>21</v>
      </c>
      <c r="D518" s="299">
        <v>620</v>
      </c>
      <c r="E518" s="302">
        <v>972</v>
      </c>
      <c r="F518" s="310" t="s">
        <v>1395</v>
      </c>
      <c r="G518" s="311"/>
      <c r="H518" s="311"/>
    </row>
    <row r="519" spans="1:8" s="5" customFormat="1" ht="22.5" customHeight="1" x14ac:dyDescent="0.3">
      <c r="A519" s="298"/>
      <c r="B519" s="216">
        <v>36</v>
      </c>
      <c r="C519" s="216">
        <v>33</v>
      </c>
      <c r="D519" s="300"/>
      <c r="E519" s="303"/>
      <c r="F519" s="312"/>
      <c r="G519" s="313"/>
      <c r="H519" s="313"/>
    </row>
    <row r="520" spans="1:8" s="5" customFormat="1" ht="22.5" customHeight="1" thickBot="1" x14ac:dyDescent="0.35">
      <c r="A520" s="218" t="s">
        <v>1391</v>
      </c>
      <c r="B520" s="219">
        <f>SUM(B518:B519)</f>
        <v>66</v>
      </c>
      <c r="C520" s="219">
        <f>SUM(C518:C519)</f>
        <v>54</v>
      </c>
      <c r="D520" s="301"/>
      <c r="E520" s="304"/>
      <c r="F520" s="314"/>
      <c r="G520" s="315"/>
      <c r="H520" s="315"/>
    </row>
    <row r="521" spans="1:8" s="5" customFormat="1" ht="22.5" customHeight="1" thickTop="1" x14ac:dyDescent="0.3">
      <c r="A521" s="286" t="s">
        <v>120</v>
      </c>
      <c r="B521" s="216">
        <v>22</v>
      </c>
      <c r="C521" s="216">
        <v>37</v>
      </c>
      <c r="D521" s="288">
        <v>548</v>
      </c>
      <c r="E521" s="307">
        <v>502</v>
      </c>
      <c r="F521" s="293" t="s">
        <v>1396</v>
      </c>
      <c r="G521" s="294"/>
      <c r="H521" s="294"/>
    </row>
    <row r="522" spans="1:8" s="5" customFormat="1" ht="22.5" customHeight="1" x14ac:dyDescent="0.3">
      <c r="A522" s="298"/>
      <c r="B522" s="216">
        <v>25</v>
      </c>
      <c r="C522" s="216">
        <v>30</v>
      </c>
      <c r="D522" s="289"/>
      <c r="E522" s="308"/>
      <c r="F522" s="295"/>
      <c r="G522" s="296"/>
      <c r="H522" s="296"/>
    </row>
    <row r="523" spans="1:8" s="5" customFormat="1" ht="22.5" customHeight="1" thickBot="1" x14ac:dyDescent="0.35">
      <c r="A523" s="218" t="s">
        <v>1391</v>
      </c>
      <c r="B523" s="219">
        <f>SUM(B521:B522)</f>
        <v>47</v>
      </c>
      <c r="C523" s="219">
        <f>SUM(C521:C522)</f>
        <v>67</v>
      </c>
      <c r="D523" s="290"/>
      <c r="E523" s="309"/>
      <c r="F523" s="305"/>
      <c r="G523" s="306"/>
      <c r="H523" s="306"/>
    </row>
    <row r="524" spans="1:8" ht="22.5" customHeight="1" thickTop="1" x14ac:dyDescent="0.3">
      <c r="A524" s="316" t="s">
        <v>1397</v>
      </c>
      <c r="B524" s="216">
        <v>20</v>
      </c>
      <c r="C524" s="216">
        <v>21</v>
      </c>
      <c r="D524" s="299">
        <f>317.5+B526</f>
        <v>372.5</v>
      </c>
      <c r="E524" s="302">
        <v>600</v>
      </c>
      <c r="F524" s="310" t="s">
        <v>1398</v>
      </c>
      <c r="G524" s="311"/>
      <c r="H524" s="311"/>
    </row>
    <row r="525" spans="1:8" s="221" customFormat="1" ht="22.5" customHeight="1" x14ac:dyDescent="0.3">
      <c r="A525" s="317"/>
      <c r="B525" s="216">
        <v>35</v>
      </c>
      <c r="C525" s="216">
        <v>37</v>
      </c>
      <c r="D525" s="300"/>
      <c r="E525" s="303"/>
      <c r="F525" s="312"/>
      <c r="G525" s="313"/>
      <c r="H525" s="313"/>
    </row>
    <row r="526" spans="1:8" ht="22.5" customHeight="1" thickBot="1" x14ac:dyDescent="0.35">
      <c r="A526" s="218" t="s">
        <v>1391</v>
      </c>
      <c r="B526" s="219">
        <f>SUM(B524:B525)</f>
        <v>55</v>
      </c>
      <c r="C526" s="219">
        <f>SUM(C524:C525)</f>
        <v>58</v>
      </c>
      <c r="D526" s="301"/>
      <c r="E526" s="303"/>
      <c r="F526" s="314"/>
      <c r="G526" s="315"/>
      <c r="H526" s="315"/>
    </row>
    <row r="527" spans="1:8" s="5" customFormat="1" ht="22.5" customHeight="1" thickTop="1" x14ac:dyDescent="0.3">
      <c r="A527" s="286" t="s">
        <v>1399</v>
      </c>
      <c r="B527" s="216">
        <v>5</v>
      </c>
      <c r="C527" s="216">
        <v>10</v>
      </c>
      <c r="D527" s="299">
        <f>298+B529</f>
        <v>317</v>
      </c>
      <c r="E527" s="302">
        <v>500</v>
      </c>
      <c r="F527" s="293" t="s">
        <v>1400</v>
      </c>
      <c r="G527" s="294"/>
      <c r="H527" s="294"/>
    </row>
    <row r="528" spans="1:8" s="5" customFormat="1" ht="22.5" customHeight="1" x14ac:dyDescent="0.3">
      <c r="A528" s="298"/>
      <c r="B528" s="216">
        <v>14</v>
      </c>
      <c r="C528" s="216">
        <v>15</v>
      </c>
      <c r="D528" s="300"/>
      <c r="E528" s="303"/>
      <c r="F528" s="295"/>
      <c r="G528" s="296"/>
      <c r="H528" s="296"/>
    </row>
    <row r="529" spans="1:8" s="5" customFormat="1" ht="22.5" customHeight="1" thickBot="1" x14ac:dyDescent="0.35">
      <c r="A529" s="218" t="s">
        <v>1391</v>
      </c>
      <c r="B529" s="219">
        <f>SUM(B527:B528)</f>
        <v>19</v>
      </c>
      <c r="C529" s="219">
        <f>SUM(C527:C528)</f>
        <v>25</v>
      </c>
      <c r="D529" s="301"/>
      <c r="E529" s="304"/>
      <c r="F529" s="305"/>
      <c r="G529" s="306"/>
      <c r="H529" s="306"/>
    </row>
    <row r="530" spans="1:8" ht="22.5" customHeight="1" thickTop="1" x14ac:dyDescent="0.3">
      <c r="A530" s="286" t="s">
        <v>166</v>
      </c>
      <c r="B530" s="216">
        <v>33</v>
      </c>
      <c r="C530" s="216">
        <v>12</v>
      </c>
      <c r="D530" s="299">
        <v>280.5</v>
      </c>
      <c r="E530" s="307">
        <v>399</v>
      </c>
      <c r="F530" s="310" t="s">
        <v>1401</v>
      </c>
      <c r="G530" s="311"/>
      <c r="H530" s="311"/>
    </row>
    <row r="531" spans="1:8" ht="22.5" customHeight="1" x14ac:dyDescent="0.3">
      <c r="A531" s="298"/>
      <c r="B531" s="216">
        <v>32</v>
      </c>
      <c r="C531" s="216">
        <v>18</v>
      </c>
      <c r="D531" s="300"/>
      <c r="E531" s="308"/>
      <c r="F531" s="312"/>
      <c r="G531" s="313"/>
      <c r="H531" s="313"/>
    </row>
    <row r="532" spans="1:8" ht="22.5" customHeight="1" thickBot="1" x14ac:dyDescent="0.35">
      <c r="A532" s="218" t="s">
        <v>1391</v>
      </c>
      <c r="B532" s="219">
        <f>SUM(B530:B531)</f>
        <v>65</v>
      </c>
      <c r="C532" s="219">
        <f>SUM(C530:C531)</f>
        <v>30</v>
      </c>
      <c r="D532" s="301"/>
      <c r="E532" s="309"/>
      <c r="F532" s="314"/>
      <c r="G532" s="315"/>
      <c r="H532" s="315"/>
    </row>
    <row r="533" spans="1:8" ht="22.5" customHeight="1" thickTop="1" x14ac:dyDescent="0.3">
      <c r="A533" s="286" t="s">
        <v>170</v>
      </c>
      <c r="B533" s="222">
        <v>4</v>
      </c>
      <c r="C533" s="222">
        <v>7</v>
      </c>
      <c r="D533" s="288">
        <v>132</v>
      </c>
      <c r="E533" s="291">
        <v>103</v>
      </c>
      <c r="F533" s="293" t="s">
        <v>1402</v>
      </c>
      <c r="G533" s="294"/>
      <c r="H533" s="294"/>
    </row>
    <row r="534" spans="1:8" ht="22.5" customHeight="1" x14ac:dyDescent="0.3">
      <c r="A534" s="287"/>
      <c r="B534" s="222">
        <v>4</v>
      </c>
      <c r="C534" s="222">
        <v>8</v>
      </c>
      <c r="D534" s="289"/>
      <c r="E534" s="292"/>
      <c r="F534" s="295"/>
      <c r="G534" s="296"/>
      <c r="H534" s="296"/>
    </row>
    <row r="535" spans="1:8" ht="22.5" customHeight="1" thickBot="1" x14ac:dyDescent="0.35">
      <c r="A535" s="218" t="s">
        <v>1391</v>
      </c>
      <c r="B535" s="223">
        <f>SUM(B533:B534)</f>
        <v>8</v>
      </c>
      <c r="C535" s="223">
        <f>SUM(C533:C534)</f>
        <v>15</v>
      </c>
      <c r="D535" s="290"/>
      <c r="E535" s="292"/>
      <c r="F535" s="295"/>
      <c r="G535" s="296"/>
      <c r="H535" s="296"/>
    </row>
    <row r="536" spans="1:8" s="5" customFormat="1" ht="22.5" customHeight="1" thickTop="1" x14ac:dyDescent="0.3">
      <c r="A536" s="224"/>
      <c r="B536" s="224"/>
      <c r="C536" s="224"/>
    </row>
    <row r="537" spans="1:8" ht="22.15" customHeight="1" x14ac:dyDescent="0.3">
      <c r="A537" s="273" t="s">
        <v>1403</v>
      </c>
      <c r="B537" s="273"/>
      <c r="C537" s="273"/>
      <c r="F537" s="221"/>
      <c r="G537" s="225"/>
      <c r="H537" s="226"/>
    </row>
    <row r="538" spans="1:8" ht="21" customHeight="1" thickBot="1" x14ac:dyDescent="0.35">
      <c r="A538" s="221"/>
      <c r="B538" s="221"/>
      <c r="C538" s="221"/>
      <c r="E538" s="226"/>
      <c r="F538" s="221"/>
      <c r="G538" s="225"/>
      <c r="H538" s="226"/>
    </row>
    <row r="539" spans="1:8" ht="23.25" customHeight="1" thickTop="1" x14ac:dyDescent="0.3">
      <c r="A539" s="227" t="s">
        <v>1384</v>
      </c>
      <c r="B539" s="228" t="s">
        <v>1385</v>
      </c>
      <c r="C539" s="229" t="s">
        <v>1404</v>
      </c>
      <c r="D539" s="228" t="s">
        <v>1405</v>
      </c>
      <c r="E539" s="230" t="s">
        <v>1406</v>
      </c>
      <c r="F539" s="221"/>
      <c r="G539" s="297"/>
      <c r="H539" s="297"/>
    </row>
    <row r="540" spans="1:8" ht="23.25" customHeight="1" x14ac:dyDescent="0.3">
      <c r="A540" s="231" t="s">
        <v>1407</v>
      </c>
      <c r="B540" s="232">
        <v>100</v>
      </c>
      <c r="C540" s="233">
        <v>125</v>
      </c>
      <c r="D540" s="232">
        <v>128</v>
      </c>
      <c r="E540" s="234">
        <v>189</v>
      </c>
      <c r="F540" s="221"/>
      <c r="G540" s="225"/>
      <c r="H540" s="225"/>
    </row>
    <row r="541" spans="1:8" ht="23.25" customHeight="1" x14ac:dyDescent="0.3">
      <c r="A541" s="231" t="s">
        <v>1408</v>
      </c>
      <c r="B541" s="232">
        <v>100</v>
      </c>
      <c r="C541" s="233">
        <v>120</v>
      </c>
      <c r="D541" s="232">
        <v>122</v>
      </c>
      <c r="E541" s="234">
        <v>178</v>
      </c>
      <c r="F541" s="225"/>
      <c r="G541" s="225"/>
      <c r="H541" s="225"/>
    </row>
    <row r="542" spans="1:8" ht="23.25" customHeight="1" thickBot="1" x14ac:dyDescent="0.35">
      <c r="A542" s="231" t="s">
        <v>1409</v>
      </c>
      <c r="B542" s="235">
        <v>130</v>
      </c>
      <c r="C542" s="236">
        <v>140</v>
      </c>
      <c r="D542" s="235">
        <v>185</v>
      </c>
      <c r="E542" s="234">
        <v>236</v>
      </c>
      <c r="G542" s="225"/>
      <c r="H542" s="225"/>
    </row>
    <row r="543" spans="1:8" ht="23.25" customHeight="1" thickTop="1" thickBot="1" x14ac:dyDescent="0.35">
      <c r="A543" s="237" t="s">
        <v>1410</v>
      </c>
      <c r="B543" s="238">
        <f>SUM(B540:B542)</f>
        <v>330</v>
      </c>
      <c r="C543" s="239">
        <f>SUM(C540:C542)</f>
        <v>385</v>
      </c>
      <c r="D543" s="238">
        <f>SUM(D540:D542)</f>
        <v>435</v>
      </c>
      <c r="E543" s="240">
        <f>SUM(E540:E542)</f>
        <v>603</v>
      </c>
      <c r="G543" s="241"/>
      <c r="H543" s="241"/>
    </row>
    <row r="544" spans="1:8" ht="23.25" customHeight="1" thickTop="1" x14ac:dyDescent="0.3">
      <c r="A544" s="221"/>
      <c r="B544" s="221"/>
      <c r="C544" s="221"/>
      <c r="E544" s="226"/>
      <c r="G544" s="242"/>
      <c r="H544" s="226"/>
    </row>
    <row r="545" spans="1:9" ht="23.25" customHeight="1" x14ac:dyDescent="0.3">
      <c r="A545" s="273" t="s">
        <v>1411</v>
      </c>
      <c r="B545" s="273"/>
      <c r="C545" s="273"/>
      <c r="G545" s="226"/>
      <c r="H545" s="226"/>
    </row>
    <row r="546" spans="1:9" ht="23.25" customHeight="1" x14ac:dyDescent="0.3">
      <c r="A546" s="7" t="s">
        <v>1412</v>
      </c>
      <c r="D546" s="243"/>
      <c r="E546" s="244"/>
      <c r="G546" s="225"/>
      <c r="H546" s="226"/>
    </row>
    <row r="547" spans="1:9" ht="23.25" customHeight="1" x14ac:dyDescent="0.3">
      <c r="A547" s="245" t="s">
        <v>1384</v>
      </c>
      <c r="B547" s="246" t="s">
        <v>1385</v>
      </c>
      <c r="C547" s="245" t="s">
        <v>1413</v>
      </c>
      <c r="D547" s="246" t="s">
        <v>1414</v>
      </c>
      <c r="E547" s="245" t="s">
        <v>1415</v>
      </c>
      <c r="F547" s="284" t="s">
        <v>1416</v>
      </c>
      <c r="G547" s="284"/>
      <c r="H547" s="284"/>
    </row>
    <row r="548" spans="1:9" ht="57" customHeight="1" x14ac:dyDescent="0.3">
      <c r="A548" s="247" t="s">
        <v>1417</v>
      </c>
      <c r="B548" s="248">
        <v>290</v>
      </c>
      <c r="C548" s="247">
        <v>315</v>
      </c>
      <c r="D548" s="249">
        <v>2765</v>
      </c>
      <c r="E548" s="250">
        <v>3804</v>
      </c>
      <c r="F548" s="274" t="s">
        <v>1418</v>
      </c>
      <c r="G548" s="274"/>
      <c r="H548" s="274"/>
    </row>
    <row r="549" spans="1:9" ht="30" customHeight="1" x14ac:dyDescent="0.3">
      <c r="A549" s="247" t="s">
        <v>1419</v>
      </c>
      <c r="B549" s="248">
        <v>141</v>
      </c>
      <c r="C549" s="251">
        <v>184</v>
      </c>
      <c r="D549" s="252">
        <v>1596</v>
      </c>
      <c r="E549" s="253">
        <v>1843</v>
      </c>
      <c r="F549" s="285" t="s">
        <v>1420</v>
      </c>
      <c r="G549" s="274"/>
      <c r="H549" s="274"/>
    </row>
    <row r="550" spans="1:9" ht="30" customHeight="1" x14ac:dyDescent="0.3">
      <c r="A550" s="247" t="s">
        <v>1421</v>
      </c>
      <c r="B550" s="254">
        <v>100</v>
      </c>
      <c r="C550" s="251">
        <v>151</v>
      </c>
      <c r="D550" s="249">
        <v>1454</v>
      </c>
      <c r="E550" s="255">
        <v>1513</v>
      </c>
      <c r="F550" s="280" t="s">
        <v>1422</v>
      </c>
      <c r="G550" s="280"/>
      <c r="H550" s="280"/>
    </row>
    <row r="551" spans="1:9" ht="30" customHeight="1" x14ac:dyDescent="0.3">
      <c r="A551" s="256" t="s">
        <v>1423</v>
      </c>
      <c r="B551" s="254">
        <v>95</v>
      </c>
      <c r="C551" s="257">
        <v>104</v>
      </c>
      <c r="D551" s="258">
        <v>920</v>
      </c>
      <c r="E551" s="259">
        <v>988</v>
      </c>
      <c r="F551" s="280" t="s">
        <v>1424</v>
      </c>
      <c r="G551" s="280"/>
      <c r="H551" s="280"/>
    </row>
    <row r="552" spans="1:9" ht="30" customHeight="1" x14ac:dyDescent="0.3">
      <c r="A552" s="256" t="s">
        <v>1425</v>
      </c>
      <c r="B552" s="254">
        <v>68</v>
      </c>
      <c r="C552" s="257">
        <v>87</v>
      </c>
      <c r="D552" s="249">
        <v>760</v>
      </c>
      <c r="E552" s="259">
        <v>995</v>
      </c>
      <c r="F552" s="280" t="s">
        <v>1422</v>
      </c>
      <c r="G552" s="280"/>
      <c r="H552" s="280"/>
    </row>
    <row r="553" spans="1:9" ht="30" customHeight="1" x14ac:dyDescent="0.3">
      <c r="A553" s="256" t="s">
        <v>1426</v>
      </c>
      <c r="B553" s="254">
        <v>59</v>
      </c>
      <c r="C553" s="257">
        <v>62</v>
      </c>
      <c r="D553" s="249">
        <v>555</v>
      </c>
      <c r="E553" s="259">
        <v>699</v>
      </c>
      <c r="F553" s="274" t="s">
        <v>1427</v>
      </c>
      <c r="G553" s="274"/>
      <c r="H553" s="274"/>
      <c r="I553" s="221"/>
    </row>
    <row r="554" spans="1:9" ht="30" customHeight="1" thickBot="1" x14ac:dyDescent="0.35">
      <c r="A554" s="256" t="s">
        <v>1428</v>
      </c>
      <c r="B554" s="254">
        <v>43</v>
      </c>
      <c r="C554" s="247">
        <v>46</v>
      </c>
      <c r="D554" s="249">
        <v>439</v>
      </c>
      <c r="E554" s="260">
        <v>546</v>
      </c>
      <c r="F554" s="274" t="s">
        <v>1429</v>
      </c>
      <c r="G554" s="274"/>
      <c r="H554" s="274"/>
      <c r="I554" s="221"/>
    </row>
    <row r="555" spans="1:9" ht="30" customHeight="1" thickTop="1" thickBot="1" x14ac:dyDescent="0.35">
      <c r="A555" s="247" t="s">
        <v>1430</v>
      </c>
      <c r="B555" s="261">
        <v>50</v>
      </c>
      <c r="C555" s="257">
        <v>41</v>
      </c>
      <c r="D555" s="249">
        <v>382</v>
      </c>
      <c r="E555" s="257">
        <v>453</v>
      </c>
      <c r="F555" s="281" t="s">
        <v>1431</v>
      </c>
      <c r="G555" s="282"/>
      <c r="H555" s="283"/>
      <c r="I555" s="262"/>
    </row>
    <row r="556" spans="1:9" ht="36.75" customHeight="1" thickTop="1" x14ac:dyDescent="0.3">
      <c r="A556" s="256" t="s">
        <v>1432</v>
      </c>
      <c r="B556" s="254">
        <v>33</v>
      </c>
      <c r="C556" s="257">
        <v>37</v>
      </c>
      <c r="D556" s="249">
        <v>377</v>
      </c>
      <c r="E556" s="259">
        <v>468</v>
      </c>
      <c r="F556" s="274" t="s">
        <v>1433</v>
      </c>
      <c r="G556" s="274"/>
      <c r="H556" s="274"/>
      <c r="I556" s="221"/>
    </row>
    <row r="557" spans="1:9" ht="36.75" customHeight="1" thickBot="1" x14ac:dyDescent="0.35">
      <c r="A557" s="257" t="s">
        <v>1434</v>
      </c>
      <c r="B557" s="263">
        <v>30</v>
      </c>
      <c r="C557" s="264">
        <v>33</v>
      </c>
      <c r="D557" s="263">
        <v>317</v>
      </c>
      <c r="E557" s="264">
        <v>397</v>
      </c>
      <c r="F557" s="280" t="s">
        <v>1435</v>
      </c>
      <c r="G557" s="280"/>
      <c r="H557" s="280"/>
      <c r="I557" s="221"/>
    </row>
    <row r="558" spans="1:9" ht="30" customHeight="1" thickTop="1" thickBot="1" x14ac:dyDescent="0.35">
      <c r="A558" s="256" t="s">
        <v>1436</v>
      </c>
      <c r="B558" s="261">
        <v>36</v>
      </c>
      <c r="C558" s="257">
        <v>33</v>
      </c>
      <c r="D558" s="249">
        <v>312</v>
      </c>
      <c r="E558" s="259">
        <v>362</v>
      </c>
      <c r="F558" s="274" t="s">
        <v>1437</v>
      </c>
      <c r="G558" s="274"/>
      <c r="H558" s="274"/>
      <c r="I558" s="221"/>
    </row>
    <row r="559" spans="1:9" ht="30" customHeight="1" thickTop="1" thickBot="1" x14ac:dyDescent="0.35">
      <c r="A559" s="265" t="s">
        <v>1438</v>
      </c>
      <c r="B559" s="261">
        <v>17</v>
      </c>
      <c r="C559" s="265">
        <v>13</v>
      </c>
      <c r="D559" s="252">
        <v>126</v>
      </c>
      <c r="E559" s="250">
        <v>150</v>
      </c>
      <c r="F559" s="275" t="s">
        <v>1424</v>
      </c>
      <c r="G559" s="275"/>
      <c r="H559" s="275"/>
      <c r="I559" s="221"/>
    </row>
    <row r="560" spans="1:9" ht="30" customHeight="1" thickTop="1" x14ac:dyDescent="0.3">
      <c r="A560" s="266" t="s">
        <v>1439</v>
      </c>
      <c r="B560" s="267">
        <v>11</v>
      </c>
      <c r="C560" s="265">
        <v>13</v>
      </c>
      <c r="D560" s="252">
        <v>112</v>
      </c>
      <c r="E560" s="268">
        <v>136</v>
      </c>
      <c r="F560" s="276" t="s">
        <v>1440</v>
      </c>
      <c r="G560" s="277"/>
      <c r="H560" s="278"/>
      <c r="I560" s="221"/>
    </row>
    <row r="561" spans="1:9" ht="25.9" customHeight="1" x14ac:dyDescent="0.3">
      <c r="A561" s="262"/>
      <c r="B561" s="269"/>
      <c r="C561" s="221"/>
      <c r="I561" s="221"/>
    </row>
    <row r="562" spans="1:9" ht="25.9" customHeight="1" x14ac:dyDescent="0.3">
      <c r="A562" s="272" t="s">
        <v>1441</v>
      </c>
      <c r="B562" s="273"/>
      <c r="C562" s="273"/>
      <c r="I562" s="221"/>
    </row>
    <row r="563" spans="1:9" ht="25.9" customHeight="1" x14ac:dyDescent="0.3">
      <c r="A563" s="262"/>
      <c r="B563" s="269"/>
      <c r="C563" s="221"/>
      <c r="I563" s="221"/>
    </row>
    <row r="564" spans="1:9" ht="25.9" customHeight="1" x14ac:dyDescent="0.3">
      <c r="A564" s="262"/>
      <c r="B564" s="269"/>
      <c r="C564" s="221"/>
      <c r="I564" s="221"/>
    </row>
    <row r="565" spans="1:9" ht="25.9" customHeight="1" x14ac:dyDescent="0.3">
      <c r="A565" s="262"/>
      <c r="B565" s="269"/>
      <c r="C565" s="221"/>
      <c r="I565" s="221"/>
    </row>
    <row r="566" spans="1:9" ht="25.9" customHeight="1" x14ac:dyDescent="0.3">
      <c r="A566" s="262"/>
      <c r="B566" s="269"/>
      <c r="C566" s="221"/>
      <c r="H566" s="209"/>
      <c r="I566" s="221"/>
    </row>
    <row r="567" spans="1:9" ht="25.9" customHeight="1" x14ac:dyDescent="0.3">
      <c r="A567" s="262"/>
      <c r="B567" s="269"/>
      <c r="C567" s="221"/>
      <c r="I567" s="221"/>
    </row>
    <row r="568" spans="1:9" ht="25.9" customHeight="1" x14ac:dyDescent="0.3">
      <c r="A568" s="262"/>
      <c r="B568" s="269"/>
      <c r="C568" s="221"/>
      <c r="I568" s="221"/>
    </row>
    <row r="569" spans="1:9" ht="25.9" customHeight="1" x14ac:dyDescent="0.3">
      <c r="A569" s="262"/>
      <c r="B569" s="269"/>
      <c r="C569" s="221"/>
      <c r="I569" s="221"/>
    </row>
    <row r="570" spans="1:9" ht="25.9" customHeight="1" x14ac:dyDescent="0.3">
      <c r="A570" s="262"/>
      <c r="B570" s="269"/>
      <c r="C570" s="221"/>
      <c r="I570" s="221"/>
    </row>
    <row r="571" spans="1:9" ht="25.9" customHeight="1" x14ac:dyDescent="0.3">
      <c r="A571" s="262"/>
      <c r="B571" s="269"/>
      <c r="C571" s="221"/>
      <c r="I571" s="221"/>
    </row>
    <row r="572" spans="1:9" ht="25.9" customHeight="1" x14ac:dyDescent="0.3">
      <c r="A572" s="262"/>
      <c r="B572" s="269"/>
      <c r="C572" s="221"/>
      <c r="I572" s="221"/>
    </row>
    <row r="573" spans="1:9" ht="25.9" customHeight="1" x14ac:dyDescent="0.3">
      <c r="A573" s="262"/>
      <c r="B573" s="269"/>
      <c r="C573" s="221"/>
      <c r="I573" s="221"/>
    </row>
    <row r="574" spans="1:9" ht="25.9" customHeight="1" x14ac:dyDescent="0.3">
      <c r="A574" s="262"/>
      <c r="B574" s="269"/>
      <c r="C574" s="221"/>
      <c r="I574" s="221"/>
    </row>
    <row r="575" spans="1:9" ht="25.9" customHeight="1" x14ac:dyDescent="0.3">
      <c r="A575" s="262"/>
      <c r="B575" s="269"/>
      <c r="C575" s="221"/>
      <c r="I575" s="221"/>
    </row>
    <row r="576" spans="1:9" ht="25.9" customHeight="1" x14ac:dyDescent="0.3">
      <c r="A576" s="262"/>
      <c r="B576" s="269"/>
      <c r="C576" s="221"/>
      <c r="I576" s="221"/>
    </row>
    <row r="577" spans="1:9" ht="25.9" customHeight="1" x14ac:dyDescent="0.3">
      <c r="A577" s="262"/>
      <c r="B577" s="269"/>
      <c r="C577" s="221"/>
      <c r="I577" s="221"/>
    </row>
    <row r="578" spans="1:9" ht="25.9" customHeight="1" x14ac:dyDescent="0.3">
      <c r="A578" s="262"/>
      <c r="B578" s="269"/>
      <c r="C578" s="221"/>
      <c r="I578" s="221"/>
    </row>
    <row r="579" spans="1:9" ht="25.9" customHeight="1" x14ac:dyDescent="0.3">
      <c r="A579" s="262"/>
      <c r="B579" s="269"/>
      <c r="C579" s="221"/>
      <c r="I579" s="221"/>
    </row>
    <row r="580" spans="1:9" ht="25.9" customHeight="1" x14ac:dyDescent="0.3">
      <c r="A580" s="262"/>
      <c r="B580" s="269"/>
      <c r="C580" s="221"/>
      <c r="I580" s="221"/>
    </row>
    <row r="581" spans="1:9" ht="25.9" customHeight="1" x14ac:dyDescent="0.3">
      <c r="A581" s="262"/>
      <c r="B581" s="269"/>
      <c r="C581" s="221"/>
      <c r="I581" s="221"/>
    </row>
    <row r="582" spans="1:9" ht="25.9" customHeight="1" x14ac:dyDescent="0.3">
      <c r="A582" s="262"/>
      <c r="B582" s="269"/>
      <c r="C582" s="221"/>
      <c r="I582" s="221"/>
    </row>
    <row r="583" spans="1:9" ht="25.9" customHeight="1" x14ac:dyDescent="0.3">
      <c r="A583" s="262"/>
      <c r="B583" s="269"/>
      <c r="C583" s="221"/>
      <c r="I583" s="221"/>
    </row>
    <row r="584" spans="1:9" ht="25.9" customHeight="1" x14ac:dyDescent="0.3">
      <c r="A584" s="262"/>
      <c r="B584" s="269"/>
      <c r="C584" s="221"/>
      <c r="I584" s="221"/>
    </row>
    <row r="585" spans="1:9" ht="25.9" customHeight="1" x14ac:dyDescent="0.3">
      <c r="A585" s="262"/>
      <c r="B585" s="269"/>
      <c r="C585" s="221"/>
      <c r="I585" s="221"/>
    </row>
    <row r="586" spans="1:9" ht="25.9" customHeight="1" x14ac:dyDescent="0.3">
      <c r="A586" s="262"/>
      <c r="B586" s="269"/>
      <c r="C586" s="221"/>
      <c r="I586" s="221"/>
    </row>
    <row r="587" spans="1:9" ht="25.9" customHeight="1" x14ac:dyDescent="0.3">
      <c r="A587" s="262"/>
      <c r="B587" s="269"/>
      <c r="C587" s="221"/>
      <c r="I587" s="221"/>
    </row>
    <row r="588" spans="1:9" ht="25.9" customHeight="1" x14ac:dyDescent="0.3">
      <c r="A588" s="262"/>
      <c r="B588" s="269"/>
      <c r="C588" s="221"/>
      <c r="I588" s="221"/>
    </row>
    <row r="589" spans="1:9" ht="25.9" customHeight="1" x14ac:dyDescent="0.3">
      <c r="A589" s="262"/>
      <c r="B589" s="269"/>
      <c r="C589" s="221"/>
      <c r="I589" s="221"/>
    </row>
    <row r="590" spans="1:9" ht="25.9" customHeight="1" x14ac:dyDescent="0.3">
      <c r="A590" s="262"/>
      <c r="B590" s="269"/>
      <c r="C590" s="221"/>
      <c r="I590" s="221"/>
    </row>
    <row r="591" spans="1:9" ht="25.9" customHeight="1" x14ac:dyDescent="0.3">
      <c r="A591" s="262"/>
      <c r="B591" s="269"/>
      <c r="C591" s="221"/>
      <c r="I591" s="221"/>
    </row>
    <row r="592" spans="1:9" ht="25.9" customHeight="1" x14ac:dyDescent="0.3">
      <c r="A592" s="262"/>
      <c r="B592" s="269"/>
      <c r="C592" s="221"/>
      <c r="I592" s="221"/>
    </row>
    <row r="593" spans="1:9" ht="25.9" customHeight="1" x14ac:dyDescent="0.3">
      <c r="A593" s="262"/>
      <c r="B593" s="269"/>
      <c r="C593" s="221"/>
      <c r="I593" s="221"/>
    </row>
    <row r="594" spans="1:9" ht="25.9" customHeight="1" x14ac:dyDescent="0.3">
      <c r="A594" s="262"/>
      <c r="B594" s="269"/>
      <c r="C594" s="221"/>
      <c r="I594" s="221"/>
    </row>
    <row r="595" spans="1:9" ht="25.9" customHeight="1" x14ac:dyDescent="0.3">
      <c r="A595" s="262"/>
      <c r="B595" s="269"/>
      <c r="C595" s="221"/>
      <c r="I595" s="221"/>
    </row>
    <row r="596" spans="1:9" ht="25.9" customHeight="1" x14ac:dyDescent="0.3">
      <c r="A596" s="262"/>
      <c r="B596" s="269"/>
      <c r="C596" s="221"/>
      <c r="I596" s="221"/>
    </row>
    <row r="597" spans="1:9" ht="25.9" customHeight="1" x14ac:dyDescent="0.3">
      <c r="A597" s="262"/>
      <c r="B597" s="269"/>
      <c r="C597" s="221"/>
      <c r="I597" s="221"/>
    </row>
    <row r="598" spans="1:9" ht="25.9" customHeight="1" x14ac:dyDescent="0.3">
      <c r="A598" s="262"/>
      <c r="B598" s="269"/>
      <c r="C598" s="221"/>
      <c r="I598" s="221"/>
    </row>
    <row r="599" spans="1:9" ht="25.9" customHeight="1" x14ac:dyDescent="0.3">
      <c r="A599" s="262"/>
      <c r="B599" s="269"/>
      <c r="C599" s="221"/>
      <c r="I599" s="221"/>
    </row>
    <row r="600" spans="1:9" ht="25.9" customHeight="1" x14ac:dyDescent="0.3">
      <c r="A600" s="262"/>
      <c r="B600" s="269"/>
      <c r="C600" s="221"/>
      <c r="I600" s="221"/>
    </row>
    <row r="601" spans="1:9" ht="25.9" customHeight="1" x14ac:dyDescent="0.3">
      <c r="A601" s="262"/>
      <c r="B601" s="269"/>
      <c r="C601" s="221"/>
      <c r="I601" s="221"/>
    </row>
    <row r="602" spans="1:9" ht="25.9" customHeight="1" x14ac:dyDescent="0.3">
      <c r="A602" s="262"/>
      <c r="B602" s="269"/>
      <c r="C602" s="221"/>
      <c r="I602" s="221"/>
    </row>
    <row r="603" spans="1:9" ht="25.9" customHeight="1" x14ac:dyDescent="0.3">
      <c r="A603" s="262"/>
      <c r="B603" s="269"/>
      <c r="C603" s="221"/>
      <c r="I603" s="221"/>
    </row>
    <row r="604" spans="1:9" ht="25.9" customHeight="1" x14ac:dyDescent="0.3">
      <c r="A604" s="262"/>
      <c r="B604" s="269"/>
      <c r="C604" s="221"/>
      <c r="I604" s="221"/>
    </row>
    <row r="605" spans="1:9" ht="25.9" customHeight="1" x14ac:dyDescent="0.3">
      <c r="A605" s="262"/>
      <c r="B605" s="269"/>
      <c r="C605" s="221"/>
      <c r="I605" s="221"/>
    </row>
    <row r="606" spans="1:9" ht="12" customHeight="1" x14ac:dyDescent="0.3">
      <c r="A606" s="262"/>
      <c r="B606" s="269"/>
      <c r="C606" s="221"/>
      <c r="I606" s="221"/>
    </row>
    <row r="607" spans="1:9" ht="16.5" x14ac:dyDescent="0.3">
      <c r="A607" s="273" t="s">
        <v>1442</v>
      </c>
      <c r="B607" s="273"/>
      <c r="C607" s="273"/>
      <c r="G607" s="270"/>
      <c r="H607" s="270"/>
      <c r="I607" s="270"/>
    </row>
    <row r="608" spans="1:9" ht="22.5" customHeight="1" x14ac:dyDescent="0.3">
      <c r="A608" s="271" t="s">
        <v>1443</v>
      </c>
      <c r="G608" s="270"/>
      <c r="H608" s="270"/>
      <c r="I608" s="221"/>
    </row>
    <row r="609" spans="1:8" ht="40.5" customHeight="1" x14ac:dyDescent="0.3">
      <c r="A609" s="279" t="s">
        <v>1444</v>
      </c>
      <c r="B609" s="279"/>
      <c r="C609" s="279"/>
      <c r="D609" s="279"/>
      <c r="E609" s="279"/>
      <c r="F609" s="279"/>
      <c r="G609" s="270"/>
      <c r="H609" s="270"/>
    </row>
    <row r="610" spans="1:8" ht="22.5" customHeight="1" x14ac:dyDescent="0.3">
      <c r="A610" s="7" t="s">
        <v>1445</v>
      </c>
      <c r="G610" s="270"/>
      <c r="H610" s="270"/>
    </row>
    <row r="611" spans="1:8" ht="23.25" customHeight="1" x14ac:dyDescent="0.3">
      <c r="F611" s="270"/>
    </row>
    <row r="612" spans="1:8" ht="23.25" customHeight="1" x14ac:dyDescent="0.3">
      <c r="F612" s="270"/>
    </row>
    <row r="613" spans="1:8" ht="23.25" customHeight="1" x14ac:dyDescent="0.3">
      <c r="F613" s="270"/>
    </row>
    <row r="614" spans="1:8" ht="23.25" customHeight="1" x14ac:dyDescent="0.3">
      <c r="F614" s="270"/>
    </row>
    <row r="615" spans="1:8" ht="23.25" customHeight="1" x14ac:dyDescent="0.3">
      <c r="F615" s="270"/>
    </row>
    <row r="616" spans="1:8" ht="23.25" customHeight="1" x14ac:dyDescent="0.3">
      <c r="F616" s="270"/>
    </row>
    <row r="617" spans="1:8" ht="23.25" customHeight="1" x14ac:dyDescent="0.3">
      <c r="F617" s="270"/>
    </row>
    <row r="618" spans="1:8" ht="23.25" customHeight="1" x14ac:dyDescent="0.3">
      <c r="F618" s="270"/>
    </row>
    <row r="619" spans="1:8" ht="22.5" customHeight="1" x14ac:dyDescent="0.3">
      <c r="A619" s="7" t="s">
        <v>1446</v>
      </c>
    </row>
    <row r="633" spans="1:3" ht="22.5" customHeight="1" x14ac:dyDescent="0.3">
      <c r="A633" s="271"/>
    </row>
    <row r="634" spans="1:3" ht="22.5" customHeight="1" x14ac:dyDescent="0.3">
      <c r="A634" s="271"/>
    </row>
    <row r="639" spans="1:3" ht="22.5" customHeight="1" x14ac:dyDescent="0.3">
      <c r="A639" s="272" t="s">
        <v>1447</v>
      </c>
      <c r="B639" s="273"/>
      <c r="C639" s="273"/>
    </row>
    <row r="640" spans="1:3" ht="22.5" customHeight="1" x14ac:dyDescent="0.3">
      <c r="A640" s="7" t="s">
        <v>1448</v>
      </c>
    </row>
    <row r="641" ht="11.25" customHeight="1" x14ac:dyDescent="0.3"/>
  </sheetData>
  <autoFilter ref="A34:I34">
    <filterColumn colId="4" showButton="0"/>
  </autoFilter>
  <mergeCells count="558">
    <mergeCell ref="A10:J10"/>
    <mergeCell ref="A11:J11"/>
    <mergeCell ref="A12:J12"/>
    <mergeCell ref="A13:J13"/>
    <mergeCell ref="A14:J14"/>
    <mergeCell ref="A15:J15"/>
    <mergeCell ref="A2:C2"/>
    <mergeCell ref="A5:I5"/>
    <mergeCell ref="A6:I6"/>
    <mergeCell ref="A7:I7"/>
    <mergeCell ref="A8:I8"/>
    <mergeCell ref="A9:J9"/>
    <mergeCell ref="A22:J22"/>
    <mergeCell ref="A23:J23"/>
    <mergeCell ref="A24:J24"/>
    <mergeCell ref="A25:J25"/>
    <mergeCell ref="A26:J26"/>
    <mergeCell ref="A27:J27"/>
    <mergeCell ref="A16:J16"/>
    <mergeCell ref="A17:J17"/>
    <mergeCell ref="A18:J18"/>
    <mergeCell ref="A19:J19"/>
    <mergeCell ref="A20:J20"/>
    <mergeCell ref="A21:J21"/>
    <mergeCell ref="E35:F35"/>
    <mergeCell ref="E36:F36"/>
    <mergeCell ref="E37:F37"/>
    <mergeCell ref="E38:F38"/>
    <mergeCell ref="E39:F39"/>
    <mergeCell ref="E40:F40"/>
    <mergeCell ref="A28:J28"/>
    <mergeCell ref="A29:J29"/>
    <mergeCell ref="A30:J30"/>
    <mergeCell ref="A31:H31"/>
    <mergeCell ref="A32:D32"/>
    <mergeCell ref="E34:F34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91:F491"/>
    <mergeCell ref="E492:F492"/>
    <mergeCell ref="E493:F493"/>
    <mergeCell ref="E494:F494"/>
    <mergeCell ref="E496:F496"/>
    <mergeCell ref="E497:F497"/>
    <mergeCell ref="E485:F485"/>
    <mergeCell ref="E486:F486"/>
    <mergeCell ref="E487:F487"/>
    <mergeCell ref="E488:F488"/>
    <mergeCell ref="E489:F489"/>
    <mergeCell ref="E490:F490"/>
    <mergeCell ref="E498:F498"/>
    <mergeCell ref="E499:F499"/>
    <mergeCell ref="E500:F500"/>
    <mergeCell ref="A502:D502"/>
    <mergeCell ref="F505:H505"/>
    <mergeCell ref="A506:A507"/>
    <mergeCell ref="D506:D508"/>
    <mergeCell ref="E506:E508"/>
    <mergeCell ref="F506:H508"/>
    <mergeCell ref="A515:A516"/>
    <mergeCell ref="D515:D517"/>
    <mergeCell ref="E515:E517"/>
    <mergeCell ref="F515:H517"/>
    <mergeCell ref="A518:A519"/>
    <mergeCell ref="D518:D520"/>
    <mergeCell ref="E518:E520"/>
    <mergeCell ref="F518:H520"/>
    <mergeCell ref="A509:A510"/>
    <mergeCell ref="D509:D511"/>
    <mergeCell ref="E509:E511"/>
    <mergeCell ref="F509:H511"/>
    <mergeCell ref="A512:A513"/>
    <mergeCell ref="D512:D514"/>
    <mergeCell ref="E512:E514"/>
    <mergeCell ref="F512:H514"/>
    <mergeCell ref="A527:A528"/>
    <mergeCell ref="D527:D529"/>
    <mergeCell ref="E527:E529"/>
    <mergeCell ref="F527:H529"/>
    <mergeCell ref="A530:A531"/>
    <mergeCell ref="D530:D532"/>
    <mergeCell ref="E530:E532"/>
    <mergeCell ref="F530:H532"/>
    <mergeCell ref="A521:A522"/>
    <mergeCell ref="D521:D523"/>
    <mergeCell ref="E521:E523"/>
    <mergeCell ref="F521:H523"/>
    <mergeCell ref="A524:A525"/>
    <mergeCell ref="D524:D526"/>
    <mergeCell ref="E524:E526"/>
    <mergeCell ref="F524:H526"/>
    <mergeCell ref="A545:C545"/>
    <mergeCell ref="F547:H547"/>
    <mergeCell ref="F548:H548"/>
    <mergeCell ref="F549:H549"/>
    <mergeCell ref="F550:H550"/>
    <mergeCell ref="F551:H551"/>
    <mergeCell ref="A533:A534"/>
    <mergeCell ref="D533:D535"/>
    <mergeCell ref="E533:E535"/>
    <mergeCell ref="F533:H535"/>
    <mergeCell ref="A537:C537"/>
    <mergeCell ref="G539:H539"/>
    <mergeCell ref="A639:C639"/>
    <mergeCell ref="F558:H558"/>
    <mergeCell ref="F559:H559"/>
    <mergeCell ref="F560:H560"/>
    <mergeCell ref="A562:C562"/>
    <mergeCell ref="A607:C607"/>
    <mergeCell ref="A609:F609"/>
    <mergeCell ref="F552:H552"/>
    <mergeCell ref="F553:H553"/>
    <mergeCell ref="F554:H554"/>
    <mergeCell ref="F555:H555"/>
    <mergeCell ref="F556:H556"/>
    <mergeCell ref="F557:H557"/>
  </mergeCells>
  <phoneticPr fontId="4" type="noConversion"/>
  <conditionalFormatting sqref="H97">
    <cfRule type="duplicateValues" dxfId="11" priority="1"/>
  </conditionalFormatting>
  <conditionalFormatting sqref="H103">
    <cfRule type="duplicateValues" dxfId="10" priority="2"/>
  </conditionalFormatting>
  <conditionalFormatting sqref="H120">
    <cfRule type="duplicateValues" dxfId="9" priority="3"/>
  </conditionalFormatting>
  <conditionalFormatting sqref="H122">
    <cfRule type="duplicateValues" dxfId="8" priority="4"/>
  </conditionalFormatting>
  <conditionalFormatting sqref="H124">
    <cfRule type="duplicateValues" dxfId="7" priority="5"/>
  </conditionalFormatting>
  <conditionalFormatting sqref="H138">
    <cfRule type="duplicateValues" dxfId="6" priority="7"/>
  </conditionalFormatting>
  <conditionalFormatting sqref="H144">
    <cfRule type="duplicateValues" dxfId="5" priority="8"/>
  </conditionalFormatting>
  <conditionalFormatting sqref="H162">
    <cfRule type="duplicateValues" dxfId="4" priority="10"/>
  </conditionalFormatting>
  <conditionalFormatting sqref="H167">
    <cfRule type="duplicateValues" dxfId="3" priority="6"/>
  </conditionalFormatting>
  <conditionalFormatting sqref="H173">
    <cfRule type="duplicateValues" dxfId="2" priority="9"/>
  </conditionalFormatting>
  <conditionalFormatting sqref="H174">
    <cfRule type="duplicateValues" dxfId="1" priority="12"/>
  </conditionalFormatting>
  <conditionalFormatting sqref="H175">
    <cfRule type="duplicateValues" dxfId="0" priority="1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2023.09</vt:lpstr>
      <vt:lpstr>'2023.09'!Print_Area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2023-09-08T03:04:46Z</dcterms:created>
  <dcterms:modified xsi:type="dcterms:W3CDTF">2023-09-26T06:00:11Z</dcterms:modified>
</cp:coreProperties>
</file>