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2023.10" sheetId="1" r:id="rId1"/>
  </sheets>
  <definedNames>
    <definedName name="_xlnm._FilterDatabase" localSheetId="0" hidden="1">'2023.10'!$A$38:$I$38</definedName>
    <definedName name="_xlnm.Print_Area" localSheetId="0">'2023.10'!$A$1:$J$688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2" i="1" l="1"/>
  <c r="D562" i="1"/>
  <c r="C562" i="1"/>
  <c r="B562" i="1"/>
  <c r="C554" i="1"/>
  <c r="B554" i="1"/>
  <c r="C551" i="1"/>
  <c r="B551" i="1"/>
  <c r="C548" i="1"/>
  <c r="B548" i="1"/>
  <c r="D546" i="1"/>
  <c r="C545" i="1"/>
  <c r="B545" i="1"/>
  <c r="D543" i="1"/>
  <c r="C542" i="1"/>
  <c r="B542" i="1"/>
  <c r="C539" i="1"/>
  <c r="B539" i="1"/>
  <c r="C536" i="1"/>
  <c r="B536" i="1"/>
  <c r="C533" i="1"/>
  <c r="B533" i="1"/>
  <c r="C530" i="1"/>
  <c r="B530" i="1"/>
  <c r="C527" i="1"/>
  <c r="B527" i="1"/>
</calcChain>
</file>

<file path=xl/sharedStrings.xml><?xml version="1.0" encoding="utf-8"?>
<sst xmlns="http://schemas.openxmlformats.org/spreadsheetml/2006/main" count="2262" uniqueCount="1494">
  <si>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10월 Issue 요약</t>
    </r>
    <phoneticPr fontId="4" type="noConversion"/>
  </si>
  <si>
    <r>
      <t xml:space="preserve">▲ </t>
    </r>
    <r>
      <rPr>
        <b/>
        <sz val="14"/>
        <color theme="1"/>
        <rFont val="맑은 고딕"/>
        <family val="3"/>
        <charset val="129"/>
      </rPr>
      <t>아마존도 ‘광고요금제’ 출시</t>
    </r>
    <r>
      <rPr>
        <sz val="11"/>
        <color theme="1"/>
        <rFont val="맑은 고딕"/>
        <family val="3"/>
        <charset val="129"/>
      </rPr>
      <t>…“OTT, AVOD 시장 성장 대비해야”</t>
    </r>
    <phoneticPr fontId="4" type="noConversion"/>
  </si>
  <si>
    <t>- 넷플릭스·디즈니에 이어 아마존 프라임 비디오도 ‘광고 요금제’ 도입행렬에 참여 ( : 가입자 상승폭이 크게 꺾인 가운데 광고 요금제를 통해 수익성을 개선하겠다는 의지)</t>
    <phoneticPr fontId="4" type="noConversion"/>
  </si>
  <si>
    <t>- 내년부터 자사 OTT(온라인동영상서비스)인 아마존 프라임 비디오에서 ‘광고 없는 요금제’를 2.99달러(약 4000원) 인상하는 동시에, ‘광고 있는 요금제’를 도입 예정 ( : 광고 있는 요금제는 월 14.99달러(한화 약 2만원)에 제공될 전망)</t>
    <phoneticPr fontId="4" type="noConversion"/>
  </si>
  <si>
    <t>- 넷플릭스가 지난해 11월 우리나라를 비롯한 미국, 캐나다, 독일, 이탈리아, 일본, 호주 등 12개국에서 '광고형 베이직(Basic with ads)' 요금제를 처음 선보였으며, 디즈니+도 같은해 12월 월 7.99달러의 저가형 광고 요금제 ‘베이직 요금제’를 도입</t>
    <phoneticPr fontId="4" type="noConversion"/>
  </si>
  <si>
    <t>- 광고요금제의 효과도 입증 : 넷플릭스가 2023년 1분기 발표한 실적보고서에 따르면, 미국 기준 월 6.99달러의 광고요금제 가입자 1명에게서 월 구독료 외 광고로 발생하는 수익은 최소 8.5달러(약 1만1000원)</t>
    <phoneticPr fontId="4" type="noConversion"/>
  </si>
  <si>
    <t>(기존 가입자가 광고요금제로 하향해 오히려 가입자당평균매출(ARPU)이 떨어질 것이라는 시장 전망을 비껴간 것)</t>
    <phoneticPr fontId="4" type="noConversion"/>
  </si>
  <si>
    <t>- “제이슨 킬라(전 훌루 CEO)는 프리미엄 광고로 성공을 거두면서 소비자에 더 낮은 가격에 서비스를 제공할 수 있게 됐고, 이것이 더 나은 모델임을 증명했다” - 리드 헤이스팅스 넷플릭스 창업자 겸 공동 CEO</t>
    <phoneticPr fontId="4" type="noConversion"/>
  </si>
  <si>
    <t>- 국내 OTT 티빙과 웨이브, 왓챠도 장기적으로 광고요금제 도입을 검토 중 : 다만 광고요금제 도입을 통해 수익성 개선을 거둘 수 있을지에 대해선 의문이 제기</t>
    <phoneticPr fontId="4" type="noConversion"/>
  </si>
  <si>
    <t>- “구독료 인상과 계정 공유 금지 등을 통해 구조적으로 요금 차등을 둬야 실효성을 가질 수 있다. 국내에선 광고요금제를 대체할 수 있는 할인 프로모션이나 제휴상품이 많아 도입 효과를 장담하긴 어렵다” - 국내 OTT 관계자</t>
    <phoneticPr fontId="4" type="noConversion"/>
  </si>
  <si>
    <t>- 대신 업계에선 상품의 번들링(묶음판매)도 하나의 해결책으로 대두됨 :  기존의 가입자를 락인(Lock-in·잠금)시킬 수 있으면서도 단일 서비스에 돈을 지불하는 것에 대한 소비자들의 부담감을 덜 수 있기 때문</t>
    <phoneticPr fontId="4" type="noConversion"/>
  </si>
  <si>
    <t>ex. 티빙이 지난 6월 티빙 내 ‘파라마운트플러스 브랜드관’을 론칭하고 제휴요금제를 선보인데 이어, 쿠팡은 유료 멤버십 '로켓와우 멤버십' 가입자들에게 쿠팡플레이 이용권을 무료로 제공하는 것이 대표적인 사례</t>
    <phoneticPr fontId="4" type="noConversion"/>
  </si>
  <si>
    <t>- 장조사업체 옴디아(OMDIA)는 2025년까지 글로벌 AVOD 스트리밍 시장이 2600억 달러(약 374조6600억원)까지 성장할 것으로 전망</t>
    <phoneticPr fontId="4" type="noConversion"/>
  </si>
  <si>
    <r>
      <t xml:space="preserve">▲ </t>
    </r>
    <r>
      <rPr>
        <b/>
        <sz val="14"/>
        <rFont val="맑은 고딕"/>
        <family val="3"/>
        <charset val="129"/>
      </rPr>
      <t>넷플릭스</t>
    </r>
    <r>
      <rPr>
        <b/>
        <sz val="11"/>
        <rFont val="맑은 고딕"/>
        <family val="3"/>
        <charset val="129"/>
      </rPr>
      <t xml:space="preserve">, </t>
    </r>
    <r>
      <rPr>
        <sz val="11"/>
        <rFont val="맑은 고딕"/>
        <family val="3"/>
        <charset val="129"/>
      </rPr>
      <t>할리우드 파업 끝나면</t>
    </r>
    <r>
      <rPr>
        <b/>
        <sz val="11"/>
        <rFont val="맑은 고딕"/>
        <family val="3"/>
        <charset val="129"/>
      </rPr>
      <t xml:space="preserve"> </t>
    </r>
    <r>
      <rPr>
        <b/>
        <sz val="14"/>
        <rFont val="맑은 고딕"/>
        <family val="3"/>
        <charset val="129"/>
      </rPr>
      <t>구독료 올린다</t>
    </r>
    <phoneticPr fontId="4" type="noConversion"/>
  </si>
  <si>
    <t>- 글로벌 온라인동영상서비스(OTT) 업체 넷플릭스가 할리우드 배우들의 파업이 끝나면 구독료를 올릴 계획이라고 미 월스트리트저널(WSJ)이 보도 ( : 할리우드 배우 파업이 종료되면 수개월 내 미국과 캐나다에서 광고 없는 구독료를 인상한 뒤 점차 전세계로 확대할 예정)</t>
    <phoneticPr fontId="4" type="noConversion"/>
  </si>
  <si>
    <t>- 할리우드 작가 1만1500여명을 회원으로 둔 미국작가조합(WGA)은 지난 5월부터 파업에 들어갔으며 16만명이 소속된 배우·방송인 노동조합(SAG-AFTRA)도 7월부터 파업중이며, 이 때문에 파업 결과에 따라 스트리밍 서비스 비용 부담은 증가할 것이란 전망</t>
    <phoneticPr fontId="4" type="noConversion"/>
  </si>
  <si>
    <t>- “이제 가장 큰 문제는 스트리밍 사업자들이 성장 둔화를 상쇄하기 위해 충분한 광고 수입을 올릴 수 있느냐는 것이며, 결국 어디서 어떻게 콘텐츠를 시청하든, 더 큰 비용을 지불하게 될 것이 거의 확실하다” - CNN보도</t>
    <phoneticPr fontId="4" type="noConversion"/>
  </si>
  <si>
    <t xml:space="preserve">- 이미 주요 OTT는 구독료 인상을 결정 : 디즈니플러스는 오는 12일부터 구독료를 13.99달러로, 훌류는 17.99달러로 인상, 워너브라더스디스커버리는 디스커버리플러스 구독료를 월 6.99달러에서 8.99달러로 인상 </t>
    <phoneticPr fontId="4" type="noConversion"/>
  </si>
  <si>
    <t>- 애플은 월 6.99달러 구독료를 내고 애플TV+를 보는 소비자에게 메이저리그사커(MLS) 시즌권을 12.99달러에 판매중 (가입하지 않은 소비자는 월 14.99달러를 내야 하는 구조), MLS는 리오넬 메시가 인터 마이애미 입단 이후 인기가 폭발</t>
    <phoneticPr fontId="4" type="noConversion"/>
  </si>
  <si>
    <r>
      <t>▲ 광고주가 뽑은 올해의 프로그램에 '</t>
    </r>
    <r>
      <rPr>
        <b/>
        <sz val="14"/>
        <rFont val="맑은 고딕"/>
        <family val="3"/>
        <charset val="129"/>
      </rPr>
      <t>낭만닥터 김사부3', '태어난김에세계일주', '미스터트롯2' 등 선정</t>
    </r>
    <phoneticPr fontId="4" type="noConversion"/>
  </si>
  <si>
    <t>- 한국광고주협회는 광고주가 뽑은 올해의 프로그램상·신문기획상·마케터상·공로상 등 4개 분야의 '2023 KAA 어워즈' 수상작을 5일 발표</t>
    <phoneticPr fontId="4" type="noConversion"/>
  </si>
  <si>
    <t>▲ 드라마 SBS '낭만닥터 김사부3' ▲ 예능 MBC '태어난 김에 세계일주2', TV조선 '미스터트롯2' ▲ 시사교양 KBS '다큐 인사이트' ▲ 기획보도 SBS '2023 대한민국, 외국인 동료가 늘어난다' 등 5편이 수상</t>
    <phoneticPr fontId="4" type="noConversion"/>
  </si>
  <si>
    <t>▲ 동아일보 '위기-기회 갈림길에 선 AI' ▲ 서울신문 '산업현장 발목 잡는 비자제도' ▲ 매일경제신문 '스마트 산업강국 함께하는 제조혁신-G5 제조업 강국으로' ▲ 한국경제신문 '산으로 가는 규제개혁' ▲ 비즈워치 'DX인사이트' 등 5편이 수상</t>
    <phoneticPr fontId="4" type="noConversion"/>
  </si>
  <si>
    <r>
      <t xml:space="preserve">▲ CJ그룹 주요 계열사 실적부진 지속, 이재현 </t>
    </r>
    <r>
      <rPr>
        <b/>
        <sz val="14"/>
        <rFont val="맑은 고딕"/>
        <family val="3"/>
        <charset val="129"/>
      </rPr>
      <t>올해도 정기 임원인사 앞당기나</t>
    </r>
    <phoneticPr fontId="4" type="noConversion"/>
  </si>
  <si>
    <t>- 10일 증권업계에서 나온 CJ그룹의 상장사의 3분기 실적 추정치를 종합하면 주력 계열사 CJENM, CJ제일제당 등의 실적회복이 지연 ( : 삼성증권은 CJENM은 올해 3분기 매출 1조45억 원, 영업손실 267억 원을 거둔 것으로 추정)</t>
    <phoneticPr fontId="4" type="noConversion"/>
  </si>
  <si>
    <t>- CJENM은 글로벌향 콘텐츠 제작 역량을 강화하고 멀티스튜디오 체제를 구축하기 위해 9300억 원을 들여 피프스시즌 지분 80%를 인수 ( : 피프스시즌은 2022년 초 인수 이후 적자를 지속하며 CJENM의 아픈 손가락)</t>
    <phoneticPr fontId="4" type="noConversion"/>
  </si>
  <si>
    <t>- 하이투자증권은 CJ제일제당(CJ대한통운 실적 제외)의 3분기 실적을 매출 4조7733억 원, 영업이익 2669억 원으로 추정, 지난해 3분기와 비교해 매출은 7.1%, 영업이익은 31.0% 각각 줄어든 것</t>
    <phoneticPr fontId="4" type="noConversion"/>
  </si>
  <si>
    <t>- CJCGV는 미래성장전략 ‘넥스트 CGV’의 일환으로 지주사 CJ로부터 CJ올리브네트웍스를 현물출자 받기로 했는데 법원은 지난달 25일 CJ올리브네트웍스의 감정평가금액이 과대평가 가능성이 있다며 현물출자에 제동</t>
    <phoneticPr fontId="4" type="noConversion"/>
  </si>
  <si>
    <t>- CJCGV는 지난달 주주배정 유상증자에서도 당초 계획된 5700억 원보다 27.1% 적은 4153억 원을 조달하는데 그치면서 채무 상환 계획의 수정이 필요한 상황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</si>
  <si>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08월~10월 종합편_(기획, 제작, AOR 구분 별도표기) : </t>
    </r>
    <r>
      <rPr>
        <b/>
        <sz val="11"/>
        <color theme="0"/>
        <rFont val="맑은 고딕"/>
        <family val="3"/>
        <charset val="129"/>
        <scheme val="minor"/>
      </rPr>
      <t>8,9월 결과 * 10월 업데이트 Ver.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</si>
  <si>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</si>
  <si>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</si>
  <si>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</si>
  <si>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</si>
  <si>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</si>
  <si>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</si>
  <si>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</si>
  <si>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</si>
  <si>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</si>
  <si>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</si>
  <si>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</si>
  <si>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디블렌트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</si>
  <si>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</si>
  <si>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</si>
  <si>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</si>
  <si>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</si>
  <si>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</si>
  <si>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브랜드PR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</si>
  <si>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</si>
  <si>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</si>
  <si>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LG전자</t>
    <phoneticPr fontId="4" type="noConversion"/>
  </si>
  <si>
    <t>스타일러</t>
    <phoneticPr fontId="4" type="noConversion"/>
  </si>
  <si>
    <t>HS AD, 디렉터스컴퍼니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</si>
  <si>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</si>
  <si>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</si>
  <si>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</t>
    <phoneticPr fontId="4" type="noConversion"/>
  </si>
  <si>
    <t>넥스트페이퍼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</si>
  <si>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</si>
  <si>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</si>
  <si>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</si>
  <si>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</si>
  <si>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</si>
  <si>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신한투자증권</t>
    <phoneticPr fontId="4" type="noConversion"/>
  </si>
  <si>
    <t>이노션, HS AD, DDB, 그랑몬스터, 코마스</t>
    <phoneticPr fontId="4" type="noConversion"/>
  </si>
  <si>
    <t>HS AD</t>
    <phoneticPr fontId="4" type="noConversion"/>
  </si>
  <si>
    <t>서류 : 9/26, PT : 10/6</t>
    <phoneticPr fontId="4" type="noConversion"/>
  </si>
  <si>
    <t>한국오츠카제약</t>
    <phoneticPr fontId="4" type="noConversion"/>
  </si>
  <si>
    <t>우르오스</t>
    <phoneticPr fontId="4" type="noConversion"/>
  </si>
  <si>
    <t>차이컴, 제일, TBWA, 오버맨</t>
    <phoneticPr fontId="4" type="noConversion"/>
  </si>
  <si>
    <t>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</si>
  <si>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</si>
  <si>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</si>
  <si>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</si>
  <si>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</si>
  <si>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</si>
  <si>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</si>
  <si>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</si>
  <si>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</si>
  <si>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</si>
  <si>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</si>
  <si>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</si>
  <si>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</si>
  <si>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</si>
  <si>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</si>
  <si>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전품목</t>
    <phoneticPr fontId="4" type="noConversion"/>
  </si>
  <si>
    <t>모집중 (나라장터 고시), 과거 25개사 참여</t>
    <phoneticPr fontId="4" type="noConversion"/>
  </si>
  <si>
    <t>TBWA</t>
    <phoneticPr fontId="4" type="noConversion"/>
  </si>
  <si>
    <t>TV 100, Digital 5, Print 5</t>
    <phoneticPr fontId="4" type="noConversion"/>
  </si>
  <si>
    <t>DN솔루션즈</t>
    <phoneticPr fontId="4" type="noConversion"/>
  </si>
  <si>
    <t>기업PR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</si>
  <si>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</si>
  <si>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</si>
  <si>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</si>
  <si>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</si>
  <si>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이노션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</si>
  <si>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</si>
  <si>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</si>
  <si>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</si>
  <si>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</si>
  <si>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</si>
  <si>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</si>
  <si>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대홍기획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</si>
  <si>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</si>
  <si>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</si>
  <si>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</si>
  <si>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</si>
  <si>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</si>
  <si>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</si>
  <si>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</si>
  <si>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</si>
  <si>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</si>
  <si>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</si>
  <si>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HS AD, TBWA</t>
    <phoneticPr fontId="4" type="noConversion"/>
  </si>
  <si>
    <t>올리브영</t>
    <phoneticPr fontId="4" type="noConversion"/>
  </si>
  <si>
    <t>헬스케어</t>
    <phoneticPr fontId="4" type="noConversion"/>
  </si>
  <si>
    <t>제일, HS AD, SM C&amp;C, 메이트, 오버맨</t>
    <phoneticPr fontId="4" type="noConversion"/>
  </si>
  <si>
    <t>엘베스트</t>
    <phoneticPr fontId="4" type="noConversion"/>
  </si>
  <si>
    <t>제일기획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</si>
  <si>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</si>
  <si>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</si>
  <si>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</si>
  <si>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</si>
  <si>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</si>
  <si>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</si>
  <si>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펜타클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</si>
  <si>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</si>
  <si>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</si>
  <si>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</si>
  <si>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</si>
  <si>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</si>
  <si>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</si>
  <si>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타이타늄22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</si>
  <si>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</si>
  <si>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</si>
  <si>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</si>
  <si>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DDB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</si>
  <si>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</si>
  <si>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</si>
  <si>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</si>
  <si>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</si>
  <si>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</si>
  <si>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</si>
  <si>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</si>
  <si>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</si>
  <si>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메이트</t>
    <phoneticPr fontId="4" type="noConversion"/>
  </si>
  <si>
    <t>디베이스앤</t>
    <phoneticPr fontId="4" type="noConversion"/>
  </si>
  <si>
    <t>NC소프트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</si>
  <si>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</si>
  <si>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</si>
  <si>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</si>
  <si>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</si>
  <si>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</si>
  <si>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</si>
  <si>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</si>
  <si>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</si>
  <si>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</si>
  <si>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</si>
  <si>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</si>
  <si>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퍼틸레인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</si>
  <si>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</si>
  <si>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</si>
  <si>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대홍</t>
    <phoneticPr fontId="4" type="noConversion"/>
  </si>
  <si>
    <t>동국제약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</si>
  <si>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</si>
  <si>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</si>
  <si>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</si>
  <si>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</si>
  <si>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</si>
  <si>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</si>
  <si>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</si>
  <si>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</si>
  <si>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 모빌리티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</si>
  <si>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</si>
  <si>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</si>
  <si>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SM C&amp;C</t>
    <phoneticPr fontId="4" type="noConversion"/>
  </si>
  <si>
    <t>김치냉장고</t>
    <phoneticPr fontId="4" type="noConversion"/>
  </si>
  <si>
    <t>HS AD, 디렉터스컴퍼니, 브라이언에잇</t>
    <phoneticPr fontId="4" type="noConversion"/>
  </si>
  <si>
    <t>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</si>
  <si>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</si>
  <si>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</si>
  <si>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</si>
  <si>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</si>
  <si>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</si>
  <si>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</si>
  <si>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</si>
  <si>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</si>
  <si>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</si>
  <si>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</si>
  <si>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</si>
  <si>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</si>
  <si>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</si>
  <si>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</si>
  <si>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</si>
  <si>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</si>
  <si>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</si>
  <si>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</si>
  <si>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</si>
  <si>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브랜드 PR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</si>
  <si>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</si>
  <si>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</si>
  <si>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</si>
  <si>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SM C&amp;C, 오버맨外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</si>
  <si>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</si>
  <si>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</si>
  <si>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</si>
  <si>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</si>
  <si>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</si>
  <si>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</si>
  <si>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</si>
  <si>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디렉터스컴퍼니</t>
    <phoneticPr fontId="4" type="noConversion"/>
  </si>
  <si>
    <t>치센 CR</t>
    <phoneticPr fontId="4" type="noConversion"/>
  </si>
  <si>
    <t>TBWA, KECC, 오버맨</t>
    <phoneticPr fontId="4" type="noConversion"/>
  </si>
  <si>
    <t>KECC</t>
    <phoneticPr fontId="4" type="noConversion"/>
  </si>
  <si>
    <t>맥키스컴퍼니</t>
    <phoneticPr fontId="4" type="noConversion"/>
  </si>
  <si>
    <t>선양 소주</t>
    <phoneticPr fontId="4" type="noConversion"/>
  </si>
  <si>
    <t>TBWA, 오리콤</t>
    <phoneticPr fontId="4" type="noConversion"/>
  </si>
  <si>
    <t>오리콤</t>
    <phoneticPr fontId="4" type="noConversion"/>
  </si>
  <si>
    <t>하이트진로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</si>
  <si>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</si>
  <si>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</si>
  <si>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한컴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</si>
  <si>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</si>
  <si>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</si>
  <si>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</si>
  <si>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</si>
  <si>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</si>
  <si>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</si>
  <si>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</si>
  <si>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</si>
  <si>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</si>
  <si>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</si>
  <si>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</si>
  <si>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</si>
  <si>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파마리서치</t>
    <phoneticPr fontId="4" type="noConversion"/>
  </si>
  <si>
    <t>리쥬란</t>
    <phoneticPr fontId="4" type="noConversion"/>
  </si>
  <si>
    <t>이노션, HS AD, TBWA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</si>
  <si>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</si>
  <si>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</si>
  <si>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</si>
  <si>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</si>
  <si>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</si>
  <si>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</si>
  <si>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</si>
  <si>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애드리치</t>
    <phoneticPr fontId="4" type="noConversion"/>
  </si>
  <si>
    <t>※ 일본 오염수 방류 PR</t>
    <phoneticPr fontId="4" type="noConversion"/>
  </si>
  <si>
    <t>K2코리아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</si>
  <si>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</si>
  <si>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</si>
  <si>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</si>
  <si>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</si>
  <si>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</si>
  <si>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판시딜</t>
    <phoneticPr fontId="4" type="noConversion"/>
  </si>
  <si>
    <t>대홍, 오리콤, 동국헬스케어홀딩스</t>
    <phoneticPr fontId="4" type="noConversion"/>
  </si>
  <si>
    <t>국민연금공단</t>
    <phoneticPr fontId="4" type="noConversion"/>
  </si>
  <si>
    <t>농심, DDB外</t>
    <phoneticPr fontId="4" type="noConversion"/>
  </si>
  <si>
    <t>농심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</si>
  <si>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</si>
  <si>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</si>
  <si>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</si>
  <si>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</si>
  <si>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</si>
  <si>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</si>
  <si>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</si>
  <si>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그랑몬스터</t>
    <phoneticPr fontId="4" type="noConversion"/>
  </si>
  <si>
    <t>하나은행</t>
    <phoneticPr fontId="4" type="noConversion"/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</si>
  <si>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</si>
  <si>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</si>
  <si>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</si>
  <si>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Annual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</si>
  <si>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</si>
  <si>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</si>
  <si>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</si>
  <si>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</si>
  <si>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</si>
  <si>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</si>
  <si>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</si>
  <si>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유한양행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</si>
  <si>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</si>
  <si>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</si>
  <si>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</si>
  <si>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</si>
  <si>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</si>
  <si>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</si>
  <si>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</si>
  <si>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</si>
  <si>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</si>
  <si>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</si>
  <si>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</si>
  <si>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</si>
  <si>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</si>
  <si>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사랑의 열매</t>
    <phoneticPr fontId="4" type="noConversion"/>
  </si>
  <si>
    <t xml:space="preserve">애드리치外 </t>
    <phoneticPr fontId="4" type="noConversion"/>
  </si>
  <si>
    <t>대학내일</t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</si>
  <si>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</si>
  <si>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</si>
  <si>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</si>
  <si>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</si>
  <si>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</si>
  <si>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</si>
  <si>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</si>
  <si>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</si>
  <si>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</si>
  <si>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</si>
  <si>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</si>
  <si>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</si>
  <si>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</si>
  <si>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</si>
  <si>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</si>
  <si>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</si>
  <si>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</si>
  <si>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차이컴</t>
    <phoneticPr fontId="4" type="noConversion"/>
  </si>
  <si>
    <t>유한건강생활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</si>
  <si>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</si>
  <si>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</si>
  <si>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</si>
  <si>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</si>
  <si>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</si>
  <si>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</si>
  <si>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</si>
  <si>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</si>
  <si>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테라 CR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</si>
  <si>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</si>
  <si>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</si>
  <si>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</si>
  <si>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</si>
  <si>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</si>
  <si>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제일, 대홍, SM C&amp;C</t>
    <phoneticPr fontId="4" type="noConversion"/>
  </si>
  <si>
    <t>NCC AD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</si>
  <si>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</si>
  <si>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</si>
  <si>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</si>
  <si>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</si>
  <si>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</si>
  <si>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</si>
  <si>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</si>
  <si>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</si>
  <si>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</si>
  <si>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</si>
  <si>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</si>
  <si>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</si>
  <si>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</si>
  <si>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</si>
  <si>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</si>
  <si>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</si>
  <si>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</si>
  <si>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</si>
  <si>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</si>
  <si>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</si>
  <si>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</si>
  <si>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삼양사</t>
    <phoneticPr fontId="4" type="noConversion"/>
  </si>
  <si>
    <t>상쾌한</t>
    <phoneticPr fontId="4" type="noConversion"/>
  </si>
  <si>
    <t>HS AD, SM C&amp;C, 런랩</t>
    <phoneticPr fontId="4" type="noConversion"/>
  </si>
  <si>
    <t>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</si>
  <si>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</si>
  <si>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</si>
  <si>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</si>
  <si>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</si>
  <si>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</si>
  <si>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넷마블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</si>
  <si>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</si>
  <si>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</si>
  <si>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</si>
  <si>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</si>
  <si>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</si>
  <si>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</si>
  <si>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</si>
  <si>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</si>
  <si>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</si>
  <si>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LG전자</t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</si>
  <si>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</si>
  <si>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</si>
  <si>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</si>
  <si>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</si>
  <si>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</si>
  <si>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</si>
  <si>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이루다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</si>
  <si>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</si>
  <si>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</si>
  <si>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</si>
  <si>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동원 F&amp;B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</si>
  <si>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</si>
  <si>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</si>
  <si>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</si>
  <si>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</si>
  <si>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</si>
  <si>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</si>
  <si>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</si>
  <si>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대홍, KECC, 빅밴드外</t>
    <phoneticPr fontId="4" type="noConversion"/>
  </si>
  <si>
    <t>빅밴드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</si>
  <si>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</si>
  <si>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</si>
  <si>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</si>
  <si>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</si>
  <si>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제일, 이노션, HS AD, 대홍</t>
    <phoneticPr fontId="4" type="noConversion"/>
  </si>
  <si>
    <t>AOR社 : 타이타늄22</t>
    <phoneticPr fontId="4" type="noConversion"/>
  </si>
  <si>
    <t>보건복지부</t>
    <phoneticPr fontId="4" type="noConversion"/>
  </si>
  <si>
    <t>금연캠페인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</si>
  <si>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</si>
  <si>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</si>
  <si>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</si>
  <si>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</si>
  <si>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</si>
  <si>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</si>
  <si>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</si>
  <si>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</si>
  <si>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</si>
  <si>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</si>
  <si>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</si>
  <si>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코웨이</t>
    <phoneticPr fontId="4" type="noConversion"/>
  </si>
  <si>
    <t xml:space="preserve">정수기 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</si>
  <si>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</si>
  <si>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</si>
  <si>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</si>
  <si>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</si>
  <si>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</si>
  <si>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</si>
  <si>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</si>
  <si>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</si>
  <si>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</si>
  <si>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</si>
  <si>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</si>
  <si>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</si>
  <si>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</si>
  <si>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</si>
  <si>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대홍, SM C&amp;C, 한컴</t>
    <phoneticPr fontId="4" type="noConversion"/>
  </si>
  <si>
    <t>Pool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</si>
  <si>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</si>
  <si>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</si>
  <si>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</si>
  <si>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</si>
  <si>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</si>
  <si>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</si>
  <si>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</si>
  <si>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</si>
  <si>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</si>
  <si>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</si>
  <si>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</si>
  <si>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</si>
  <si>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대홍, TBWA, SM C&amp;C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</si>
  <si>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</si>
  <si>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</si>
  <si>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</si>
  <si>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</si>
  <si>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</si>
  <si>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</si>
  <si>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</si>
  <si>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</si>
  <si>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</si>
  <si>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</si>
  <si>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</si>
  <si>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</si>
  <si>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</si>
  <si>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</si>
  <si>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</si>
  <si>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</si>
  <si>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</si>
  <si>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</si>
  <si>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</si>
  <si>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</si>
  <si>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</si>
  <si>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</si>
  <si>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</si>
  <si>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</si>
  <si>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</si>
  <si>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</si>
  <si>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</si>
  <si>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</si>
  <si>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</si>
  <si>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</si>
  <si>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</si>
  <si>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</si>
  <si>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</si>
  <si>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</si>
  <si>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</si>
  <si>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</si>
  <si>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제일</t>
    <phoneticPr fontId="4" type="noConversion"/>
  </si>
  <si>
    <t>샤크닌자</t>
    <phoneticPr fontId="4" type="noConversion"/>
  </si>
  <si>
    <t>AOR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</si>
  <si>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</si>
  <si>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</si>
  <si>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</si>
  <si>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</si>
  <si>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브랜딩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</si>
  <si>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</si>
  <si>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</si>
  <si>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</si>
  <si>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</si>
  <si>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</si>
  <si>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</si>
  <si>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</si>
  <si>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</si>
  <si>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</si>
  <si>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</si>
  <si>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삼성전자</t>
    <phoneticPr fontId="4" type="noConversion"/>
  </si>
  <si>
    <t>신혼가전</t>
    <phoneticPr fontId="4" type="noConversion"/>
  </si>
  <si>
    <t>제일, 메이트, 한컴, 차이컴</t>
    <phoneticPr fontId="4" type="noConversion"/>
  </si>
  <si>
    <t>한국관광공사</t>
    <phoneticPr fontId="4" type="noConversion"/>
  </si>
  <si>
    <t>국내 캠페인</t>
    <phoneticPr fontId="4" type="noConversion"/>
  </si>
  <si>
    <t>대홍外</t>
    <phoneticPr fontId="4" type="noConversion"/>
  </si>
  <si>
    <t>SK하이닉스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</si>
  <si>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</si>
  <si>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</si>
  <si>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</si>
  <si>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</si>
  <si>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</si>
  <si>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</si>
  <si>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</si>
  <si>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</si>
  <si>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</si>
  <si>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</si>
  <si>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삼성생명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</si>
  <si>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</si>
  <si>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</si>
  <si>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</si>
  <si>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</si>
  <si>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</si>
  <si>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</si>
  <si>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</si>
  <si>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</si>
  <si>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</si>
  <si>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</si>
  <si>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</si>
  <si>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</si>
  <si>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</si>
  <si>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</si>
  <si>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</si>
  <si>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</si>
  <si>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</si>
  <si>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</si>
  <si>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</si>
  <si>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</si>
  <si>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</si>
  <si>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</si>
  <si>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</si>
  <si>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</si>
  <si>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</si>
  <si>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</si>
  <si>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</si>
  <si>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</si>
  <si>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야놀자</t>
    <phoneticPr fontId="4" type="noConversion"/>
  </si>
  <si>
    <t>이노션, TBWA, 언오피셜오피스</t>
    <phoneticPr fontId="4" type="noConversion"/>
  </si>
  <si>
    <t>씨엠에스랩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</si>
  <si>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</si>
  <si>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</si>
  <si>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</si>
  <si>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CJ제일제당</t>
    <phoneticPr fontId="4" type="noConversion"/>
  </si>
  <si>
    <t>햇반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</si>
  <si>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</si>
  <si>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</si>
  <si>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</si>
  <si>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</si>
  <si>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</si>
  <si>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</si>
  <si>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</si>
  <si>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</si>
  <si>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</si>
  <si>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</si>
  <si>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</si>
  <si>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</si>
  <si>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</si>
  <si>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</si>
  <si>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</si>
  <si>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</si>
  <si>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</si>
  <si>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</si>
  <si>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</si>
  <si>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</si>
  <si>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</si>
  <si>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</si>
  <si>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</si>
  <si>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</si>
  <si>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</si>
  <si>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</si>
  <si>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</si>
  <si>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</si>
  <si>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</si>
  <si>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</si>
  <si>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</si>
  <si>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</si>
  <si>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</si>
  <si>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</si>
  <si>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</si>
  <si>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</si>
  <si>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</si>
  <si>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</si>
  <si>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</si>
  <si>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대홍, 런랩, 온보드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</si>
  <si>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</si>
  <si>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</si>
  <si>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</si>
  <si>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</si>
  <si>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</si>
  <si>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</si>
  <si>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</si>
  <si>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</si>
  <si>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휘센</t>
    <phoneticPr fontId="4" type="noConversion"/>
  </si>
  <si>
    <t>HSAD, TBWA, 엘베스트</t>
    <phoneticPr fontId="4" type="noConversion"/>
  </si>
  <si>
    <t>올영세일 캠페인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</si>
  <si>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</si>
  <si>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</si>
  <si>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</si>
  <si>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</si>
  <si>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</si>
  <si>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</si>
  <si>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</si>
  <si>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</si>
  <si>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</si>
  <si>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</si>
  <si>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</si>
  <si>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</si>
  <si>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</si>
  <si>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</si>
  <si>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</si>
  <si>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</si>
  <si>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</si>
  <si>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</si>
  <si>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</si>
  <si>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</si>
  <si>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</si>
  <si>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</si>
  <si>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이노션, HS AD</t>
    <phoneticPr fontId="4" type="noConversion"/>
  </si>
  <si>
    <t>컴투스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</si>
  <si>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</si>
  <si>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</si>
  <si>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</si>
  <si>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</si>
  <si>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</si>
  <si>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</si>
  <si>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</si>
  <si>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</si>
  <si>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</si>
  <si>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</si>
  <si>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</si>
  <si>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</si>
  <si>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</si>
  <si>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</si>
  <si>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</si>
  <si>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</si>
  <si>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애드쿠아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</si>
  <si>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</si>
  <si>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</si>
  <si>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</si>
  <si>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</si>
  <si>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</si>
  <si>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</si>
  <si>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</si>
  <si>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</si>
  <si>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동아제약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</si>
  <si>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</si>
  <si>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</si>
  <si>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</si>
  <si>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</si>
  <si>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</si>
  <si>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</si>
  <si>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</si>
  <si>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</si>
  <si>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</si>
  <si>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</si>
  <si>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</si>
  <si>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</si>
  <si>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</si>
  <si>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</si>
  <si>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동행복권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</si>
  <si>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</si>
  <si>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</si>
  <si>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</si>
  <si>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</si>
  <si>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</si>
  <si>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</si>
  <si>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</si>
  <si>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</si>
  <si>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</si>
  <si>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</si>
  <si>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</si>
  <si>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</si>
  <si>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</si>
  <si>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</si>
  <si>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</si>
  <si>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</si>
  <si>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</si>
  <si>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</si>
  <si>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</si>
  <si>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</si>
  <si>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</si>
  <si>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</si>
  <si>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</si>
  <si>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</si>
  <si>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</si>
  <si>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</si>
  <si>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</si>
  <si>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</si>
  <si>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</si>
  <si>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</si>
  <si>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</si>
  <si>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</si>
  <si>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</si>
  <si>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</si>
  <si>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</si>
  <si>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</si>
  <si>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삼성증권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</si>
  <si>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</si>
  <si>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</si>
  <si>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</si>
  <si>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</si>
  <si>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</si>
  <si>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</si>
  <si>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</si>
  <si>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</si>
  <si>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</si>
  <si>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</si>
  <si>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</si>
  <si>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</si>
  <si>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</si>
  <si>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</si>
  <si>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</si>
  <si>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</si>
  <si>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</si>
  <si>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</si>
  <si>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</si>
  <si>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</si>
  <si>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</si>
  <si>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</si>
  <si>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</si>
  <si>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</si>
  <si>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</si>
  <si>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</si>
  <si>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</si>
  <si>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</si>
  <si>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</si>
  <si>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</si>
  <si>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</si>
  <si>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</si>
  <si>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</si>
  <si>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</si>
  <si>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</si>
  <si>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</si>
  <si>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</si>
  <si>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농심기획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</si>
  <si>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</si>
  <si>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</si>
  <si>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</si>
  <si>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</si>
  <si>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</si>
  <si>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</si>
  <si>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</si>
  <si>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</si>
  <si>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</si>
  <si>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클래시스</t>
    <phoneticPr fontId="4" type="noConversion"/>
  </si>
  <si>
    <t>볼뉴머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</si>
  <si>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</si>
  <si>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</si>
  <si>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</si>
  <si>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</si>
  <si>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</si>
  <si>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</si>
  <si>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</si>
  <si>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</si>
  <si>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</si>
  <si>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</si>
  <si>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</si>
  <si>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</si>
  <si>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</si>
  <si>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>그램 CR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</si>
  <si>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</si>
  <si>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</si>
  <si>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</si>
  <si>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</si>
  <si>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</si>
  <si>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</si>
  <si>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</si>
  <si>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</si>
  <si>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</si>
  <si>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</si>
  <si>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</si>
  <si>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</si>
  <si>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</si>
  <si>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</si>
  <si>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</si>
  <si>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</si>
  <si>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</si>
  <si>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</si>
  <si>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</si>
  <si>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</si>
  <si>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</si>
  <si>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</si>
  <si>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</si>
  <si>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</si>
  <si>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</si>
  <si>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</si>
  <si>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</si>
  <si>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</si>
  <si>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</si>
  <si>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</si>
  <si>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</si>
  <si>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</si>
  <si>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</si>
  <si>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</si>
  <si>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</si>
  <si>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</si>
  <si>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보령컨슈머 헬스케어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</si>
  <si>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</si>
  <si>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</si>
  <si>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</si>
  <si>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</si>
  <si>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</si>
  <si>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</si>
  <si>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</si>
  <si>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</si>
  <si>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</si>
  <si>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</si>
  <si>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</si>
  <si>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</si>
  <si>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</si>
  <si>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</si>
  <si>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</si>
  <si>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</si>
  <si>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</si>
  <si>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</si>
  <si>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</si>
  <si>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</si>
  <si>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</si>
  <si>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</si>
  <si>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</si>
  <si>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</si>
  <si>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</si>
  <si>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</si>
  <si>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</si>
  <si>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</si>
  <si>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</si>
  <si>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</si>
  <si>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</si>
  <si>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</si>
  <si>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</si>
  <si>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</si>
  <si>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</si>
  <si>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</si>
  <si>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</si>
  <si>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</si>
  <si>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</si>
  <si>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</si>
  <si>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</si>
  <si>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</si>
  <si>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</si>
  <si>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</si>
  <si>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더네이쳐홀딩스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</si>
  <si>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</si>
  <si>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</si>
  <si>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</si>
  <si>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</si>
  <si>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</si>
  <si>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</si>
  <si>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</si>
  <si>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</si>
  <si>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</si>
  <si>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</si>
  <si>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</si>
  <si>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</si>
  <si>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</si>
  <si>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</si>
  <si>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</si>
  <si>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</si>
  <si>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</si>
  <si>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</si>
  <si>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</si>
  <si>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</si>
  <si>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</si>
  <si>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</si>
  <si>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</si>
  <si>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</si>
  <si>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</si>
  <si>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</si>
  <si>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</si>
  <si>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</si>
  <si>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</si>
  <si>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</si>
  <si>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</si>
  <si>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</si>
  <si>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</si>
  <si>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</si>
  <si>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</si>
  <si>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</si>
  <si>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</si>
  <si>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</si>
  <si>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</si>
  <si>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</si>
  <si>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</si>
  <si>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</si>
  <si>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</si>
  <si>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</si>
  <si>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</si>
  <si>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</si>
  <si>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</si>
  <si>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</si>
  <si>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</si>
  <si>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</si>
  <si>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</si>
  <si>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</si>
  <si>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</si>
  <si>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</si>
  <si>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</si>
  <si>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</si>
  <si>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</si>
  <si>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</si>
  <si>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</si>
  <si>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</si>
  <si>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</si>
  <si>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</si>
  <si>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</si>
  <si>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</si>
  <si>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</si>
  <si>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</si>
  <si>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</si>
  <si>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</si>
  <si>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</si>
  <si>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</si>
  <si>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</si>
  <si>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</si>
  <si>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</si>
  <si>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</si>
  <si>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</si>
  <si>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</si>
  <si>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</si>
  <si>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</si>
  <si>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</si>
  <si>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</si>
  <si>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</si>
  <si>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</si>
  <si>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</si>
  <si>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</si>
  <si>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</si>
  <si>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</si>
  <si>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</si>
  <si>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</si>
  <si>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</si>
  <si>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</si>
  <si>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</si>
  <si>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</si>
  <si>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</si>
  <si>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</si>
  <si>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</si>
  <si>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</si>
  <si>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</si>
  <si>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</si>
  <si>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</si>
  <si>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</si>
  <si>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</si>
  <si>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</si>
  <si>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</si>
  <si>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</si>
  <si>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</si>
  <si>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</si>
  <si>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</si>
  <si>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</si>
  <si>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</si>
  <si>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</si>
  <si>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</si>
  <si>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</si>
  <si>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</si>
  <si>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</si>
  <si>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</si>
  <si>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</si>
  <si>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</si>
  <si>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</si>
  <si>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</si>
  <si>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</si>
  <si>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</si>
  <si>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</si>
  <si>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</si>
  <si>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</si>
  <si>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</si>
  <si>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</si>
  <si>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</si>
  <si>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</si>
  <si>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</si>
  <si>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</si>
  <si>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</si>
  <si>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</si>
  <si>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</si>
  <si>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</si>
  <si>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</si>
  <si>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</si>
  <si>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</si>
  <si>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</si>
  <si>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</si>
  <si>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</si>
  <si>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</si>
  <si>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</si>
  <si>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</si>
  <si>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</si>
  <si>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</si>
  <si>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</si>
  <si>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</si>
  <si>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</si>
  <si>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</si>
  <si>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</si>
  <si>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</si>
  <si>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</si>
  <si>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</si>
  <si>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</si>
  <si>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</si>
  <si>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</si>
  <si>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</si>
  <si>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</si>
  <si>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</si>
  <si>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</si>
  <si>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</si>
  <si>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</si>
  <si>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</si>
  <si>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</si>
  <si>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</si>
  <si>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</si>
  <si>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</si>
  <si>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</si>
  <si>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</si>
  <si>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</si>
  <si>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</si>
  <si>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</si>
  <si>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</si>
  <si>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</si>
  <si>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</si>
  <si>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</si>
  <si>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</si>
  <si>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</si>
  <si>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</si>
  <si>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</si>
  <si>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</si>
  <si>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</si>
  <si>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</si>
  <si>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</si>
  <si>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</si>
  <si>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</si>
  <si>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</si>
  <si>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</si>
  <si>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</si>
  <si>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</si>
  <si>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</si>
  <si>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</si>
  <si>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</si>
  <si>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</si>
  <si>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</si>
  <si>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</si>
  <si>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</si>
  <si>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</si>
  <si>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</si>
  <si>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</si>
  <si>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</si>
  <si>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</si>
  <si>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</si>
  <si>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</si>
  <si>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</si>
  <si>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</si>
  <si>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</si>
  <si>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</si>
  <si>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</si>
  <si>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</si>
  <si>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</si>
  <si>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</si>
  <si>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</si>
  <si>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</si>
  <si>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</si>
  <si>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</si>
  <si>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</si>
  <si>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</si>
  <si>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</si>
  <si>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</si>
  <si>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</si>
  <si>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</si>
  <si>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</si>
  <si>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</si>
  <si>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</si>
  <si>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</si>
  <si>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</si>
  <si>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</si>
  <si>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</si>
  <si>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</si>
  <si>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</si>
  <si>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</si>
  <si>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</si>
  <si>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</si>
  <si>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</si>
  <si>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</si>
  <si>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</si>
  <si>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</si>
  <si>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</si>
  <si>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</si>
  <si>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</si>
  <si>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</si>
  <si>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</si>
  <si>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</si>
  <si>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</si>
  <si>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</si>
  <si>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</si>
  <si>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</si>
  <si>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</si>
  <si>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</si>
  <si>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</si>
  <si>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</si>
  <si>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</si>
  <si>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</si>
  <si>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</si>
  <si>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</si>
  <si>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</si>
  <si>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</si>
  <si>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</si>
  <si>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</si>
  <si>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</si>
  <si>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</si>
  <si>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</si>
  <si>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</si>
  <si>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</si>
  <si>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</si>
  <si>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</si>
  <si>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</si>
  <si>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</si>
  <si>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</si>
  <si>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</si>
  <si>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</si>
  <si>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</si>
  <si>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</si>
  <si>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</si>
  <si>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</si>
  <si>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</si>
  <si>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</si>
  <si>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</si>
  <si>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</si>
  <si>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</si>
  <si>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</si>
  <si>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</si>
  <si>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</si>
  <si>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</si>
  <si>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</si>
  <si>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</si>
  <si>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</si>
  <si>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</si>
  <si>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</si>
  <si>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</si>
  <si>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</si>
  <si>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</si>
  <si>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</si>
  <si>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</si>
  <si>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</si>
  <si>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</si>
  <si>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</si>
  <si>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</si>
  <si>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</si>
  <si>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</si>
  <si>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</si>
  <si>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</si>
  <si>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</si>
  <si>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</si>
  <si>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</si>
  <si>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</si>
  <si>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</si>
  <si>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</si>
  <si>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</si>
  <si>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</si>
  <si>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</si>
  <si>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</si>
  <si>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</si>
  <si>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</si>
  <si>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</si>
  <si>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</si>
  <si>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</si>
  <si>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</si>
  <si>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</si>
  <si>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</si>
  <si>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</si>
  <si>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</si>
  <si>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</si>
  <si>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</si>
  <si>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</si>
  <si>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</si>
  <si>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</si>
  <si>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</si>
  <si>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</si>
  <si>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</si>
  <si>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</si>
  <si>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</si>
  <si>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</si>
  <si>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</si>
  <si>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</si>
  <si>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</si>
  <si>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</si>
  <si>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</si>
  <si>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</si>
  <si>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</si>
  <si>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</si>
  <si>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</si>
  <si>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</si>
  <si>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</si>
  <si>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</si>
  <si>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</si>
  <si>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</si>
  <si>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</si>
  <si>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</si>
  <si>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</si>
  <si>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</si>
  <si>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</si>
  <si>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</si>
  <si>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</si>
  <si>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</si>
  <si>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</si>
  <si>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</si>
  <si>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</si>
  <si>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</si>
  <si>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</si>
  <si>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</si>
  <si>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</si>
  <si>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</si>
  <si>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</si>
  <si>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</si>
  <si>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</si>
  <si>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</si>
  <si>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</si>
  <si>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</si>
  <si>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</si>
  <si>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</si>
  <si>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</si>
  <si>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</si>
  <si>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</si>
  <si>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</si>
  <si>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</si>
  <si>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</si>
  <si>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</si>
  <si>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</si>
  <si>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</si>
  <si>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</si>
  <si>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</si>
  <si>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</si>
  <si>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</si>
  <si>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</si>
  <si>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</si>
  <si>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</si>
  <si>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</si>
  <si>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</si>
  <si>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</si>
  <si>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</si>
  <si>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</si>
  <si>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</si>
  <si>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</si>
  <si>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</si>
  <si>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</si>
  <si>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</si>
  <si>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</si>
  <si>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</si>
  <si>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</si>
  <si>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</si>
  <si>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</si>
  <si>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</si>
  <si>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</si>
  <si>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</si>
  <si>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</si>
  <si>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</si>
  <si>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</si>
  <si>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</si>
  <si>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</si>
  <si>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</si>
  <si>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</si>
  <si>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</si>
  <si>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</si>
  <si>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</si>
  <si>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</si>
  <si>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</si>
  <si>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</si>
  <si>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</si>
  <si>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</si>
  <si>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</si>
  <si>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</si>
  <si>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</si>
  <si>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</si>
  <si>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</si>
  <si>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</si>
  <si>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</si>
  <si>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</si>
  <si>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</si>
  <si>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</si>
  <si>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</si>
  <si>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</si>
  <si>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</si>
  <si>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</si>
  <si>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</si>
  <si>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</si>
  <si>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</si>
  <si>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</si>
  <si>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</si>
  <si>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</si>
  <si>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</si>
  <si>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</si>
  <si>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</si>
  <si>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</si>
  <si>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</si>
  <si>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</si>
  <si>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</si>
  <si>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</si>
  <si>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</si>
  <si>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</si>
  <si>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</si>
  <si>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</si>
  <si>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</si>
  <si>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</si>
  <si>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</si>
  <si>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</si>
  <si>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</si>
  <si>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</si>
  <si>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</si>
  <si>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</si>
  <si>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</si>
  <si>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</si>
  <si>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</si>
  <si>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</si>
  <si>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</si>
  <si>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</si>
  <si>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</si>
  <si>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</si>
  <si>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</si>
  <si>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</si>
  <si>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</si>
  <si>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</si>
  <si>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</si>
  <si>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</si>
  <si>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</si>
  <si>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</si>
  <si>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</si>
  <si>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</si>
  <si>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</si>
  <si>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</si>
  <si>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</si>
  <si>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</si>
  <si>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</si>
  <si>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</si>
  <si>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</si>
  <si>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</si>
  <si>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</si>
  <si>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</si>
  <si>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</si>
  <si>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</si>
  <si>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</si>
  <si>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</si>
  <si>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</si>
  <si>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</si>
  <si>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</si>
  <si>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</si>
  <si>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</si>
  <si>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</si>
  <si>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</si>
  <si>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</si>
  <si>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</si>
  <si>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</si>
  <si>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</si>
  <si>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</si>
  <si>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</si>
  <si>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</si>
  <si>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</si>
  <si>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</si>
  <si>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</si>
  <si>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</si>
  <si>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</si>
  <si>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</si>
  <si>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</si>
  <si>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</si>
  <si>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</si>
  <si>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</si>
  <si>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</si>
  <si>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</si>
  <si>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</si>
  <si>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</si>
  <si>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</si>
  <si>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</si>
  <si>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</si>
  <si>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</si>
  <si>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</si>
  <si>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</si>
  <si>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</si>
  <si>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</si>
  <si>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</si>
  <si>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</si>
  <si>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</si>
  <si>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</si>
  <si>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</si>
  <si>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</si>
  <si>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</si>
  <si>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</si>
  <si>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</si>
  <si>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</si>
  <si>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</si>
  <si>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</si>
  <si>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</si>
  <si>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</si>
  <si>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</si>
  <si>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</si>
  <si>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</si>
  <si>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</si>
  <si>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</si>
  <si>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</si>
  <si>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</si>
  <si>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</si>
  <si>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</si>
  <si>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</si>
  <si>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</si>
  <si>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</si>
  <si>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</si>
  <si>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</si>
  <si>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</si>
  <si>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</si>
  <si>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</si>
  <si>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</si>
  <si>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</si>
  <si>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</si>
  <si>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</si>
  <si>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</si>
  <si>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</si>
  <si>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</si>
  <si>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</si>
  <si>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</si>
  <si>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</si>
  <si>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</si>
  <si>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</si>
  <si>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</si>
  <si>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</si>
  <si>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</si>
  <si>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</si>
  <si>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</si>
  <si>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</si>
  <si>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</si>
  <si>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</si>
  <si>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</si>
  <si>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10월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</si>
  <si>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</si>
  <si>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</si>
  <si>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</si>
  <si>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2023. 10 (Start계수)</t>
    <phoneticPr fontId="4" type="noConversion"/>
  </si>
  <si>
    <t>전월 마감액 (23'09)</t>
    <phoneticPr fontId="4" type="noConversion"/>
  </si>
  <si>
    <t>2023년 ~10 합산 계수</t>
    <phoneticPr fontId="4" type="noConversion"/>
  </si>
  <si>
    <t>2022년 ~10 합산 계수</t>
    <phoneticPr fontId="4" type="noConversion"/>
  </si>
  <si>
    <t>10月 Client Isuue (전월대비 증감 광고주 한)</t>
    <phoneticPr fontId="4" type="noConversion"/>
  </si>
  <si>
    <t xml:space="preserve">[감소] 현대기아자동차 </t>
    <phoneticPr fontId="4" type="noConversion"/>
  </si>
  <si>
    <t>SUM</t>
    <phoneticPr fontId="4" type="noConversion"/>
  </si>
  <si>
    <t>[감소] 삼성전자</t>
    <phoneticPr fontId="4" type="noConversion"/>
  </si>
  <si>
    <t xml:space="preserve">[증가] 세라젬, 쿠쿠 </t>
    <phoneticPr fontId="4" type="noConversion"/>
  </si>
  <si>
    <t>[증가] K2, 아이더, 유플러스, 셀로닉스</t>
    <phoneticPr fontId="4" type="noConversion"/>
  </si>
  <si>
    <t xml:space="preserve">[증가] 애플, 경동나비엔, SK지오센트릭 </t>
    <phoneticPr fontId="4" type="noConversion"/>
  </si>
  <si>
    <t>[증가] SKT, 코웨이</t>
    <phoneticPr fontId="4" type="noConversion"/>
  </si>
  <si>
    <t>Dentsu korea</t>
    <phoneticPr fontId="4" type="noConversion"/>
  </si>
  <si>
    <r>
      <t xml:space="preserve">[증가] 토요타,아지노모토,대원제약, 아사히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유엔난민기구, P&amp;G, 콜라, 동서식품</t>
    </r>
    <phoneticPr fontId="4" type="noConversion"/>
  </si>
  <si>
    <t>Group M</t>
    <phoneticPr fontId="4" type="noConversion"/>
  </si>
  <si>
    <t>[증가] 볼보, [신규] 리콜라</t>
    <phoneticPr fontId="4" type="noConversion"/>
  </si>
  <si>
    <t xml:space="preserve">[감소] DB금융네트워크, 한국청정음료 </t>
    <phoneticPr fontId="4" type="noConversion"/>
  </si>
  <si>
    <t xml:space="preserve">[감소] 동아오츠카, 아웃백 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</si>
  <si>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23년 9월 마감 &amp; 23년 10월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</si>
  <si>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2022.. 10월 (Start계수)</t>
    <phoneticPr fontId="4" type="noConversion"/>
  </si>
  <si>
    <t>2023. 09 (End계수)</t>
    <phoneticPr fontId="4" type="noConversion"/>
  </si>
  <si>
    <t>2022. 09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</si>
  <si>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</si>
  <si>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</si>
  <si>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</si>
  <si>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</si>
  <si>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2023.10月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</si>
  <si>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</si>
  <si>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2023. 09 (최종마감)</t>
    <phoneticPr fontId="4" type="noConversion"/>
  </si>
  <si>
    <t>2023. ~10 누적계수</t>
    <phoneticPr fontId="4" type="noConversion"/>
  </si>
  <si>
    <t>2022. ~10 누적계수</t>
    <phoneticPr fontId="4" type="noConversion"/>
  </si>
  <si>
    <t xml:space="preserve">10月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</si>
  <si>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</si>
  <si>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tvN, Story,  Sports, OCN Movies2, Tooniverse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tvN, Show, Mnet, OCN , OCN Movies, OCN Thrills, 중화TV, tvN Story, Drama, CGV, Superaction, OGN, DIA TV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</si>
  <si>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</si>
  <si>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Golf, Golf &amp; Sports </t>
    </r>
    <r>
      <rPr>
        <sz val="11"/>
        <color rgb="FFFF0000"/>
        <rFont val="맑은 고딕"/>
        <family val="3"/>
        <charset val="129"/>
        <scheme val="minor"/>
      </rPr>
      <t>(감소) JTBC, JTBC2,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</si>
  <si>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</si>
  <si>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</si>
  <si>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</si>
  <si>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</si>
  <si>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</si>
  <si>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</si>
  <si>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Drama </t>
    </r>
    <r>
      <rPr>
        <sz val="11"/>
        <color rgb="FFFF0000"/>
        <rFont val="맑은 고딕"/>
        <family val="3"/>
        <charset val="129"/>
        <scheme val="minor"/>
      </rPr>
      <t xml:space="preserve">(감소) Every1, Music, ON, sports+1, sports+2, NET, MBC M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</si>
  <si>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</si>
  <si>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JOY </t>
    </r>
    <r>
      <rPr>
        <sz val="11"/>
        <color rgb="FFFF0000"/>
        <rFont val="맑은 고딕"/>
        <family val="3"/>
        <charset val="129"/>
        <scheme val="minor"/>
      </rPr>
      <t xml:space="preserve">(감소) KBS Drama, Kids, N sports, KBS 스토리, N life 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</si>
  <si>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</si>
  <si>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ENA, ENA Play, ENA Story, SkySports, CHING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(감소) ENA Drama, ONT, 헬스, ONCE, O Life              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</si>
  <si>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</si>
  <si>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Plus, funE</t>
    </r>
    <phoneticPr fontId="4" type="noConversion"/>
  </si>
  <si>
    <t>T Cast</t>
    <phoneticPr fontId="4" type="noConversion"/>
  </si>
  <si>
    <r>
      <t xml:space="preserve">(증가) E, Screen,, NOW(FOX), Dramacube, Fashion N, Champ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MX(FX), CH view, Cine F, 채널에버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</si>
  <si>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</si>
  <si>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Golf, Kizmom(舊.Nicklodeon), f, Sports, CNBC, MTV, SBS Biz, SBS F!L</t>
    </r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</si>
  <si>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</si>
  <si>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</si>
  <si>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>(감소) IHQ, SandBOX, CUBE TV, IHQ Drama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</si>
  <si>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10월 10일자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</si>
  <si>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10월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</si>
  <si>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</si>
  <si>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</si>
  <si>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소폭 감소세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</si>
  <si>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▶건설, 건재 및 부동산&gt; 가정용품&gt; 컴퓨터 및 정보통신 순</t>
    </r>
    <phoneticPr fontId="4" type="noConversion"/>
  </si>
  <si>
    <t>KOBACO 매체유형별 2017~2023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</si>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</sst>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95">
    <border>
      <left/>
      <right/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15">
    <xf numFmtId="0" fontId="0" fillId="0" borderId="0" xfId="0">
      <alignment vertical="center"/>
    </xf>
    <xf numFmtId="0" fontId="2" fillId="2" borderId="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vertical="center" wrapText="1"/>
    </xf>
    <xf numFmtId="0" fontId="11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12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15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4" fontId="2" fillId="5" borderId="7" xfId="0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4" fontId="2" fillId="7" borderId="12" xfId="0" applyNumberFormat="1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14" fontId="2" fillId="7" borderId="7" xfId="0" applyNumberFormat="1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14" fontId="2" fillId="10" borderId="7" xfId="0" applyNumberFormat="1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4" fontId="2" fillId="10" borderId="17" xfId="0" applyNumberFormat="1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14" fontId="2" fillId="11" borderId="12" xfId="0" applyNumberFormat="1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14" fontId="2" fillId="11" borderId="7" xfId="0" applyNumberFormat="1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16" fillId="12" borderId="8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14" fontId="17" fillId="3" borderId="7" xfId="0" applyNumberFormat="1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4" fontId="2" fillId="11" borderId="17" xfId="0" applyNumberFormat="1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14" fontId="2" fillId="11" borderId="20" xfId="0" applyNumberFormat="1" applyFont="1" applyFill="1" applyBorder="1" applyAlignment="1">
      <alignment horizontal="center" vertical="center" wrapText="1"/>
    </xf>
    <xf numFmtId="0" fontId="2" fillId="11" borderId="21" xfId="0" applyFont="1" applyFill="1" applyBorder="1" applyAlignment="1">
      <alignment horizontal="center" vertical="center" wrapText="1"/>
    </xf>
    <xf numFmtId="0" fontId="18" fillId="6" borderId="21" xfId="0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 vertical="center" wrapText="1"/>
    </xf>
    <xf numFmtId="0" fontId="2" fillId="11" borderId="23" xfId="0" applyFont="1" applyFill="1" applyBorder="1" applyAlignment="1">
      <alignment horizontal="center" vertical="center" wrapText="1"/>
    </xf>
    <xf numFmtId="0" fontId="16" fillId="15" borderId="24" xfId="0" applyFont="1" applyFill="1" applyBorder="1" applyAlignment="1">
      <alignment horizontal="center" vertical="center" wrapText="1"/>
    </xf>
    <xf numFmtId="0" fontId="2" fillId="11" borderId="25" xfId="0" applyFont="1" applyFill="1" applyBorder="1" applyAlignment="1">
      <alignment horizontal="center" vertical="center" wrapText="1"/>
    </xf>
    <xf numFmtId="14" fontId="2" fillId="11" borderId="26" xfId="0" applyNumberFormat="1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2" fillId="11" borderId="28" xfId="0" applyFont="1" applyFill="1" applyBorder="1" applyAlignment="1">
      <alignment horizontal="center" vertical="center" wrapText="1"/>
    </xf>
    <xf numFmtId="0" fontId="2" fillId="11" borderId="29" xfId="0" applyFont="1" applyFill="1" applyBorder="1" applyAlignment="1">
      <alignment horizontal="center" vertical="center" wrapText="1"/>
    </xf>
    <xf numFmtId="0" fontId="2" fillId="11" borderId="30" xfId="0" applyFont="1" applyFill="1" applyBorder="1" applyAlignment="1">
      <alignment horizontal="center" vertical="center" wrapText="1"/>
    </xf>
    <xf numFmtId="0" fontId="16" fillId="15" borderId="31" xfId="0" applyFont="1" applyFill="1" applyBorder="1" applyAlignment="1">
      <alignment horizontal="center" vertical="center" wrapText="1"/>
    </xf>
    <xf numFmtId="0" fontId="2" fillId="14" borderId="27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11" borderId="31" xfId="0" applyFont="1" applyFill="1" applyBorder="1" applyAlignment="1">
      <alignment horizontal="center" vertical="center" wrapText="1"/>
    </xf>
    <xf numFmtId="14" fontId="3" fillId="10" borderId="26" xfId="0" applyNumberFormat="1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3" fillId="10" borderId="29" xfId="0" applyFont="1" applyFill="1" applyBorder="1" applyAlignment="1">
      <alignment horizontal="center" vertical="center" wrapText="1"/>
    </xf>
    <xf numFmtId="0" fontId="3" fillId="10" borderId="30" xfId="0" applyFont="1" applyFill="1" applyBorder="1" applyAlignment="1">
      <alignment horizontal="center" vertical="center" wrapText="1"/>
    </xf>
    <xf numFmtId="0" fontId="16" fillId="16" borderId="31" xfId="0" applyFont="1" applyFill="1" applyBorder="1" applyAlignment="1">
      <alignment horizontal="center" vertical="center" wrapText="1"/>
    </xf>
    <xf numFmtId="0" fontId="2" fillId="17" borderId="32" xfId="0" applyFont="1" applyFill="1" applyBorder="1" applyAlignment="1">
      <alignment horizontal="center" vertical="center" wrapText="1"/>
    </xf>
    <xf numFmtId="0" fontId="2" fillId="10" borderId="27" xfId="0" applyFont="1" applyFill="1" applyBorder="1" applyAlignment="1">
      <alignment horizontal="center" vertical="center" wrapText="1"/>
    </xf>
    <xf numFmtId="0" fontId="3" fillId="10" borderId="31" xfId="0" applyFont="1" applyFill="1" applyBorder="1" applyAlignment="1">
      <alignment horizontal="center" vertical="center" wrapText="1"/>
    </xf>
    <xf numFmtId="14" fontId="19" fillId="10" borderId="26" xfId="0" applyNumberFormat="1" applyFont="1" applyFill="1" applyBorder="1" applyAlignment="1">
      <alignment horizontal="center" vertical="center" wrapText="1"/>
    </xf>
    <xf numFmtId="0" fontId="19" fillId="10" borderId="27" xfId="0" applyFont="1" applyFill="1" applyBorder="1" applyAlignment="1">
      <alignment horizontal="center" vertical="center" wrapText="1"/>
    </xf>
    <xf numFmtId="0" fontId="17" fillId="6" borderId="32" xfId="0" applyFont="1" applyFill="1" applyBorder="1" applyAlignment="1">
      <alignment horizontal="center" vertical="center" wrapText="1"/>
    </xf>
    <xf numFmtId="0" fontId="19" fillId="10" borderId="28" xfId="0" applyFont="1" applyFill="1" applyBorder="1" applyAlignment="1">
      <alignment horizontal="center" vertical="center" wrapText="1"/>
    </xf>
    <xf numFmtId="0" fontId="19" fillId="10" borderId="29" xfId="0" applyFont="1" applyFill="1" applyBorder="1" applyAlignment="1">
      <alignment horizontal="center" vertical="center" wrapText="1"/>
    </xf>
    <xf numFmtId="0" fontId="17" fillId="10" borderId="27" xfId="0" applyFont="1" applyFill="1" applyBorder="1" applyAlignment="1">
      <alignment horizontal="center" vertical="center" wrapText="1"/>
    </xf>
    <xf numFmtId="0" fontId="16" fillId="18" borderId="27" xfId="0" applyFont="1" applyFill="1" applyBorder="1" applyAlignment="1">
      <alignment horizontal="center" vertical="center" wrapText="1"/>
    </xf>
    <xf numFmtId="0" fontId="20" fillId="10" borderId="30" xfId="0" applyFont="1" applyFill="1" applyBorder="1" applyAlignment="1">
      <alignment horizontal="center" vertical="center" wrapText="1"/>
    </xf>
    <xf numFmtId="0" fontId="3" fillId="19" borderId="32" xfId="0" applyFont="1" applyFill="1" applyBorder="1" applyAlignment="1">
      <alignment horizontal="center" vertical="center" wrapText="1"/>
    </xf>
    <xf numFmtId="0" fontId="2" fillId="20" borderId="32" xfId="0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14" fontId="3" fillId="21" borderId="20" xfId="0" applyNumberFormat="1" applyFont="1" applyFill="1" applyBorder="1" applyAlignment="1">
      <alignment horizontal="center" vertical="center" wrapText="1"/>
    </xf>
    <xf numFmtId="0" fontId="3" fillId="21" borderId="21" xfId="0" applyFont="1" applyFill="1" applyBorder="1" applyAlignment="1">
      <alignment horizontal="center" vertical="center" wrapText="1"/>
    </xf>
    <xf numFmtId="0" fontId="3" fillId="21" borderId="31" xfId="0" applyFont="1" applyFill="1" applyBorder="1" applyAlignment="1">
      <alignment horizontal="center" vertical="center" wrapText="1"/>
    </xf>
    <xf numFmtId="0" fontId="3" fillId="21" borderId="28" xfId="0" applyFont="1" applyFill="1" applyBorder="1" applyAlignment="1">
      <alignment horizontal="center" vertical="center" wrapText="1"/>
    </xf>
    <xf numFmtId="0" fontId="3" fillId="21" borderId="29" xfId="0" applyFont="1" applyFill="1" applyBorder="1" applyAlignment="1">
      <alignment horizontal="center" vertical="center" wrapText="1"/>
    </xf>
    <xf numFmtId="0" fontId="2" fillId="21" borderId="21" xfId="0" applyFont="1" applyFill="1" applyBorder="1" applyAlignment="1">
      <alignment horizontal="center" vertical="center" wrapText="1"/>
    </xf>
    <xf numFmtId="0" fontId="3" fillId="21" borderId="25" xfId="0" applyFont="1" applyFill="1" applyBorder="1" applyAlignment="1">
      <alignment horizontal="center" vertical="center" wrapText="1"/>
    </xf>
    <xf numFmtId="0" fontId="2" fillId="6" borderId="34" xfId="0" applyFont="1" applyFill="1" applyBorder="1" applyAlignment="1">
      <alignment horizontal="center" vertical="center" wrapText="1"/>
    </xf>
    <xf numFmtId="0" fontId="3" fillId="19" borderId="35" xfId="0" applyFont="1" applyFill="1" applyBorder="1" applyAlignment="1">
      <alignment horizontal="center" vertical="center" wrapText="1"/>
    </xf>
    <xf numFmtId="0" fontId="3" fillId="21" borderId="24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22" borderId="35" xfId="0" applyFont="1" applyFill="1" applyBorder="1" applyAlignment="1">
      <alignment horizontal="center" vertical="center" wrapText="1"/>
    </xf>
    <xf numFmtId="0" fontId="2" fillId="20" borderId="35" xfId="0" applyFont="1" applyFill="1" applyBorder="1" applyAlignment="1">
      <alignment horizontal="center" vertical="center" wrapText="1"/>
    </xf>
    <xf numFmtId="14" fontId="3" fillId="21" borderId="26" xfId="0" applyNumberFormat="1" applyFont="1" applyFill="1" applyBorder="1" applyAlignment="1">
      <alignment horizontal="center" vertical="center" wrapText="1"/>
    </xf>
    <xf numFmtId="0" fontId="3" fillId="21" borderId="27" xfId="0" applyFont="1" applyFill="1" applyBorder="1" applyAlignment="1">
      <alignment horizontal="center" vertical="center" wrapText="1"/>
    </xf>
    <xf numFmtId="0" fontId="2" fillId="21" borderId="27" xfId="0" applyFont="1" applyFill="1" applyBorder="1" applyAlignment="1">
      <alignment horizontal="center" vertical="center" wrapText="1"/>
    </xf>
    <xf numFmtId="0" fontId="3" fillId="21" borderId="30" xfId="0" applyFont="1" applyFill="1" applyBorder="1" applyAlignment="1">
      <alignment horizontal="center" vertical="center" wrapText="1"/>
    </xf>
    <xf numFmtId="14" fontId="3" fillId="11" borderId="20" xfId="0" applyNumberFormat="1" applyFont="1" applyFill="1" applyBorder="1" applyAlignment="1">
      <alignment horizontal="center" vertical="center" wrapText="1"/>
    </xf>
    <xf numFmtId="0" fontId="3" fillId="11" borderId="21" xfId="0" applyFont="1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 vertical="center" wrapText="1"/>
    </xf>
    <xf numFmtId="0" fontId="3" fillId="11" borderId="29" xfId="0" applyFont="1" applyFill="1" applyBorder="1" applyAlignment="1">
      <alignment horizontal="center" vertical="center" wrapText="1"/>
    </xf>
    <xf numFmtId="0" fontId="3" fillId="11" borderId="27" xfId="0" applyFont="1" applyFill="1" applyBorder="1" applyAlignment="1">
      <alignment horizontal="center" vertical="center" wrapText="1"/>
    </xf>
    <xf numFmtId="0" fontId="16" fillId="9" borderId="35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16" fillId="23" borderId="21" xfId="0" applyFont="1" applyFill="1" applyBorder="1" applyAlignment="1">
      <alignment horizontal="center" vertical="center" wrapText="1"/>
    </xf>
    <xf numFmtId="0" fontId="3" fillId="24" borderId="35" xfId="0" applyFont="1" applyFill="1" applyBorder="1" applyAlignment="1">
      <alignment horizontal="center" vertical="center" wrapText="1"/>
    </xf>
    <xf numFmtId="0" fontId="11" fillId="11" borderId="30" xfId="0" applyFont="1" applyFill="1" applyBorder="1" applyAlignment="1">
      <alignment horizontal="center" vertical="center" wrapText="1"/>
    </xf>
    <xf numFmtId="0" fontId="3" fillId="11" borderId="36" xfId="0" applyFont="1" applyFill="1" applyBorder="1" applyAlignment="1">
      <alignment horizontal="center" vertical="center" wrapText="1"/>
    </xf>
    <xf numFmtId="0" fontId="3" fillId="11" borderId="36" xfId="0" applyFont="1" applyFill="1" applyBorder="1" applyAlignment="1">
      <alignment horizontal="center" vertical="center" wrapText="1"/>
    </xf>
    <xf numFmtId="0" fontId="22" fillId="25" borderId="35" xfId="0" applyFont="1" applyFill="1" applyBorder="1" applyAlignment="1">
      <alignment horizontal="center" vertical="center" wrapText="1"/>
    </xf>
    <xf numFmtId="0" fontId="2" fillId="11" borderId="37" xfId="0" applyFont="1" applyFill="1" applyBorder="1" applyAlignment="1">
      <alignment horizontal="center" vertical="center" wrapText="1"/>
    </xf>
    <xf numFmtId="0" fontId="2" fillId="11" borderId="35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center" vertical="center" wrapText="1"/>
    </xf>
    <xf numFmtId="0" fontId="3" fillId="11" borderId="23" xfId="0" applyFont="1" applyFill="1" applyBorder="1" applyAlignment="1">
      <alignment horizontal="center" vertical="center" wrapText="1"/>
    </xf>
    <xf numFmtId="14" fontId="3" fillId="11" borderId="26" xfId="0" applyNumberFormat="1" applyFont="1" applyFill="1" applyBorder="1" applyAlignment="1">
      <alignment horizontal="center" vertical="center" wrapText="1"/>
    </xf>
    <xf numFmtId="0" fontId="2" fillId="6" borderId="35" xfId="0" applyFont="1" applyFill="1" applyBorder="1" applyAlignment="1">
      <alignment horizontal="center" vertical="center" wrapText="1"/>
    </xf>
    <xf numFmtId="14" fontId="18" fillId="26" borderId="38" xfId="0" applyNumberFormat="1" applyFont="1" applyFill="1" applyBorder="1" applyAlignment="1">
      <alignment horizontal="center" vertical="center" wrapText="1"/>
    </xf>
    <xf numFmtId="0" fontId="2" fillId="26" borderId="33" xfId="0" applyFont="1" applyFill="1" applyBorder="1" applyAlignment="1">
      <alignment horizontal="center" vertical="center" wrapText="1"/>
    </xf>
    <xf numFmtId="0" fontId="2" fillId="26" borderId="39" xfId="0" applyFont="1" applyFill="1" applyBorder="1" applyAlignment="1">
      <alignment horizontal="center" vertical="center" wrapText="1"/>
    </xf>
    <xf numFmtId="0" fontId="2" fillId="26" borderId="40" xfId="0" applyFont="1" applyFill="1" applyBorder="1" applyAlignment="1">
      <alignment horizontal="center" vertical="center" wrapText="1"/>
    </xf>
    <xf numFmtId="0" fontId="11" fillId="26" borderId="41" xfId="0" applyFont="1" applyFill="1" applyBorder="1" applyAlignment="1">
      <alignment horizontal="center" vertical="center" wrapText="1"/>
    </xf>
    <xf numFmtId="0" fontId="2" fillId="26" borderId="35" xfId="0" applyFont="1" applyFill="1" applyBorder="1" applyAlignment="1">
      <alignment horizontal="center" vertical="center" wrapText="1"/>
    </xf>
    <xf numFmtId="0" fontId="2" fillId="26" borderId="42" xfId="0" applyFont="1" applyFill="1" applyBorder="1" applyAlignment="1">
      <alignment horizontal="center" vertical="center" wrapText="1"/>
    </xf>
    <xf numFmtId="0" fontId="2" fillId="26" borderId="35" xfId="0" applyFont="1" applyFill="1" applyBorder="1" applyAlignment="1">
      <alignment horizontal="center" vertical="center" wrapText="1"/>
    </xf>
    <xf numFmtId="0" fontId="16" fillId="27" borderId="35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11" fillId="26" borderId="42" xfId="0" applyFont="1" applyFill="1" applyBorder="1" applyAlignment="1">
      <alignment horizontal="center" vertical="center" wrapText="1"/>
    </xf>
    <xf numFmtId="14" fontId="18" fillId="28" borderId="38" xfId="0" applyNumberFormat="1" applyFont="1" applyFill="1" applyBorder="1" applyAlignment="1">
      <alignment horizontal="center" vertical="center" wrapText="1"/>
    </xf>
    <xf numFmtId="0" fontId="2" fillId="28" borderId="35" xfId="0" applyFont="1" applyFill="1" applyBorder="1" applyAlignment="1">
      <alignment horizontal="center" vertical="center" wrapText="1"/>
    </xf>
    <xf numFmtId="0" fontId="2" fillId="28" borderId="35" xfId="0" applyFont="1" applyFill="1" applyBorder="1" applyAlignment="1">
      <alignment horizontal="center" vertical="center" wrapText="1"/>
    </xf>
    <xf numFmtId="0" fontId="2" fillId="28" borderId="42" xfId="0" applyFont="1" applyFill="1" applyBorder="1" applyAlignment="1">
      <alignment horizontal="center" vertical="center" wrapText="1"/>
    </xf>
    <xf numFmtId="0" fontId="16" fillId="15" borderId="35" xfId="0" applyFont="1" applyFill="1" applyBorder="1" applyAlignment="1">
      <alignment horizontal="center" vertical="center" wrapText="1"/>
    </xf>
    <xf numFmtId="0" fontId="3" fillId="28" borderId="35" xfId="0" applyFont="1" applyFill="1" applyBorder="1" applyAlignment="1">
      <alignment horizontal="center" vertical="center" wrapText="1"/>
    </xf>
    <xf numFmtId="0" fontId="3" fillId="29" borderId="35" xfId="0" applyFont="1" applyFill="1" applyBorder="1" applyAlignment="1">
      <alignment horizontal="center" vertical="center" wrapText="1"/>
    </xf>
    <xf numFmtId="0" fontId="3" fillId="28" borderId="42" xfId="0" applyFont="1" applyFill="1" applyBorder="1" applyAlignment="1">
      <alignment horizontal="center" vertical="center" wrapText="1"/>
    </xf>
    <xf numFmtId="14" fontId="18" fillId="28" borderId="43" xfId="0" applyNumberFormat="1" applyFont="1" applyFill="1" applyBorder="1" applyAlignment="1">
      <alignment horizontal="center" vertical="center" wrapText="1"/>
    </xf>
    <xf numFmtId="0" fontId="2" fillId="28" borderId="44" xfId="0" applyFont="1" applyFill="1" applyBorder="1" applyAlignment="1">
      <alignment horizontal="center" vertical="center" wrapText="1"/>
    </xf>
    <xf numFmtId="0" fontId="2" fillId="28" borderId="44" xfId="0" applyFont="1" applyFill="1" applyBorder="1" applyAlignment="1">
      <alignment horizontal="center" vertical="center" wrapText="1"/>
    </xf>
    <xf numFmtId="0" fontId="3" fillId="28" borderId="45" xfId="0" applyFont="1" applyFill="1" applyBorder="1" applyAlignment="1">
      <alignment horizontal="center" vertical="center" wrapText="1"/>
    </xf>
    <xf numFmtId="14" fontId="23" fillId="16" borderId="7" xfId="0" applyNumberFormat="1" applyFont="1" applyFill="1" applyBorder="1" applyAlignment="1">
      <alignment horizontal="center" vertical="center" wrapText="1"/>
    </xf>
    <xf numFmtId="0" fontId="23" fillId="16" borderId="8" xfId="0" applyFont="1" applyFill="1" applyBorder="1" applyAlignment="1">
      <alignment horizontal="center" vertical="center" wrapText="1"/>
    </xf>
    <xf numFmtId="0" fontId="23" fillId="16" borderId="9" xfId="0" applyFont="1" applyFill="1" applyBorder="1" applyAlignment="1">
      <alignment horizontal="center" vertical="center" wrapText="1"/>
    </xf>
    <xf numFmtId="0" fontId="23" fillId="16" borderId="10" xfId="0" applyFont="1" applyFill="1" applyBorder="1" applyAlignment="1">
      <alignment horizontal="center" vertical="center" wrapText="1"/>
    </xf>
    <xf numFmtId="0" fontId="23" fillId="16" borderId="9" xfId="0" applyFont="1" applyFill="1" applyBorder="1" applyAlignment="1">
      <alignment horizontal="center" vertical="center" wrapText="1"/>
    </xf>
    <xf numFmtId="0" fontId="23" fillId="16" borderId="46" xfId="0" applyFont="1" applyFill="1" applyBorder="1" applyAlignment="1">
      <alignment horizontal="center" vertical="center" wrapText="1"/>
    </xf>
    <xf numFmtId="0" fontId="2" fillId="21" borderId="13" xfId="0" applyFont="1" applyFill="1" applyBorder="1" applyAlignment="1">
      <alignment horizontal="center" vertical="center" wrapText="1"/>
    </xf>
    <xf numFmtId="0" fontId="16" fillId="18" borderId="8" xfId="0" applyFont="1" applyFill="1" applyBorder="1" applyAlignment="1">
      <alignment horizontal="center" vertical="center" wrapText="1"/>
    </xf>
    <xf numFmtId="0" fontId="2" fillId="26" borderId="8" xfId="0" applyFont="1" applyFill="1" applyBorder="1" applyAlignment="1">
      <alignment horizontal="center" vertical="center" wrapText="1"/>
    </xf>
    <xf numFmtId="14" fontId="23" fillId="16" borderId="12" xfId="0" applyNumberFormat="1" applyFont="1" applyFill="1" applyBorder="1" applyAlignment="1">
      <alignment horizontal="center" vertical="center" wrapText="1"/>
    </xf>
    <xf numFmtId="0" fontId="23" fillId="16" borderId="13" xfId="0" applyFont="1" applyFill="1" applyBorder="1" applyAlignment="1">
      <alignment horizontal="center" vertical="center" wrapText="1"/>
    </xf>
    <xf numFmtId="0" fontId="23" fillId="16" borderId="14" xfId="0" applyFont="1" applyFill="1" applyBorder="1" applyAlignment="1">
      <alignment horizontal="center" vertical="center" wrapText="1"/>
    </xf>
    <xf numFmtId="0" fontId="23" fillId="16" borderId="15" xfId="0" applyFont="1" applyFill="1" applyBorder="1" applyAlignment="1">
      <alignment horizontal="center" vertical="center" wrapText="1"/>
    </xf>
    <xf numFmtId="0" fontId="23" fillId="16" borderId="14" xfId="0" applyFont="1" applyFill="1" applyBorder="1" applyAlignment="1">
      <alignment horizontal="center" vertical="center" wrapText="1"/>
    </xf>
    <xf numFmtId="0" fontId="16" fillId="18" borderId="47" xfId="0" applyFont="1" applyFill="1" applyBorder="1" applyAlignment="1">
      <alignment horizontal="center" vertical="center" wrapText="1"/>
    </xf>
    <xf numFmtId="0" fontId="23" fillId="16" borderId="48" xfId="0" applyFont="1" applyFill="1" applyBorder="1" applyAlignment="1">
      <alignment horizontal="center" vertical="center" wrapText="1"/>
    </xf>
    <xf numFmtId="0" fontId="3" fillId="6" borderId="49" xfId="0" applyFont="1" applyFill="1" applyBorder="1" applyAlignment="1">
      <alignment horizontal="center" vertical="center" wrapText="1"/>
    </xf>
    <xf numFmtId="0" fontId="16" fillId="15" borderId="13" xfId="0" applyFont="1" applyFill="1" applyBorder="1" applyAlignment="1">
      <alignment horizontal="center" vertical="center" wrapText="1"/>
    </xf>
    <xf numFmtId="0" fontId="23" fillId="16" borderId="1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16" fillId="22" borderId="8" xfId="0" applyFont="1" applyFill="1" applyBorder="1" applyAlignment="1">
      <alignment horizontal="center" vertical="center" wrapText="1"/>
    </xf>
    <xf numFmtId="0" fontId="16" fillId="15" borderId="8" xfId="0" applyFont="1" applyFill="1" applyBorder="1" applyAlignment="1">
      <alignment horizontal="center" vertical="center" wrapText="1"/>
    </xf>
    <xf numFmtId="0" fontId="16" fillId="16" borderId="8" xfId="0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14" fontId="23" fillId="30" borderId="7" xfId="0" applyNumberFormat="1" applyFont="1" applyFill="1" applyBorder="1" applyAlignment="1">
      <alignment horizontal="center" vertical="center" wrapText="1"/>
    </xf>
    <xf numFmtId="0" fontId="23" fillId="30" borderId="8" xfId="0" applyFont="1" applyFill="1" applyBorder="1" applyAlignment="1">
      <alignment horizontal="center" vertical="center" wrapText="1"/>
    </xf>
    <xf numFmtId="0" fontId="23" fillId="30" borderId="50" xfId="0" applyFont="1" applyFill="1" applyBorder="1" applyAlignment="1">
      <alignment horizontal="center" vertical="center" wrapText="1"/>
    </xf>
    <xf numFmtId="0" fontId="23" fillId="30" borderId="51" xfId="0" applyFont="1" applyFill="1" applyBorder="1" applyAlignment="1">
      <alignment horizontal="center" vertical="center" wrapText="1"/>
    </xf>
    <xf numFmtId="0" fontId="23" fillId="30" borderId="11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14" fontId="23" fillId="30" borderId="52" xfId="0" applyNumberFormat="1" applyFont="1" applyFill="1" applyBorder="1" applyAlignment="1">
      <alignment horizontal="center" vertical="center" wrapText="1"/>
    </xf>
    <xf numFmtId="0" fontId="23" fillId="30" borderId="53" xfId="0" applyFont="1" applyFill="1" applyBorder="1" applyAlignment="1">
      <alignment horizontal="center" vertical="center" wrapText="1"/>
    </xf>
    <xf numFmtId="0" fontId="18" fillId="11" borderId="13" xfId="0" applyFont="1" applyFill="1" applyBorder="1" applyAlignment="1">
      <alignment horizontal="center" vertical="center" wrapText="1"/>
    </xf>
    <xf numFmtId="0" fontId="23" fillId="30" borderId="54" xfId="0" applyFont="1" applyFill="1" applyBorder="1" applyAlignment="1">
      <alignment horizontal="center" vertical="center" wrapText="1"/>
    </xf>
    <xf numFmtId="14" fontId="23" fillId="30" borderId="12" xfId="0" applyNumberFormat="1" applyFont="1" applyFill="1" applyBorder="1" applyAlignment="1">
      <alignment horizontal="center" vertical="center" wrapText="1"/>
    </xf>
    <xf numFmtId="0" fontId="23" fillId="30" borderId="13" xfId="0" applyFont="1" applyFill="1" applyBorder="1" applyAlignment="1">
      <alignment horizontal="center" vertical="center" wrapText="1"/>
    </xf>
    <xf numFmtId="0" fontId="23" fillId="30" borderId="14" xfId="0" applyFont="1" applyFill="1" applyBorder="1" applyAlignment="1">
      <alignment horizontal="center" vertical="center" wrapText="1"/>
    </xf>
    <xf numFmtId="0" fontId="23" fillId="30" borderId="55" xfId="0" applyFont="1" applyFill="1" applyBorder="1" applyAlignment="1">
      <alignment horizontal="center" vertical="center" wrapText="1"/>
    </xf>
    <xf numFmtId="0" fontId="23" fillId="30" borderId="24" xfId="0" applyFont="1" applyFill="1" applyBorder="1" applyAlignment="1">
      <alignment horizontal="center" vertical="center" wrapText="1"/>
    </xf>
    <xf numFmtId="0" fontId="23" fillId="30" borderId="15" xfId="0" applyFont="1" applyFill="1" applyBorder="1" applyAlignment="1">
      <alignment horizontal="center" vertical="center" wrapText="1"/>
    </xf>
    <xf numFmtId="0" fontId="23" fillId="18" borderId="47" xfId="0" applyFont="1" applyFill="1" applyBorder="1" applyAlignment="1">
      <alignment horizontal="center" vertical="center" wrapText="1"/>
    </xf>
    <xf numFmtId="0" fontId="23" fillId="30" borderId="16" xfId="0" applyFont="1" applyFill="1" applyBorder="1" applyAlignment="1">
      <alignment horizontal="center" vertical="center" wrapText="1"/>
    </xf>
    <xf numFmtId="0" fontId="23" fillId="30" borderId="9" xfId="0" applyFont="1" applyFill="1" applyBorder="1" applyAlignment="1">
      <alignment horizontal="center" vertical="center" wrapText="1"/>
    </xf>
    <xf numFmtId="0" fontId="23" fillId="30" borderId="10" xfId="0" applyFont="1" applyFill="1" applyBorder="1" applyAlignment="1">
      <alignment horizontal="center" vertical="center" wrapText="1"/>
    </xf>
    <xf numFmtId="0" fontId="18" fillId="21" borderId="13" xfId="0" applyFont="1" applyFill="1" applyBorder="1" applyAlignment="1">
      <alignment horizontal="center" vertical="center" wrapText="1"/>
    </xf>
    <xf numFmtId="0" fontId="23" fillId="30" borderId="9" xfId="0" applyFont="1" applyFill="1" applyBorder="1" applyAlignment="1">
      <alignment horizontal="center" vertical="center" wrapText="1"/>
    </xf>
    <xf numFmtId="0" fontId="23" fillId="30" borderId="31" xfId="0" applyFont="1" applyFill="1" applyBorder="1" applyAlignment="1">
      <alignment horizontal="center" vertical="center" wrapText="1"/>
    </xf>
    <xf numFmtId="0" fontId="18" fillId="31" borderId="8" xfId="0" applyFont="1" applyFill="1" applyBorder="1" applyAlignment="1">
      <alignment horizontal="center" vertical="center" wrapText="1"/>
    </xf>
    <xf numFmtId="0" fontId="16" fillId="30" borderId="8" xfId="0" applyFont="1" applyFill="1" applyBorder="1" applyAlignment="1">
      <alignment horizontal="center" vertical="center" wrapText="1"/>
    </xf>
    <xf numFmtId="0" fontId="18" fillId="21" borderId="8" xfId="0" applyFont="1" applyFill="1" applyBorder="1" applyAlignment="1">
      <alignment horizontal="center" vertical="center" wrapText="1"/>
    </xf>
    <xf numFmtId="0" fontId="23" fillId="30" borderId="56" xfId="0" applyFont="1" applyFill="1" applyBorder="1" applyAlignment="1">
      <alignment horizontal="center" vertical="center" wrapText="1"/>
    </xf>
    <xf numFmtId="0" fontId="23" fillId="30" borderId="46" xfId="0" applyFont="1" applyFill="1" applyBorder="1" applyAlignment="1">
      <alignment horizontal="center" vertical="center" wrapText="1"/>
    </xf>
    <xf numFmtId="0" fontId="23" fillId="22" borderId="8" xfId="0" applyFont="1" applyFill="1" applyBorder="1" applyAlignment="1">
      <alignment horizontal="center" vertical="center" wrapText="1"/>
    </xf>
    <xf numFmtId="0" fontId="24" fillId="30" borderId="11" xfId="0" applyFont="1" applyFill="1" applyBorder="1" applyAlignment="1">
      <alignment horizontal="center" vertical="center" wrapText="1"/>
    </xf>
    <xf numFmtId="0" fontId="18" fillId="19" borderId="8" xfId="0" applyFont="1" applyFill="1" applyBorder="1" applyAlignment="1">
      <alignment horizontal="center" vertical="center" wrapText="1"/>
    </xf>
    <xf numFmtId="0" fontId="23" fillId="30" borderId="8" xfId="0" applyFont="1" applyFill="1" applyBorder="1" applyAlignment="1">
      <alignment horizontal="center" vertical="center" wrapText="1"/>
    </xf>
    <xf numFmtId="0" fontId="18" fillId="26" borderId="8" xfId="0" applyFont="1" applyFill="1" applyBorder="1" applyAlignment="1">
      <alignment horizontal="center" vertical="center" wrapText="1"/>
    </xf>
    <xf numFmtId="14" fontId="23" fillId="9" borderId="7" xfId="0" applyNumberFormat="1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center" vertical="center" wrapText="1"/>
    </xf>
    <xf numFmtId="0" fontId="23" fillId="9" borderId="9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14" fontId="23" fillId="9" borderId="17" xfId="0" applyNumberFormat="1" applyFont="1" applyFill="1" applyBorder="1" applyAlignment="1">
      <alignment horizontal="center" vertical="center" wrapText="1"/>
    </xf>
    <xf numFmtId="0" fontId="23" fillId="9" borderId="18" xfId="0" applyFont="1" applyFill="1" applyBorder="1" applyAlignment="1">
      <alignment horizontal="center" vertical="center" wrapText="1"/>
    </xf>
    <xf numFmtId="0" fontId="23" fillId="9" borderId="18" xfId="0" applyFont="1" applyFill="1" applyBorder="1" applyAlignment="1">
      <alignment horizontal="center" vertical="center" wrapText="1"/>
    </xf>
    <xf numFmtId="0" fontId="2" fillId="19" borderId="18" xfId="0" applyFont="1" applyFill="1" applyBorder="1" applyAlignment="1">
      <alignment horizontal="center" vertical="center" wrapText="1"/>
    </xf>
    <xf numFmtId="0" fontId="23" fillId="9" borderId="19" xfId="0" applyFont="1" applyFill="1" applyBorder="1" applyAlignment="1">
      <alignment horizontal="center" vertical="center" wrapText="1"/>
    </xf>
    <xf numFmtId="14" fontId="23" fillId="32" borderId="12" xfId="0" applyNumberFormat="1" applyFont="1" applyFill="1" applyBorder="1" applyAlignment="1">
      <alignment horizontal="center" vertical="center" wrapText="1"/>
    </xf>
    <xf numFmtId="0" fontId="23" fillId="32" borderId="13" xfId="0" applyFont="1" applyFill="1" applyBorder="1" applyAlignment="1">
      <alignment horizontal="center" vertical="center" wrapText="1"/>
    </xf>
    <xf numFmtId="0" fontId="23" fillId="32" borderId="13" xfId="0" applyFont="1" applyFill="1" applyBorder="1" applyAlignment="1">
      <alignment horizontal="center" vertical="center" wrapText="1"/>
    </xf>
    <xf numFmtId="0" fontId="2" fillId="24" borderId="13" xfId="0" applyFont="1" applyFill="1" applyBorder="1" applyAlignment="1">
      <alignment horizontal="center" vertical="center" wrapText="1"/>
    </xf>
    <xf numFmtId="0" fontId="23" fillId="32" borderId="16" xfId="0" applyFont="1" applyFill="1" applyBorder="1" applyAlignment="1">
      <alignment horizontal="center" vertical="center" wrapText="1"/>
    </xf>
    <xf numFmtId="14" fontId="23" fillId="32" borderId="7" xfId="0" applyNumberFormat="1" applyFont="1" applyFill="1" applyBorder="1" applyAlignment="1">
      <alignment horizontal="center" vertical="center" wrapText="1"/>
    </xf>
    <xf numFmtId="0" fontId="23" fillId="32" borderId="8" xfId="0" applyFont="1" applyFill="1" applyBorder="1" applyAlignment="1">
      <alignment horizontal="center" vertical="center" wrapText="1"/>
    </xf>
    <xf numFmtId="0" fontId="23" fillId="32" borderId="8" xfId="0" applyFont="1" applyFill="1" applyBorder="1" applyAlignment="1">
      <alignment horizontal="center" vertical="center" wrapText="1"/>
    </xf>
    <xf numFmtId="0" fontId="11" fillId="15" borderId="8" xfId="0" applyFont="1" applyFill="1" applyBorder="1" applyAlignment="1">
      <alignment horizontal="center" vertical="center" wrapText="1"/>
    </xf>
    <xf numFmtId="0" fontId="23" fillId="32" borderId="11" xfId="0" applyFont="1" applyFill="1" applyBorder="1" applyAlignment="1">
      <alignment horizontal="center" vertical="center" wrapText="1"/>
    </xf>
    <xf numFmtId="0" fontId="16" fillId="32" borderId="8" xfId="0" applyFont="1" applyFill="1" applyBorder="1" applyAlignment="1">
      <alignment horizontal="center" vertical="center" wrapText="1"/>
    </xf>
    <xf numFmtId="0" fontId="2" fillId="24" borderId="8" xfId="0" applyFont="1" applyFill="1" applyBorder="1" applyAlignment="1">
      <alignment horizontal="center" vertical="center" wrapText="1"/>
    </xf>
    <xf numFmtId="0" fontId="23" fillId="32" borderId="9" xfId="0" applyFont="1" applyFill="1" applyBorder="1" applyAlignment="1">
      <alignment horizontal="center" vertical="center" wrapText="1"/>
    </xf>
    <xf numFmtId="0" fontId="23" fillId="32" borderId="10" xfId="0" applyFont="1" applyFill="1" applyBorder="1" applyAlignment="1">
      <alignment horizontal="center" vertical="center" wrapText="1"/>
    </xf>
    <xf numFmtId="0" fontId="2" fillId="29" borderId="8" xfId="0" applyFont="1" applyFill="1" applyBorder="1" applyAlignment="1">
      <alignment horizontal="center" vertical="center" wrapText="1"/>
    </xf>
    <xf numFmtId="14" fontId="23" fillId="33" borderId="7" xfId="0" applyNumberFormat="1" applyFont="1" applyFill="1" applyBorder="1" applyAlignment="1">
      <alignment horizontal="center" vertical="center" wrapText="1"/>
    </xf>
    <xf numFmtId="0" fontId="23" fillId="33" borderId="8" xfId="0" applyFont="1" applyFill="1" applyBorder="1" applyAlignment="1">
      <alignment horizontal="center" vertical="center" wrapText="1"/>
    </xf>
    <xf numFmtId="0" fontId="23" fillId="33" borderId="8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9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" fillId="34" borderId="8" xfId="0" applyFont="1" applyFill="1" applyBorder="1" applyAlignment="1">
      <alignment horizontal="center" vertical="center" wrapText="1"/>
    </xf>
    <xf numFmtId="0" fontId="16" fillId="33" borderId="8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14" fontId="23" fillId="32" borderId="17" xfId="0" applyNumberFormat="1" applyFont="1" applyFill="1" applyBorder="1" applyAlignment="1">
      <alignment horizontal="center" vertical="center" wrapText="1"/>
    </xf>
    <xf numFmtId="0" fontId="23" fillId="32" borderId="18" xfId="0" applyFont="1" applyFill="1" applyBorder="1" applyAlignment="1">
      <alignment horizontal="center" vertical="center" wrapText="1"/>
    </xf>
    <xf numFmtId="0" fontId="23" fillId="32" borderId="57" xfId="0" applyFont="1" applyFill="1" applyBorder="1" applyAlignment="1">
      <alignment horizontal="center" vertical="center" wrapText="1"/>
    </xf>
    <xf numFmtId="0" fontId="23" fillId="32" borderId="58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23" fillId="32" borderId="19" xfId="0" applyFont="1" applyFill="1" applyBorder="1" applyAlignment="1">
      <alignment horizontal="center" vertical="center" wrapText="1"/>
    </xf>
    <xf numFmtId="14" fontId="23" fillId="32" borderId="13" xfId="0" applyNumberFormat="1" applyFont="1" applyFill="1" applyBorder="1" applyAlignment="1">
      <alignment horizontal="center" vertical="center" wrapText="1"/>
    </xf>
    <xf numFmtId="0" fontId="23" fillId="32" borderId="14" xfId="0" applyFont="1" applyFill="1" applyBorder="1" applyAlignment="1">
      <alignment horizontal="center" vertical="center" wrapText="1"/>
    </xf>
    <xf numFmtId="0" fontId="23" fillId="32" borderId="15" xfId="0" applyFont="1" applyFill="1" applyBorder="1" applyAlignment="1">
      <alignment horizontal="center" vertical="center" wrapText="1"/>
    </xf>
    <xf numFmtId="14" fontId="23" fillId="32" borderId="8" xfId="0" applyNumberFormat="1" applyFont="1" applyFill="1" applyBorder="1" applyAlignment="1">
      <alignment horizontal="center" vertical="center" wrapText="1"/>
    </xf>
    <xf numFmtId="14" fontId="23" fillId="30" borderId="8" xfId="0" applyNumberFormat="1" applyFont="1" applyFill="1" applyBorder="1" applyAlignment="1">
      <alignment horizontal="center" vertical="center" wrapText="1"/>
    </xf>
    <xf numFmtId="14" fontId="16" fillId="30" borderId="8" xfId="0" applyNumberFormat="1" applyFont="1" applyFill="1" applyBorder="1" applyAlignment="1">
      <alignment horizontal="center" vertical="center" wrapText="1"/>
    </xf>
    <xf numFmtId="0" fontId="2" fillId="32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14" fontId="23" fillId="9" borderId="8" xfId="0" applyNumberFormat="1" applyFont="1" applyFill="1" applyBorder="1" applyAlignment="1">
      <alignment horizontal="center" vertical="center" wrapText="1"/>
    </xf>
    <xf numFmtId="0" fontId="5" fillId="32" borderId="0" xfId="0" applyFont="1" applyFill="1" applyAlignment="1">
      <alignment vertical="center" wrapText="1"/>
    </xf>
    <xf numFmtId="14" fontId="23" fillId="0" borderId="8" xfId="0" applyNumberFormat="1" applyFont="1" applyFill="1" applyBorder="1" applyAlignment="1">
      <alignment horizontal="center" vertical="center" wrapText="1"/>
    </xf>
    <xf numFmtId="0" fontId="23" fillId="0" borderId="8" xfId="0" applyNumberFormat="1" applyFont="1" applyFill="1" applyBorder="1" applyAlignment="1">
      <alignment horizontal="center" vertical="center" wrapText="1"/>
    </xf>
    <xf numFmtId="14" fontId="23" fillId="0" borderId="9" xfId="0" applyNumberFormat="1" applyFont="1" applyFill="1" applyBorder="1" applyAlignment="1">
      <alignment horizontal="center" vertical="center" wrapText="1"/>
    </xf>
    <xf numFmtId="14" fontId="23" fillId="0" borderId="10" xfId="0" applyNumberFormat="1" applyFont="1" applyFill="1" applyBorder="1" applyAlignment="1">
      <alignment horizontal="center" vertical="center" wrapText="1"/>
    </xf>
    <xf numFmtId="14" fontId="2" fillId="35" borderId="8" xfId="0" applyNumberFormat="1" applyFont="1" applyFill="1" applyBorder="1" applyAlignment="1">
      <alignment horizontal="center" vertical="center" wrapText="1"/>
    </xf>
    <xf numFmtId="14" fontId="2" fillId="36" borderId="8" xfId="0" applyNumberFormat="1" applyFont="1" applyFill="1" applyBorder="1" applyAlignment="1">
      <alignment horizontal="center" vertical="center" wrapText="1"/>
    </xf>
    <xf numFmtId="14" fontId="23" fillId="0" borderId="9" xfId="0" applyNumberFormat="1" applyFont="1" applyFill="1" applyBorder="1" applyAlignment="1">
      <alignment vertical="center" wrapText="1"/>
    </xf>
    <xf numFmtId="14" fontId="23" fillId="0" borderId="10" xfId="0" applyNumberFormat="1" applyFont="1" applyFill="1" applyBorder="1" applyAlignment="1">
      <alignment vertical="center" wrapText="1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5" fillId="37" borderId="0" xfId="0" applyFont="1" applyFill="1" applyAlignment="1">
      <alignment horizontal="center" vertical="center"/>
    </xf>
    <xf numFmtId="0" fontId="15" fillId="37" borderId="59" xfId="0" applyFont="1" applyFill="1" applyBorder="1" applyAlignment="1">
      <alignment horizontal="center" vertical="center"/>
    </xf>
    <xf numFmtId="0" fontId="5" fillId="37" borderId="0" xfId="0" applyFont="1" applyFill="1" applyBorder="1" applyAlignment="1">
      <alignment horizontal="center" vertical="center"/>
    </xf>
    <xf numFmtId="0" fontId="15" fillId="37" borderId="60" xfId="0" applyFont="1" applyFill="1" applyBorder="1" applyAlignment="1">
      <alignment horizontal="center" vertical="center"/>
    </xf>
    <xf numFmtId="0" fontId="5" fillId="37" borderId="61" xfId="0" applyFont="1" applyFill="1" applyBorder="1" applyAlignment="1">
      <alignment horizontal="center" vertical="center"/>
    </xf>
    <xf numFmtId="0" fontId="15" fillId="37" borderId="62" xfId="0" applyFont="1" applyFill="1" applyBorder="1" applyAlignment="1">
      <alignment horizontal="center" vertical="center"/>
    </xf>
    <xf numFmtId="0" fontId="15" fillId="37" borderId="0" xfId="0" applyFont="1" applyFill="1" applyBorder="1" applyAlignment="1">
      <alignment horizontal="center" vertical="center"/>
    </xf>
    <xf numFmtId="0" fontId="23" fillId="0" borderId="63" xfId="0" applyFont="1" applyFill="1" applyBorder="1" applyAlignment="1">
      <alignment horizontal="center" vertical="center"/>
    </xf>
    <xf numFmtId="176" fontId="5" fillId="0" borderId="64" xfId="0" applyNumberFormat="1" applyFont="1" applyFill="1" applyBorder="1" applyAlignment="1">
      <alignment horizontal="center" vertical="center"/>
    </xf>
    <xf numFmtId="176" fontId="5" fillId="0" borderId="65" xfId="0" applyNumberFormat="1" applyFont="1" applyFill="1" applyBorder="1" applyAlignment="1">
      <alignment horizontal="center" vertical="center"/>
    </xf>
    <xf numFmtId="176" fontId="2" fillId="6" borderId="66" xfId="0" applyNumberFormat="1" applyFont="1" applyFill="1" applyBorder="1" applyAlignment="1">
      <alignment horizontal="center" vertical="center"/>
    </xf>
    <xf numFmtId="176" fontId="5" fillId="0" borderId="67" xfId="0" applyNumberFormat="1" applyFont="1" applyFill="1" applyBorder="1" applyAlignment="1">
      <alignment horizontal="center" vertical="center"/>
    </xf>
    <xf numFmtId="0" fontId="24" fillId="0" borderId="68" xfId="0" applyFont="1" applyFill="1" applyBorder="1" applyAlignment="1">
      <alignment horizontal="center" vertical="center" wrapText="1"/>
    </xf>
    <xf numFmtId="0" fontId="24" fillId="0" borderId="63" xfId="0" applyFont="1" applyFill="1" applyBorder="1" applyAlignment="1">
      <alignment horizontal="center" vertical="center" wrapText="1"/>
    </xf>
    <xf numFmtId="0" fontId="23" fillId="0" borderId="69" xfId="0" applyFont="1" applyFill="1" applyBorder="1" applyAlignment="1">
      <alignment horizontal="center" vertical="center"/>
    </xf>
    <xf numFmtId="176" fontId="2" fillId="6" borderId="70" xfId="0" applyNumberFormat="1" applyFont="1" applyFill="1" applyBorder="1" applyAlignment="1">
      <alignment horizontal="center" vertical="center"/>
    </xf>
    <xf numFmtId="176" fontId="5" fillId="0" borderId="71" xfId="0" applyNumberFormat="1" applyFont="1" applyFill="1" applyBorder="1" applyAlignment="1">
      <alignment horizontal="center" vertical="center"/>
    </xf>
    <xf numFmtId="0" fontId="24" fillId="0" borderId="62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" fillId="38" borderId="0" xfId="0" applyFont="1" applyFill="1" applyBorder="1" applyAlignment="1">
      <alignment horizontal="center" vertical="center"/>
    </xf>
    <xf numFmtId="176" fontId="2" fillId="38" borderId="64" xfId="0" applyNumberFormat="1" applyFont="1" applyFill="1" applyBorder="1" applyAlignment="1">
      <alignment horizontal="center" vertical="center"/>
    </xf>
    <xf numFmtId="176" fontId="2" fillId="38" borderId="65" xfId="0" applyNumberFormat="1" applyFont="1" applyFill="1" applyBorder="1" applyAlignment="1">
      <alignment horizontal="center" vertical="center"/>
    </xf>
    <xf numFmtId="176" fontId="2" fillId="6" borderId="72" xfId="0" applyNumberFormat="1" applyFont="1" applyFill="1" applyBorder="1" applyAlignment="1">
      <alignment horizontal="center" vertical="center"/>
    </xf>
    <xf numFmtId="176" fontId="5" fillId="0" borderId="73" xfId="0" applyNumberFormat="1" applyFont="1" applyFill="1" applyBorder="1" applyAlignment="1">
      <alignment horizontal="center" vertical="center"/>
    </xf>
    <xf numFmtId="0" fontId="24" fillId="0" borderId="74" xfId="0" applyFont="1" applyFill="1" applyBorder="1" applyAlignment="1">
      <alignment horizontal="center" vertical="center" wrapText="1"/>
    </xf>
    <xf numFmtId="0" fontId="24" fillId="0" borderId="69" xfId="0" applyFont="1" applyFill="1" applyBorder="1" applyAlignment="1">
      <alignment horizontal="center" vertical="center" wrapText="1"/>
    </xf>
    <xf numFmtId="176" fontId="5" fillId="0" borderId="75" xfId="0" applyNumberFormat="1" applyFont="1" applyFill="1" applyBorder="1" applyAlignment="1">
      <alignment horizontal="center" vertical="center"/>
    </xf>
    <xf numFmtId="176" fontId="5" fillId="0" borderId="60" xfId="0" applyNumberFormat="1" applyFont="1" applyFill="1" applyBorder="1" applyAlignment="1">
      <alignment horizontal="center" vertical="center"/>
    </xf>
    <xf numFmtId="176" fontId="5" fillId="0" borderId="76" xfId="0" applyNumberFormat="1" applyFont="1" applyFill="1" applyBorder="1" applyAlignment="1">
      <alignment horizontal="center" vertical="center"/>
    </xf>
    <xf numFmtId="176" fontId="23" fillId="0" borderId="75" xfId="0" applyNumberFormat="1" applyFont="1" applyFill="1" applyBorder="1" applyAlignment="1">
      <alignment horizontal="center" vertical="center"/>
    </xf>
    <xf numFmtId="0" fontId="16" fillId="0" borderId="68" xfId="0" applyFont="1" applyFill="1" applyBorder="1" applyAlignment="1">
      <alignment horizontal="center" vertical="center" wrapText="1"/>
    </xf>
    <xf numFmtId="0" fontId="16" fillId="0" borderId="63" xfId="0" applyFont="1" applyFill="1" applyBorder="1" applyAlignment="1">
      <alignment horizontal="center" vertical="center" wrapText="1"/>
    </xf>
    <xf numFmtId="176" fontId="23" fillId="0" borderId="60" xfId="0" applyNumberFormat="1" applyFont="1" applyFill="1" applyBorder="1" applyAlignment="1">
      <alignment horizontal="center" vertical="center"/>
    </xf>
    <xf numFmtId="0" fontId="16" fillId="0" borderId="6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176" fontId="23" fillId="0" borderId="76" xfId="0" applyNumberFormat="1" applyFont="1" applyFill="1" applyBorder="1" applyAlignment="1">
      <alignment horizontal="center" vertical="center"/>
    </xf>
    <xf numFmtId="0" fontId="16" fillId="0" borderId="74" xfId="0" applyFont="1" applyFill="1" applyBorder="1" applyAlignment="1">
      <alignment horizontal="center" vertical="center" wrapText="1"/>
    </xf>
    <xf numFmtId="0" fontId="16" fillId="0" borderId="69" xfId="0" applyFont="1" applyFill="1" applyBorder="1" applyAlignment="1">
      <alignment horizontal="center" vertical="center" wrapText="1"/>
    </xf>
    <xf numFmtId="0" fontId="5" fillId="0" borderId="63" xfId="0" applyFont="1" applyFill="1" applyBorder="1" applyAlignment="1">
      <alignment horizontal="center" vertical="center"/>
    </xf>
    <xf numFmtId="0" fontId="5" fillId="0" borderId="69" xfId="0" applyFont="1" applyFill="1" applyBorder="1" applyAlignment="1">
      <alignment horizontal="center" vertical="center"/>
    </xf>
    <xf numFmtId="176" fontId="16" fillId="39" borderId="77" xfId="0" applyNumberFormat="1" applyFont="1" applyFill="1" applyBorder="1" applyAlignment="1">
      <alignment horizontal="center" vertical="center"/>
    </xf>
    <xf numFmtId="176" fontId="16" fillId="39" borderId="78" xfId="0" applyNumberFormat="1" applyFont="1" applyFill="1" applyBorder="1" applyAlignment="1">
      <alignment horizontal="center" vertical="center"/>
    </xf>
    <xf numFmtId="176" fontId="16" fillId="39" borderId="79" xfId="0" applyNumberFormat="1" applyFont="1" applyFill="1" applyBorder="1" applyAlignment="1">
      <alignment horizontal="center" vertical="center"/>
    </xf>
    <xf numFmtId="0" fontId="23" fillId="0" borderId="80" xfId="0" applyFont="1" applyFill="1" applyBorder="1" applyAlignment="1">
      <alignment horizontal="center" vertical="center"/>
    </xf>
    <xf numFmtId="0" fontId="23" fillId="0" borderId="6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81" xfId="0" applyNumberFormat="1" applyFont="1" applyFill="1" applyBorder="1" applyAlignment="1">
      <alignment horizontal="center" vertical="center"/>
    </xf>
    <xf numFmtId="176" fontId="23" fillId="0" borderId="67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176" fontId="23" fillId="0" borderId="71" xfId="0" applyNumberFormat="1" applyFont="1" applyFill="1" applyBorder="1" applyAlignment="1">
      <alignment horizontal="center" vertical="center"/>
    </xf>
    <xf numFmtId="176" fontId="2" fillId="38" borderId="8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32" borderId="69" xfId="0" applyFont="1" applyFill="1" applyBorder="1" applyAlignment="1">
      <alignment horizontal="right" vertical="center"/>
    </xf>
    <xf numFmtId="0" fontId="15" fillId="30" borderId="82" xfId="0" applyFont="1" applyFill="1" applyBorder="1" applyAlignment="1">
      <alignment horizontal="center" vertical="center"/>
    </xf>
    <xf numFmtId="0" fontId="5" fillId="32" borderId="83" xfId="0" applyFont="1" applyFill="1" applyBorder="1" applyAlignment="1">
      <alignment horizontal="center" vertical="center"/>
    </xf>
    <xf numFmtId="0" fontId="5" fillId="32" borderId="8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177" fontId="16" fillId="32" borderId="86" xfId="1" applyNumberFormat="1" applyFont="1" applyFill="1" applyBorder="1" applyAlignment="1">
      <alignment horizontal="center" vertical="center"/>
    </xf>
    <xf numFmtId="177" fontId="23" fillId="0" borderId="87" xfId="0" applyNumberFormat="1" applyFont="1" applyFill="1" applyBorder="1" applyAlignment="1">
      <alignment horizontal="center" vertical="center"/>
    </xf>
    <xf numFmtId="177" fontId="23" fillId="0" borderId="88" xfId="0" applyNumberFormat="1" applyFont="1" applyFill="1" applyBorder="1" applyAlignment="1">
      <alignment horizontal="center" vertical="center"/>
    </xf>
    <xf numFmtId="177" fontId="16" fillId="32" borderId="89" xfId="1" applyNumberFormat="1" applyFont="1" applyFill="1" applyBorder="1" applyAlignment="1">
      <alignment horizontal="center" vertical="center"/>
    </xf>
    <xf numFmtId="177" fontId="23" fillId="0" borderId="68" xfId="0" applyNumberFormat="1" applyFont="1" applyFill="1" applyBorder="1" applyAlignment="1">
      <alignment horizontal="center" vertical="center"/>
    </xf>
    <xf numFmtId="177" fontId="2" fillId="13" borderId="89" xfId="1" applyNumberFormat="1" applyFont="1" applyFill="1" applyBorder="1" applyAlignment="1">
      <alignment horizontal="center" vertical="center"/>
    </xf>
    <xf numFmtId="0" fontId="5" fillId="32" borderId="63" xfId="0" applyFont="1" applyFill="1" applyBorder="1" applyAlignment="1">
      <alignment horizontal="center" vertical="center"/>
    </xf>
    <xf numFmtId="177" fontId="3" fillId="6" borderId="49" xfId="1" applyNumberFormat="1" applyFont="1" applyFill="1" applyBorder="1" applyAlignment="1">
      <alignment horizontal="center" vertical="center"/>
    </xf>
    <xf numFmtId="177" fontId="15" fillId="32" borderId="90" xfId="0" applyNumberFormat="1" applyFont="1" applyFill="1" applyBorder="1" applyAlignment="1">
      <alignment horizontal="center" vertical="center"/>
    </xf>
    <xf numFmtId="177" fontId="15" fillId="32" borderId="91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2" fontId="5" fillId="0" borderId="59" xfId="0" applyNumberFormat="1" applyFont="1" applyBorder="1" applyAlignment="1">
      <alignment horizontal="center" vertical="center"/>
    </xf>
    <xf numFmtId="2" fontId="5" fillId="0" borderId="62" xfId="0" applyNumberFormat="1" applyFont="1" applyBorder="1" applyAlignment="1">
      <alignment horizontal="center" vertical="center"/>
    </xf>
    <xf numFmtId="0" fontId="5" fillId="37" borderId="13" xfId="0" applyFont="1" applyFill="1" applyBorder="1" applyAlignment="1">
      <alignment horizontal="center" vertical="center"/>
    </xf>
    <xf numFmtId="0" fontId="15" fillId="37" borderId="13" xfId="0" applyFont="1" applyFill="1" applyBorder="1" applyAlignment="1">
      <alignment horizontal="center" vertical="center"/>
    </xf>
    <xf numFmtId="0" fontId="15" fillId="37" borderId="13" xfId="0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" fillId="13" borderId="49" xfId="1" applyNumberFormat="1" applyFont="1" applyFill="1" applyBorder="1" applyAlignment="1">
      <alignment horizontal="center" vertical="center"/>
    </xf>
    <xf numFmtId="0" fontId="2" fillId="6" borderId="8" xfId="1" applyNumberFormat="1" applyFont="1" applyFill="1" applyBorder="1" applyAlignment="1">
      <alignment horizontal="center" vertical="center"/>
    </xf>
    <xf numFmtId="177" fontId="5" fillId="0" borderId="56" xfId="0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0" fontId="23" fillId="0" borderId="31" xfId="0" applyFont="1" applyFill="1" applyBorder="1" applyAlignment="1">
      <alignment horizontal="center" vertical="center"/>
    </xf>
    <xf numFmtId="0" fontId="23" fillId="0" borderId="10" xfId="1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177" fontId="5" fillId="0" borderId="15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0" fontId="2" fillId="6" borderId="13" xfId="1" applyNumberFormat="1" applyFont="1" applyFill="1" applyBorder="1" applyAlignment="1">
      <alignment horizontal="center" vertical="center"/>
    </xf>
    <xf numFmtId="177" fontId="5" fillId="0" borderId="10" xfId="0" applyNumberFormat="1" applyFont="1" applyFill="1" applyBorder="1" applyAlignment="1">
      <alignment horizontal="center" vertical="center"/>
    </xf>
    <xf numFmtId="177" fontId="5" fillId="0" borderId="8" xfId="0" applyNumberFormat="1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 wrapText="1"/>
    </xf>
    <xf numFmtId="0" fontId="24" fillId="0" borderId="31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" fillId="6" borderId="92" xfId="0" applyFont="1" applyFill="1" applyBorder="1" applyAlignment="1">
      <alignment horizontal="center" vertical="center"/>
    </xf>
    <xf numFmtId="0" fontId="23" fillId="0" borderId="56" xfId="0" applyFont="1" applyFill="1" applyBorder="1" applyAlignment="1">
      <alignment horizontal="center" vertical="center"/>
    </xf>
    <xf numFmtId="0" fontId="2" fillId="6" borderId="56" xfId="1" applyNumberFormat="1" applyFont="1" applyFill="1" applyBorder="1" applyAlignment="1">
      <alignment horizontal="center" vertical="center"/>
    </xf>
    <xf numFmtId="0" fontId="5" fillId="0" borderId="56" xfId="0" applyFont="1" applyBorder="1" applyAlignment="1">
      <alignment horizontal="center" vertical="center" wrapText="1"/>
    </xf>
    <xf numFmtId="0" fontId="23" fillId="0" borderId="92" xfId="0" applyFont="1" applyFill="1" applyBorder="1" applyAlignment="1">
      <alignment horizontal="center" vertical="center"/>
    </xf>
    <xf numFmtId="0" fontId="2" fillId="6" borderId="56" xfId="0" applyFont="1" applyFill="1" applyBorder="1" applyAlignment="1">
      <alignment horizontal="center" vertical="center"/>
    </xf>
    <xf numFmtId="177" fontId="5" fillId="0" borderId="92" xfId="0" applyNumberFormat="1" applyFont="1" applyFill="1" applyBorder="1" applyAlignment="1">
      <alignment horizontal="center" vertical="center"/>
    </xf>
    <xf numFmtId="0" fontId="24" fillId="0" borderId="93" xfId="0" applyFont="1" applyBorder="1" applyAlignment="1">
      <alignment horizontal="center" vertical="center" wrapText="1"/>
    </xf>
    <xf numFmtId="0" fontId="24" fillId="0" borderId="94" xfId="0" applyFont="1" applyBorder="1" applyAlignment="1">
      <alignment horizontal="center" vertical="center" wrapText="1"/>
    </xf>
    <xf numFmtId="0" fontId="24" fillId="0" borderId="92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24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24" fillId="0" borderId="0" xfId="0" applyFont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g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png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10" Type="http://schemas.openxmlformats.org/officeDocument/2006/relationships/image" Target="../media/image10.png"/><Relationship Id="rId4" Type="http://schemas.openxmlformats.org/officeDocument/2006/relationships/image" Target="../media/image4.tmp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569</xdr:row>
      <xdr:rowOff>179294</xdr:rowOff>
    </xdr:from>
    <xdr:to>
      <xdr:col>4</xdr:col>
      <xdr:colOff>685800</xdr:colOff>
      <xdr:row>575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34993169"/>
          <a:ext cx="1535765" cy="2278156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290</xdr:row>
      <xdr:rowOff>235325</xdr:rowOff>
    </xdr:from>
    <xdr:to>
      <xdr:col>3</xdr:col>
      <xdr:colOff>946890</xdr:colOff>
      <xdr:row>291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281</xdr:row>
      <xdr:rowOff>0</xdr:rowOff>
    </xdr:from>
    <xdr:to>
      <xdr:col>4</xdr:col>
      <xdr:colOff>610715</xdr:colOff>
      <xdr:row>282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282</xdr:row>
      <xdr:rowOff>257735</xdr:rowOff>
    </xdr:from>
    <xdr:to>
      <xdr:col>4</xdr:col>
      <xdr:colOff>846037</xdr:colOff>
      <xdr:row>284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262</xdr:row>
      <xdr:rowOff>224117</xdr:rowOff>
    </xdr:from>
    <xdr:to>
      <xdr:col>3</xdr:col>
      <xdr:colOff>946890</xdr:colOff>
      <xdr:row>263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259</xdr:row>
      <xdr:rowOff>262142</xdr:rowOff>
    </xdr:from>
    <xdr:to>
      <xdr:col>3</xdr:col>
      <xdr:colOff>914208</xdr:colOff>
      <xdr:row>261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255</xdr:row>
      <xdr:rowOff>2061</xdr:rowOff>
    </xdr:from>
    <xdr:to>
      <xdr:col>3</xdr:col>
      <xdr:colOff>891976</xdr:colOff>
      <xdr:row>256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270</xdr:row>
      <xdr:rowOff>244137</xdr:rowOff>
    </xdr:from>
    <xdr:to>
      <xdr:col>3</xdr:col>
      <xdr:colOff>926374</xdr:colOff>
      <xdr:row>272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253</xdr:row>
      <xdr:rowOff>236923</xdr:rowOff>
    </xdr:from>
    <xdr:to>
      <xdr:col>3</xdr:col>
      <xdr:colOff>923828</xdr:colOff>
      <xdr:row>255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245</xdr:row>
      <xdr:rowOff>246530</xdr:rowOff>
    </xdr:from>
    <xdr:to>
      <xdr:col>3</xdr:col>
      <xdr:colOff>902068</xdr:colOff>
      <xdr:row>248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244</xdr:row>
      <xdr:rowOff>224118</xdr:rowOff>
    </xdr:from>
    <xdr:to>
      <xdr:col>3</xdr:col>
      <xdr:colOff>958097</xdr:colOff>
      <xdr:row>246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243</xdr:row>
      <xdr:rowOff>224118</xdr:rowOff>
    </xdr:from>
    <xdr:to>
      <xdr:col>3</xdr:col>
      <xdr:colOff>958097</xdr:colOff>
      <xdr:row>245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241</xdr:row>
      <xdr:rowOff>246530</xdr:rowOff>
    </xdr:from>
    <xdr:to>
      <xdr:col>3</xdr:col>
      <xdr:colOff>969304</xdr:colOff>
      <xdr:row>243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240</xdr:row>
      <xdr:rowOff>235323</xdr:rowOff>
    </xdr:from>
    <xdr:to>
      <xdr:col>3</xdr:col>
      <xdr:colOff>980507</xdr:colOff>
      <xdr:row>242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236</xdr:row>
      <xdr:rowOff>235324</xdr:rowOff>
    </xdr:from>
    <xdr:to>
      <xdr:col>3</xdr:col>
      <xdr:colOff>946889</xdr:colOff>
      <xdr:row>238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235</xdr:row>
      <xdr:rowOff>195600</xdr:rowOff>
    </xdr:from>
    <xdr:to>
      <xdr:col>3</xdr:col>
      <xdr:colOff>920289</xdr:colOff>
      <xdr:row>237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237</xdr:row>
      <xdr:rowOff>235323</xdr:rowOff>
    </xdr:from>
    <xdr:to>
      <xdr:col>3</xdr:col>
      <xdr:colOff>980507</xdr:colOff>
      <xdr:row>240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250</xdr:row>
      <xdr:rowOff>246530</xdr:rowOff>
    </xdr:from>
    <xdr:to>
      <xdr:col>3</xdr:col>
      <xdr:colOff>902068</xdr:colOff>
      <xdr:row>252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238</xdr:row>
      <xdr:rowOff>250364</xdr:rowOff>
    </xdr:from>
    <xdr:to>
      <xdr:col>3</xdr:col>
      <xdr:colOff>907252</xdr:colOff>
      <xdr:row>240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233</xdr:row>
      <xdr:rowOff>246529</xdr:rowOff>
    </xdr:from>
    <xdr:to>
      <xdr:col>3</xdr:col>
      <xdr:colOff>924479</xdr:colOff>
      <xdr:row>235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229</xdr:row>
      <xdr:rowOff>235323</xdr:rowOff>
    </xdr:from>
    <xdr:to>
      <xdr:col>3</xdr:col>
      <xdr:colOff>958096</xdr:colOff>
      <xdr:row>231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228</xdr:row>
      <xdr:rowOff>235323</xdr:rowOff>
    </xdr:from>
    <xdr:to>
      <xdr:col>3</xdr:col>
      <xdr:colOff>969302</xdr:colOff>
      <xdr:row>230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235</xdr:row>
      <xdr:rowOff>235323</xdr:rowOff>
    </xdr:from>
    <xdr:to>
      <xdr:col>3</xdr:col>
      <xdr:colOff>958096</xdr:colOff>
      <xdr:row>237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241</xdr:row>
      <xdr:rowOff>195600</xdr:rowOff>
    </xdr:from>
    <xdr:to>
      <xdr:col>3</xdr:col>
      <xdr:colOff>920289</xdr:colOff>
      <xdr:row>243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241</xdr:row>
      <xdr:rowOff>235323</xdr:rowOff>
    </xdr:from>
    <xdr:to>
      <xdr:col>3</xdr:col>
      <xdr:colOff>958096</xdr:colOff>
      <xdr:row>243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245</xdr:row>
      <xdr:rowOff>246530</xdr:rowOff>
    </xdr:from>
    <xdr:to>
      <xdr:col>3</xdr:col>
      <xdr:colOff>969304</xdr:colOff>
      <xdr:row>247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245</xdr:row>
      <xdr:rowOff>195600</xdr:rowOff>
    </xdr:from>
    <xdr:to>
      <xdr:col>3</xdr:col>
      <xdr:colOff>920289</xdr:colOff>
      <xdr:row>247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245</xdr:row>
      <xdr:rowOff>235323</xdr:rowOff>
    </xdr:from>
    <xdr:to>
      <xdr:col>3</xdr:col>
      <xdr:colOff>958096</xdr:colOff>
      <xdr:row>247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250</xdr:row>
      <xdr:rowOff>246530</xdr:rowOff>
    </xdr:from>
    <xdr:to>
      <xdr:col>3</xdr:col>
      <xdr:colOff>969304</xdr:colOff>
      <xdr:row>252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250</xdr:row>
      <xdr:rowOff>195600</xdr:rowOff>
    </xdr:from>
    <xdr:to>
      <xdr:col>3</xdr:col>
      <xdr:colOff>920289</xdr:colOff>
      <xdr:row>252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250</xdr:row>
      <xdr:rowOff>235323</xdr:rowOff>
    </xdr:from>
    <xdr:to>
      <xdr:col>3</xdr:col>
      <xdr:colOff>958096</xdr:colOff>
      <xdr:row>252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236</xdr:row>
      <xdr:rowOff>195600</xdr:rowOff>
    </xdr:from>
    <xdr:to>
      <xdr:col>3</xdr:col>
      <xdr:colOff>920289</xdr:colOff>
      <xdr:row>238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236</xdr:row>
      <xdr:rowOff>235323</xdr:rowOff>
    </xdr:from>
    <xdr:to>
      <xdr:col>3</xdr:col>
      <xdr:colOff>958096</xdr:colOff>
      <xdr:row>238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238</xdr:row>
      <xdr:rowOff>235324</xdr:rowOff>
    </xdr:from>
    <xdr:to>
      <xdr:col>3</xdr:col>
      <xdr:colOff>946889</xdr:colOff>
      <xdr:row>240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238</xdr:row>
      <xdr:rowOff>195600</xdr:rowOff>
    </xdr:from>
    <xdr:to>
      <xdr:col>3</xdr:col>
      <xdr:colOff>920289</xdr:colOff>
      <xdr:row>240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238</xdr:row>
      <xdr:rowOff>235323</xdr:rowOff>
    </xdr:from>
    <xdr:to>
      <xdr:col>3</xdr:col>
      <xdr:colOff>958096</xdr:colOff>
      <xdr:row>240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253</xdr:row>
      <xdr:rowOff>246530</xdr:rowOff>
    </xdr:from>
    <xdr:to>
      <xdr:col>3</xdr:col>
      <xdr:colOff>902068</xdr:colOff>
      <xdr:row>255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253</xdr:row>
      <xdr:rowOff>246530</xdr:rowOff>
    </xdr:from>
    <xdr:to>
      <xdr:col>3</xdr:col>
      <xdr:colOff>969304</xdr:colOff>
      <xdr:row>255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253</xdr:row>
      <xdr:rowOff>195600</xdr:rowOff>
    </xdr:from>
    <xdr:to>
      <xdr:col>3</xdr:col>
      <xdr:colOff>920289</xdr:colOff>
      <xdr:row>255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253</xdr:row>
      <xdr:rowOff>235323</xdr:rowOff>
    </xdr:from>
    <xdr:to>
      <xdr:col>3</xdr:col>
      <xdr:colOff>958096</xdr:colOff>
      <xdr:row>255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254</xdr:row>
      <xdr:rowOff>236923</xdr:rowOff>
    </xdr:from>
    <xdr:to>
      <xdr:col>3</xdr:col>
      <xdr:colOff>923828</xdr:colOff>
      <xdr:row>256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254</xdr:row>
      <xdr:rowOff>246530</xdr:rowOff>
    </xdr:from>
    <xdr:to>
      <xdr:col>3</xdr:col>
      <xdr:colOff>902068</xdr:colOff>
      <xdr:row>256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254</xdr:row>
      <xdr:rowOff>246530</xdr:rowOff>
    </xdr:from>
    <xdr:to>
      <xdr:col>3</xdr:col>
      <xdr:colOff>969304</xdr:colOff>
      <xdr:row>256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254</xdr:row>
      <xdr:rowOff>195600</xdr:rowOff>
    </xdr:from>
    <xdr:to>
      <xdr:col>3</xdr:col>
      <xdr:colOff>920289</xdr:colOff>
      <xdr:row>256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254</xdr:row>
      <xdr:rowOff>235323</xdr:rowOff>
    </xdr:from>
    <xdr:to>
      <xdr:col>3</xdr:col>
      <xdr:colOff>958096</xdr:colOff>
      <xdr:row>256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260</xdr:row>
      <xdr:rowOff>2061</xdr:rowOff>
    </xdr:from>
    <xdr:to>
      <xdr:col>3</xdr:col>
      <xdr:colOff>891976</xdr:colOff>
      <xdr:row>261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259</xdr:row>
      <xdr:rowOff>236923</xdr:rowOff>
    </xdr:from>
    <xdr:to>
      <xdr:col>3</xdr:col>
      <xdr:colOff>923828</xdr:colOff>
      <xdr:row>261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259</xdr:row>
      <xdr:rowOff>246530</xdr:rowOff>
    </xdr:from>
    <xdr:to>
      <xdr:col>3</xdr:col>
      <xdr:colOff>902068</xdr:colOff>
      <xdr:row>261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259</xdr:row>
      <xdr:rowOff>246530</xdr:rowOff>
    </xdr:from>
    <xdr:to>
      <xdr:col>3</xdr:col>
      <xdr:colOff>969304</xdr:colOff>
      <xdr:row>261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259</xdr:row>
      <xdr:rowOff>195600</xdr:rowOff>
    </xdr:from>
    <xdr:to>
      <xdr:col>3</xdr:col>
      <xdr:colOff>920289</xdr:colOff>
      <xdr:row>261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259</xdr:row>
      <xdr:rowOff>235323</xdr:rowOff>
    </xdr:from>
    <xdr:to>
      <xdr:col>3</xdr:col>
      <xdr:colOff>958096</xdr:colOff>
      <xdr:row>261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263</xdr:row>
      <xdr:rowOff>2061</xdr:rowOff>
    </xdr:from>
    <xdr:to>
      <xdr:col>3</xdr:col>
      <xdr:colOff>891976</xdr:colOff>
      <xdr:row>264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262</xdr:row>
      <xdr:rowOff>236923</xdr:rowOff>
    </xdr:from>
    <xdr:to>
      <xdr:col>3</xdr:col>
      <xdr:colOff>923828</xdr:colOff>
      <xdr:row>264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262</xdr:row>
      <xdr:rowOff>246530</xdr:rowOff>
    </xdr:from>
    <xdr:to>
      <xdr:col>3</xdr:col>
      <xdr:colOff>902068</xdr:colOff>
      <xdr:row>264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262</xdr:row>
      <xdr:rowOff>246530</xdr:rowOff>
    </xdr:from>
    <xdr:to>
      <xdr:col>3</xdr:col>
      <xdr:colOff>969304</xdr:colOff>
      <xdr:row>264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262</xdr:row>
      <xdr:rowOff>195600</xdr:rowOff>
    </xdr:from>
    <xdr:to>
      <xdr:col>3</xdr:col>
      <xdr:colOff>920289</xdr:colOff>
      <xdr:row>264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262</xdr:row>
      <xdr:rowOff>235323</xdr:rowOff>
    </xdr:from>
    <xdr:to>
      <xdr:col>3</xdr:col>
      <xdr:colOff>958096</xdr:colOff>
      <xdr:row>264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223</xdr:row>
      <xdr:rowOff>246530</xdr:rowOff>
    </xdr:from>
    <xdr:to>
      <xdr:col>3</xdr:col>
      <xdr:colOff>969304</xdr:colOff>
      <xdr:row>225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223</xdr:row>
      <xdr:rowOff>195600</xdr:rowOff>
    </xdr:from>
    <xdr:to>
      <xdr:col>3</xdr:col>
      <xdr:colOff>920289</xdr:colOff>
      <xdr:row>225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223</xdr:row>
      <xdr:rowOff>235323</xdr:rowOff>
    </xdr:from>
    <xdr:to>
      <xdr:col>3</xdr:col>
      <xdr:colOff>958096</xdr:colOff>
      <xdr:row>225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218</xdr:row>
      <xdr:rowOff>246530</xdr:rowOff>
    </xdr:from>
    <xdr:to>
      <xdr:col>3</xdr:col>
      <xdr:colOff>969304</xdr:colOff>
      <xdr:row>220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218</xdr:row>
      <xdr:rowOff>195600</xdr:rowOff>
    </xdr:from>
    <xdr:to>
      <xdr:col>3</xdr:col>
      <xdr:colOff>920289</xdr:colOff>
      <xdr:row>220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218</xdr:row>
      <xdr:rowOff>235323</xdr:rowOff>
    </xdr:from>
    <xdr:to>
      <xdr:col>3</xdr:col>
      <xdr:colOff>958096</xdr:colOff>
      <xdr:row>220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212</xdr:row>
      <xdr:rowOff>2494</xdr:rowOff>
    </xdr:from>
    <xdr:to>
      <xdr:col>3</xdr:col>
      <xdr:colOff>963939</xdr:colOff>
      <xdr:row>213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213</xdr:row>
      <xdr:rowOff>254413</xdr:rowOff>
    </xdr:from>
    <xdr:to>
      <xdr:col>3</xdr:col>
      <xdr:colOff>939814</xdr:colOff>
      <xdr:row>215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216</xdr:row>
      <xdr:rowOff>246530</xdr:rowOff>
    </xdr:from>
    <xdr:to>
      <xdr:col>3</xdr:col>
      <xdr:colOff>969304</xdr:colOff>
      <xdr:row>218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216</xdr:row>
      <xdr:rowOff>195600</xdr:rowOff>
    </xdr:from>
    <xdr:to>
      <xdr:col>3</xdr:col>
      <xdr:colOff>920289</xdr:colOff>
      <xdr:row>218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216</xdr:row>
      <xdr:rowOff>235323</xdr:rowOff>
    </xdr:from>
    <xdr:to>
      <xdr:col>3</xdr:col>
      <xdr:colOff>958096</xdr:colOff>
      <xdr:row>218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220</xdr:row>
      <xdr:rowOff>246530</xdr:rowOff>
    </xdr:from>
    <xdr:to>
      <xdr:col>3</xdr:col>
      <xdr:colOff>946891</xdr:colOff>
      <xdr:row>222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221</xdr:row>
      <xdr:rowOff>257734</xdr:rowOff>
    </xdr:from>
    <xdr:to>
      <xdr:col>3</xdr:col>
      <xdr:colOff>946890</xdr:colOff>
      <xdr:row>223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213</xdr:row>
      <xdr:rowOff>257735</xdr:rowOff>
    </xdr:from>
    <xdr:to>
      <xdr:col>8</xdr:col>
      <xdr:colOff>33619</xdr:colOff>
      <xdr:row>215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537827" y="19840575"/>
          <a:ext cx="22120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218</xdr:row>
      <xdr:rowOff>0</xdr:rowOff>
    </xdr:from>
    <xdr:to>
      <xdr:col>8</xdr:col>
      <xdr:colOff>44824</xdr:colOff>
      <xdr:row>219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544550" y="19840575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241</xdr:row>
      <xdr:rowOff>0</xdr:rowOff>
    </xdr:from>
    <xdr:to>
      <xdr:col>8</xdr:col>
      <xdr:colOff>44824</xdr:colOff>
      <xdr:row>242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544550" y="19840575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199</xdr:row>
      <xdr:rowOff>235325</xdr:rowOff>
    </xdr:from>
    <xdr:to>
      <xdr:col>3</xdr:col>
      <xdr:colOff>924479</xdr:colOff>
      <xdr:row>202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192</xdr:row>
      <xdr:rowOff>235325</xdr:rowOff>
    </xdr:from>
    <xdr:to>
      <xdr:col>3</xdr:col>
      <xdr:colOff>924479</xdr:colOff>
      <xdr:row>194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203</xdr:row>
      <xdr:rowOff>246529</xdr:rowOff>
    </xdr:from>
    <xdr:to>
      <xdr:col>3</xdr:col>
      <xdr:colOff>946891</xdr:colOff>
      <xdr:row>205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197</xdr:row>
      <xdr:rowOff>246528</xdr:rowOff>
    </xdr:from>
    <xdr:to>
      <xdr:col>3</xdr:col>
      <xdr:colOff>946890</xdr:colOff>
      <xdr:row>199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194</xdr:row>
      <xdr:rowOff>246529</xdr:rowOff>
    </xdr:from>
    <xdr:to>
      <xdr:col>3</xdr:col>
      <xdr:colOff>935686</xdr:colOff>
      <xdr:row>196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191</xdr:row>
      <xdr:rowOff>0</xdr:rowOff>
    </xdr:from>
    <xdr:to>
      <xdr:col>3</xdr:col>
      <xdr:colOff>924479</xdr:colOff>
      <xdr:row>192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184</xdr:row>
      <xdr:rowOff>235324</xdr:rowOff>
    </xdr:from>
    <xdr:to>
      <xdr:col>3</xdr:col>
      <xdr:colOff>946889</xdr:colOff>
      <xdr:row>188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182</xdr:row>
      <xdr:rowOff>246531</xdr:rowOff>
    </xdr:from>
    <xdr:to>
      <xdr:col>3</xdr:col>
      <xdr:colOff>857244</xdr:colOff>
      <xdr:row>185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112058</xdr:colOff>
      <xdr:row>658</xdr:row>
      <xdr:rowOff>105111</xdr:rowOff>
    </xdr:from>
    <xdr:to>
      <xdr:col>3</xdr:col>
      <xdr:colOff>212912</xdr:colOff>
      <xdr:row>687</xdr:row>
      <xdr:rowOff>53683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2A6A9743-BE70-4AE8-BEA3-2F2B5390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63332061"/>
          <a:ext cx="5806329" cy="809244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659</xdr:row>
      <xdr:rowOff>156884</xdr:rowOff>
    </xdr:from>
    <xdr:to>
      <xdr:col>6</xdr:col>
      <xdr:colOff>92672</xdr:colOff>
      <xdr:row>687</xdr:row>
      <xdr:rowOff>44826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496A409F-0B0C-4597-8EBE-EE24CC6C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63526709"/>
          <a:ext cx="5683847" cy="7888942"/>
        </a:xfrm>
        <a:prstGeom prst="rect">
          <a:avLst/>
        </a:prstGeom>
      </xdr:spPr>
    </xdr:pic>
    <xdr:clientData/>
  </xdr:twoCellAnchor>
  <xdr:twoCellAnchor editAs="oneCell">
    <xdr:from>
      <xdr:col>6</xdr:col>
      <xdr:colOff>56028</xdr:colOff>
      <xdr:row>659</xdr:row>
      <xdr:rowOff>150160</xdr:rowOff>
    </xdr:from>
    <xdr:to>
      <xdr:col>8</xdr:col>
      <xdr:colOff>1759324</xdr:colOff>
      <xdr:row>683</xdr:row>
      <xdr:rowOff>63419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2238880-7BDB-45B2-AD72-91048E61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178" y="63519985"/>
          <a:ext cx="5932396" cy="6771259"/>
        </a:xfrm>
        <a:prstGeom prst="rect">
          <a:avLst/>
        </a:prstGeom>
      </xdr:spPr>
    </xdr:pic>
    <xdr:clientData/>
  </xdr:twoCellAnchor>
  <xdr:twoCellAnchor>
    <xdr:from>
      <xdr:col>2</xdr:col>
      <xdr:colOff>997323</xdr:colOff>
      <xdr:row>663</xdr:row>
      <xdr:rowOff>100853</xdr:rowOff>
    </xdr:from>
    <xdr:to>
      <xdr:col>3</xdr:col>
      <xdr:colOff>112059</xdr:colOff>
      <xdr:row>664</xdr:row>
      <xdr:rowOff>113738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04C80D1-0747-4875-B465-7E217056AA3F}"/>
            </a:ext>
          </a:extLst>
        </xdr:cNvPr>
        <xdr:cNvSpPr/>
      </xdr:nvSpPr>
      <xdr:spPr>
        <a:xfrm>
          <a:off x="4750173" y="64613678"/>
          <a:ext cx="1067361" cy="298635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806823</xdr:colOff>
      <xdr:row>682</xdr:row>
      <xdr:rowOff>11207</xdr:rowOff>
    </xdr:from>
    <xdr:to>
      <xdr:col>6</xdr:col>
      <xdr:colOff>-1</xdr:colOff>
      <xdr:row>683</xdr:row>
      <xdr:rowOff>56030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73DDD049-C14F-4139-A71C-A5EBDDF9DE5C}"/>
            </a:ext>
          </a:extLst>
        </xdr:cNvPr>
        <xdr:cNvSpPr/>
      </xdr:nvSpPr>
      <xdr:spPr>
        <a:xfrm>
          <a:off x="10417548" y="69953282"/>
          <a:ext cx="1069601" cy="330573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683559</xdr:colOff>
      <xdr:row>666</xdr:row>
      <xdr:rowOff>168087</xdr:rowOff>
    </xdr:from>
    <xdr:to>
      <xdr:col>8</xdr:col>
      <xdr:colOff>1770529</xdr:colOff>
      <xdr:row>667</xdr:row>
      <xdr:rowOff>224117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A25FEF23-5069-42EA-8473-D6429DC19A67}"/>
            </a:ext>
          </a:extLst>
        </xdr:cNvPr>
        <xdr:cNvSpPr/>
      </xdr:nvSpPr>
      <xdr:spPr>
        <a:xfrm>
          <a:off x="16399809" y="65538162"/>
          <a:ext cx="1086970" cy="341780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551</xdr:row>
      <xdr:rowOff>268942</xdr:rowOff>
    </xdr:from>
    <xdr:to>
      <xdr:col>3</xdr:col>
      <xdr:colOff>696418</xdr:colOff>
      <xdr:row>552</xdr:row>
      <xdr:rowOff>224119</xdr:rowOff>
    </xdr:to>
    <xdr:sp macro="" textlink="">
      <xdr:nvSpPr>
        <xdr:cNvPr id="89" name="화살표: 줄무늬가 있는 오른쪽 182">
          <a:extLst>
            <a:ext uri="{FF2B5EF4-FFF2-40B4-BE49-F238E27FC236}">
              <a16:creationId xmlns:a16="http://schemas.microsoft.com/office/drawing/2014/main" id="{F04BCEFA-7CB8-4E7E-9D1B-3C39C6C464B4}"/>
            </a:ext>
          </a:extLst>
        </xdr:cNvPr>
        <xdr:cNvSpPr/>
      </xdr:nvSpPr>
      <xdr:spPr>
        <a:xfrm rot="16200000">
          <a:off x="6023694" y="2911624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534</xdr:row>
      <xdr:rowOff>22412</xdr:rowOff>
    </xdr:from>
    <xdr:to>
      <xdr:col>3</xdr:col>
      <xdr:colOff>739587</xdr:colOff>
      <xdr:row>534</xdr:row>
      <xdr:rowOff>268942</xdr:rowOff>
    </xdr:to>
    <xdr:sp macro="" textlink="">
      <xdr:nvSpPr>
        <xdr:cNvPr id="90" name="화살표: 줄무늬가 있는 오른쪽 183">
          <a:extLst>
            <a:ext uri="{FF2B5EF4-FFF2-40B4-BE49-F238E27FC236}">
              <a16:creationId xmlns:a16="http://schemas.microsoft.com/office/drawing/2014/main" id="{246B7333-A40F-4C7E-8039-C68DE2E349AD}"/>
            </a:ext>
          </a:extLst>
        </xdr:cNvPr>
        <xdr:cNvSpPr/>
      </xdr:nvSpPr>
      <xdr:spPr>
        <a:xfrm rot="5400000">
          <a:off x="6064062" y="240147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528</xdr:row>
      <xdr:rowOff>22412</xdr:rowOff>
    </xdr:from>
    <xdr:to>
      <xdr:col>3</xdr:col>
      <xdr:colOff>739587</xdr:colOff>
      <xdr:row>528</xdr:row>
      <xdr:rowOff>268942</xdr:rowOff>
    </xdr:to>
    <xdr:sp macro="" textlink="">
      <xdr:nvSpPr>
        <xdr:cNvPr id="91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223002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546</xdr:row>
      <xdr:rowOff>22412</xdr:rowOff>
    </xdr:from>
    <xdr:to>
      <xdr:col>3</xdr:col>
      <xdr:colOff>739587</xdr:colOff>
      <xdr:row>546</xdr:row>
      <xdr:rowOff>268942</xdr:rowOff>
    </xdr:to>
    <xdr:sp macro="" textlink="">
      <xdr:nvSpPr>
        <xdr:cNvPr id="92" name="화살표: 줄무늬가 있는 오른쪽 187">
          <a:extLst>
            <a:ext uri="{FF2B5EF4-FFF2-40B4-BE49-F238E27FC236}">
              <a16:creationId xmlns:a16="http://schemas.microsoft.com/office/drawing/2014/main" id="{77D4B8A4-B8CE-448E-8AF6-6A1EBB666529}"/>
            </a:ext>
          </a:extLst>
        </xdr:cNvPr>
        <xdr:cNvSpPr/>
      </xdr:nvSpPr>
      <xdr:spPr>
        <a:xfrm rot="5400000">
          <a:off x="6064062" y="274437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531</xdr:row>
      <xdr:rowOff>22412</xdr:rowOff>
    </xdr:from>
    <xdr:to>
      <xdr:col>3</xdr:col>
      <xdr:colOff>739587</xdr:colOff>
      <xdr:row>531</xdr:row>
      <xdr:rowOff>268942</xdr:rowOff>
    </xdr:to>
    <xdr:sp macro="" textlink="">
      <xdr:nvSpPr>
        <xdr:cNvPr id="93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231575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1109383</xdr:colOff>
      <xdr:row>533</xdr:row>
      <xdr:rowOff>145677</xdr:rowOff>
    </xdr:from>
    <xdr:to>
      <xdr:col>4</xdr:col>
      <xdr:colOff>739587</xdr:colOff>
      <xdr:row>541</xdr:row>
      <xdr:rowOff>280147</xdr:rowOff>
    </xdr:to>
    <xdr:sp macro="" textlink="">
      <xdr:nvSpPr>
        <xdr:cNvPr id="94" name="줄무늬가 있는 오른쪽 화살표 1">
          <a:extLst>
            <a:ext uri="{FF2B5EF4-FFF2-40B4-BE49-F238E27FC236}">
              <a16:creationId xmlns:a16="http://schemas.microsoft.com/office/drawing/2014/main" id="{83A5C1D7-ED50-4FC5-B695-05EC6228950E}"/>
            </a:ext>
          </a:extLst>
        </xdr:cNvPr>
        <xdr:cNvSpPr/>
      </xdr:nvSpPr>
      <xdr:spPr>
        <a:xfrm rot="10800000">
          <a:off x="6814858" y="23986752"/>
          <a:ext cx="1582829" cy="242047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1112144</xdr:colOff>
      <xdr:row>579</xdr:row>
      <xdr:rowOff>242022</xdr:rowOff>
    </xdr:from>
    <xdr:to>
      <xdr:col>3</xdr:col>
      <xdr:colOff>392290</xdr:colOff>
      <xdr:row>581</xdr:row>
      <xdr:rowOff>32185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864994" y="39123072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655</xdr:row>
      <xdr:rowOff>201706</xdr:rowOff>
    </xdr:from>
    <xdr:to>
      <xdr:col>2</xdr:col>
      <xdr:colOff>994644</xdr:colOff>
      <xdr:row>657</xdr:row>
      <xdr:rowOff>59104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257140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1199029</xdr:colOff>
      <xdr:row>558</xdr:row>
      <xdr:rowOff>78441</xdr:rowOff>
    </xdr:from>
    <xdr:to>
      <xdr:col>3</xdr:col>
      <xdr:colOff>1400734</xdr:colOff>
      <xdr:row>559</xdr:row>
      <xdr:rowOff>190500</xdr:rowOff>
    </xdr:to>
    <xdr:sp macro="" textlink="">
      <xdr:nvSpPr>
        <xdr:cNvPr id="97" name="이등변 삼각형 96">
          <a:extLst>
            <a:ext uri="{FF2B5EF4-FFF2-40B4-BE49-F238E27FC236}">
              <a16:creationId xmlns:a16="http://schemas.microsoft.com/office/drawing/2014/main" id="{855937B9-F210-4074-9847-97C91B77CCDD}"/>
            </a:ext>
          </a:extLst>
        </xdr:cNvPr>
        <xdr:cNvSpPr/>
      </xdr:nvSpPr>
      <xdr:spPr>
        <a:xfrm rot="10800000">
          <a:off x="6904504" y="31044216"/>
          <a:ext cx="201705" cy="407334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355822</xdr:colOff>
      <xdr:row>178</xdr:row>
      <xdr:rowOff>222779</xdr:rowOff>
    </xdr:from>
    <xdr:to>
      <xdr:col>3</xdr:col>
      <xdr:colOff>888095</xdr:colOff>
      <xdr:row>180</xdr:row>
      <xdr:rowOff>28581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183</xdr:row>
      <xdr:rowOff>242046</xdr:rowOff>
    </xdr:from>
    <xdr:to>
      <xdr:col>3</xdr:col>
      <xdr:colOff>908790</xdr:colOff>
      <xdr:row>186</xdr:row>
      <xdr:rowOff>30354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179</xdr:row>
      <xdr:rowOff>235323</xdr:rowOff>
    </xdr:from>
    <xdr:to>
      <xdr:col>3</xdr:col>
      <xdr:colOff>846038</xdr:colOff>
      <xdr:row>181</xdr:row>
      <xdr:rowOff>56666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177</xdr:row>
      <xdr:rowOff>213316</xdr:rowOff>
    </xdr:from>
    <xdr:to>
      <xdr:col>3</xdr:col>
      <xdr:colOff>975595</xdr:colOff>
      <xdr:row>179</xdr:row>
      <xdr:rowOff>34659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175</xdr:row>
      <xdr:rowOff>222779</xdr:rowOff>
    </xdr:from>
    <xdr:to>
      <xdr:col>3</xdr:col>
      <xdr:colOff>888095</xdr:colOff>
      <xdr:row>177</xdr:row>
      <xdr:rowOff>28581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167</xdr:row>
      <xdr:rowOff>222779</xdr:rowOff>
    </xdr:from>
    <xdr:to>
      <xdr:col>3</xdr:col>
      <xdr:colOff>888095</xdr:colOff>
      <xdr:row>169</xdr:row>
      <xdr:rowOff>28581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166</xdr:row>
      <xdr:rowOff>222779</xdr:rowOff>
    </xdr:from>
    <xdr:to>
      <xdr:col>3</xdr:col>
      <xdr:colOff>888095</xdr:colOff>
      <xdr:row>168</xdr:row>
      <xdr:rowOff>28581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165</xdr:row>
      <xdr:rowOff>222779</xdr:rowOff>
    </xdr:from>
    <xdr:to>
      <xdr:col>3</xdr:col>
      <xdr:colOff>888095</xdr:colOff>
      <xdr:row>167</xdr:row>
      <xdr:rowOff>28581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164</xdr:row>
      <xdr:rowOff>222779</xdr:rowOff>
    </xdr:from>
    <xdr:to>
      <xdr:col>3</xdr:col>
      <xdr:colOff>888095</xdr:colOff>
      <xdr:row>166</xdr:row>
      <xdr:rowOff>28581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162</xdr:row>
      <xdr:rowOff>0</xdr:rowOff>
    </xdr:from>
    <xdr:to>
      <xdr:col>3</xdr:col>
      <xdr:colOff>888095</xdr:colOff>
      <xdr:row>163</xdr:row>
      <xdr:rowOff>28581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158</xdr:row>
      <xdr:rowOff>228423</xdr:rowOff>
    </xdr:from>
    <xdr:to>
      <xdr:col>3</xdr:col>
      <xdr:colOff>921908</xdr:colOff>
      <xdr:row>160</xdr:row>
      <xdr:rowOff>33933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543</xdr:row>
      <xdr:rowOff>22412</xdr:rowOff>
    </xdr:from>
    <xdr:to>
      <xdr:col>3</xdr:col>
      <xdr:colOff>739587</xdr:colOff>
      <xdr:row>543</xdr:row>
      <xdr:rowOff>268942</xdr:rowOff>
    </xdr:to>
    <xdr:sp macro="" textlink="">
      <xdr:nvSpPr>
        <xdr:cNvPr id="109" name="화살표: 줄무늬가 있는 오른쪽 213">
          <a:extLst>
            <a:ext uri="{FF2B5EF4-FFF2-40B4-BE49-F238E27FC236}">
              <a16:creationId xmlns:a16="http://schemas.microsoft.com/office/drawing/2014/main" id="{12F4D923-8E6A-4985-BB1A-7F4D11380F50}"/>
            </a:ext>
          </a:extLst>
        </xdr:cNvPr>
        <xdr:cNvSpPr/>
      </xdr:nvSpPr>
      <xdr:spPr>
        <a:xfrm rot="5400000">
          <a:off x="6064062" y="265865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549</xdr:row>
      <xdr:rowOff>22412</xdr:rowOff>
    </xdr:from>
    <xdr:to>
      <xdr:col>3</xdr:col>
      <xdr:colOff>739587</xdr:colOff>
      <xdr:row>549</xdr:row>
      <xdr:rowOff>268942</xdr:rowOff>
    </xdr:to>
    <xdr:sp macro="" textlink="">
      <xdr:nvSpPr>
        <xdr:cNvPr id="110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28301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145</xdr:row>
      <xdr:rowOff>228423</xdr:rowOff>
    </xdr:from>
    <xdr:to>
      <xdr:col>3</xdr:col>
      <xdr:colOff>921908</xdr:colOff>
      <xdr:row>147</xdr:row>
      <xdr:rowOff>33933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154</xdr:row>
      <xdr:rowOff>228423</xdr:rowOff>
    </xdr:from>
    <xdr:to>
      <xdr:col>3</xdr:col>
      <xdr:colOff>921908</xdr:colOff>
      <xdr:row>156</xdr:row>
      <xdr:rowOff>33933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149</xdr:row>
      <xdr:rowOff>235323</xdr:rowOff>
    </xdr:from>
    <xdr:to>
      <xdr:col>3</xdr:col>
      <xdr:colOff>913274</xdr:colOff>
      <xdr:row>150</xdr:row>
      <xdr:rowOff>263903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148</xdr:row>
      <xdr:rowOff>246527</xdr:rowOff>
    </xdr:from>
    <xdr:to>
      <xdr:col>3</xdr:col>
      <xdr:colOff>991715</xdr:colOff>
      <xdr:row>150</xdr:row>
      <xdr:rowOff>6166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147</xdr:row>
      <xdr:rowOff>262040</xdr:rowOff>
    </xdr:from>
    <xdr:to>
      <xdr:col>3</xdr:col>
      <xdr:colOff>935060</xdr:colOff>
      <xdr:row>149</xdr:row>
      <xdr:rowOff>21680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146</xdr:row>
      <xdr:rowOff>235147</xdr:rowOff>
    </xdr:from>
    <xdr:to>
      <xdr:col>3</xdr:col>
      <xdr:colOff>919372</xdr:colOff>
      <xdr:row>147</xdr:row>
      <xdr:rowOff>263728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198405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140</xdr:row>
      <xdr:rowOff>0</xdr:rowOff>
    </xdr:from>
    <xdr:to>
      <xdr:col>3</xdr:col>
      <xdr:colOff>921908</xdr:colOff>
      <xdr:row>141</xdr:row>
      <xdr:rowOff>33933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180948</xdr:colOff>
      <xdr:row>539</xdr:row>
      <xdr:rowOff>268942</xdr:rowOff>
    </xdr:from>
    <xdr:to>
      <xdr:col>3</xdr:col>
      <xdr:colOff>696418</xdr:colOff>
      <xdr:row>540</xdr:row>
      <xdr:rowOff>224119</xdr:rowOff>
    </xdr:to>
    <xdr:sp macro="" textlink="">
      <xdr:nvSpPr>
        <xdr:cNvPr id="118" name="화살표: 줄무늬가 있는 오른쪽 191">
          <a:extLst>
            <a:ext uri="{FF2B5EF4-FFF2-40B4-BE49-F238E27FC236}">
              <a16:creationId xmlns:a16="http://schemas.microsoft.com/office/drawing/2014/main" id="{161D5B6A-19FD-426F-A89A-809F61526364}"/>
            </a:ext>
          </a:extLst>
        </xdr:cNvPr>
        <xdr:cNvSpPr/>
      </xdr:nvSpPr>
      <xdr:spPr>
        <a:xfrm rot="16200000">
          <a:off x="6023694" y="2568724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537</xdr:row>
      <xdr:rowOff>22412</xdr:rowOff>
    </xdr:from>
    <xdr:to>
      <xdr:col>3</xdr:col>
      <xdr:colOff>739587</xdr:colOff>
      <xdr:row>537</xdr:row>
      <xdr:rowOff>268942</xdr:rowOff>
    </xdr:to>
    <xdr:sp macro="" textlink="">
      <xdr:nvSpPr>
        <xdr:cNvPr id="119" name="화살표: 줄무늬가 있는 오른쪽 193">
          <a:extLst>
            <a:ext uri="{FF2B5EF4-FFF2-40B4-BE49-F238E27FC236}">
              <a16:creationId xmlns:a16="http://schemas.microsoft.com/office/drawing/2014/main" id="{CB52C138-189C-49E3-8CAC-F264BE5F32A9}"/>
            </a:ext>
          </a:extLst>
        </xdr:cNvPr>
        <xdr:cNvSpPr/>
      </xdr:nvSpPr>
      <xdr:spPr>
        <a:xfrm rot="5400000">
          <a:off x="6064062" y="24872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239037</xdr:colOff>
      <xdr:row>131</xdr:row>
      <xdr:rowOff>232519</xdr:rowOff>
    </xdr:from>
    <xdr:to>
      <xdr:col>3</xdr:col>
      <xdr:colOff>937452</xdr:colOff>
      <xdr:row>133</xdr:row>
      <xdr:rowOff>0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138</xdr:row>
      <xdr:rowOff>235323</xdr:rowOff>
    </xdr:from>
    <xdr:to>
      <xdr:col>3</xdr:col>
      <xdr:colOff>977937</xdr:colOff>
      <xdr:row>139</xdr:row>
      <xdr:rowOff>235324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137</xdr:row>
      <xdr:rowOff>190500</xdr:rowOff>
    </xdr:from>
    <xdr:to>
      <xdr:col>3</xdr:col>
      <xdr:colOff>911326</xdr:colOff>
      <xdr:row>138</xdr:row>
      <xdr:rowOff>190501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134</xdr:row>
      <xdr:rowOff>235325</xdr:rowOff>
    </xdr:from>
    <xdr:to>
      <xdr:col>3</xdr:col>
      <xdr:colOff>922533</xdr:colOff>
      <xdr:row>136</xdr:row>
      <xdr:rowOff>69145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129</xdr:row>
      <xdr:rowOff>212912</xdr:rowOff>
    </xdr:from>
    <xdr:to>
      <xdr:col>3</xdr:col>
      <xdr:colOff>978561</xdr:colOff>
      <xdr:row>130</xdr:row>
      <xdr:rowOff>212913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124</xdr:row>
      <xdr:rowOff>224118</xdr:rowOff>
    </xdr:from>
    <xdr:to>
      <xdr:col>3</xdr:col>
      <xdr:colOff>1000971</xdr:colOff>
      <xdr:row>126</xdr:row>
      <xdr:rowOff>224119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123</xdr:row>
      <xdr:rowOff>232519</xdr:rowOff>
    </xdr:from>
    <xdr:to>
      <xdr:col>3</xdr:col>
      <xdr:colOff>937452</xdr:colOff>
      <xdr:row>125</xdr:row>
      <xdr:rowOff>66340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121</xdr:row>
      <xdr:rowOff>212912</xdr:rowOff>
    </xdr:from>
    <xdr:to>
      <xdr:col>3</xdr:col>
      <xdr:colOff>978561</xdr:colOff>
      <xdr:row>123</xdr:row>
      <xdr:rowOff>212913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122</xdr:row>
      <xdr:rowOff>221367</xdr:rowOff>
    </xdr:from>
    <xdr:to>
      <xdr:col>3</xdr:col>
      <xdr:colOff>954136</xdr:colOff>
      <xdr:row>124</xdr:row>
      <xdr:rowOff>0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125</xdr:row>
      <xdr:rowOff>221752</xdr:rowOff>
    </xdr:from>
    <xdr:to>
      <xdr:col>3</xdr:col>
      <xdr:colOff>1052124</xdr:colOff>
      <xdr:row>127</xdr:row>
      <xdr:rowOff>29167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1199030</xdr:colOff>
      <xdr:row>558</xdr:row>
      <xdr:rowOff>78441</xdr:rowOff>
    </xdr:from>
    <xdr:to>
      <xdr:col>1</xdr:col>
      <xdr:colOff>1389529</xdr:colOff>
      <xdr:row>560</xdr:row>
      <xdr:rowOff>235323</xdr:rowOff>
    </xdr:to>
    <xdr:sp macro="" textlink="">
      <xdr:nvSpPr>
        <xdr:cNvPr id="130" name="이등변 삼각형 129">
          <a:extLst>
            <a:ext uri="{FF2B5EF4-FFF2-40B4-BE49-F238E27FC236}">
              <a16:creationId xmlns:a16="http://schemas.microsoft.com/office/drawing/2014/main" id="{DF4EAA27-EED2-4FC3-9B0D-8C752410648D}"/>
            </a:ext>
          </a:extLst>
        </xdr:cNvPr>
        <xdr:cNvSpPr/>
      </xdr:nvSpPr>
      <xdr:spPr>
        <a:xfrm rot="10800000">
          <a:off x="2999255" y="31044216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311750</xdr:colOff>
      <xdr:row>115</xdr:row>
      <xdr:rowOff>210159</xdr:rowOff>
    </xdr:from>
    <xdr:to>
      <xdr:col>3</xdr:col>
      <xdr:colOff>1010165</xdr:colOff>
      <xdr:row>118</xdr:row>
      <xdr:rowOff>39187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118</xdr:row>
      <xdr:rowOff>221367</xdr:rowOff>
    </xdr:from>
    <xdr:to>
      <xdr:col>3</xdr:col>
      <xdr:colOff>954136</xdr:colOff>
      <xdr:row>120</xdr:row>
      <xdr:rowOff>50394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112</xdr:row>
      <xdr:rowOff>221367</xdr:rowOff>
    </xdr:from>
    <xdr:to>
      <xdr:col>3</xdr:col>
      <xdr:colOff>954136</xdr:colOff>
      <xdr:row>114</xdr:row>
      <xdr:rowOff>50394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109</xdr:row>
      <xdr:rowOff>221367</xdr:rowOff>
    </xdr:from>
    <xdr:to>
      <xdr:col>3</xdr:col>
      <xdr:colOff>954136</xdr:colOff>
      <xdr:row>111</xdr:row>
      <xdr:rowOff>50394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108</xdr:row>
      <xdr:rowOff>221367</xdr:rowOff>
    </xdr:from>
    <xdr:to>
      <xdr:col>3</xdr:col>
      <xdr:colOff>954136</xdr:colOff>
      <xdr:row>110</xdr:row>
      <xdr:rowOff>50394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101</xdr:row>
      <xdr:rowOff>212912</xdr:rowOff>
    </xdr:from>
    <xdr:to>
      <xdr:col>3</xdr:col>
      <xdr:colOff>1040804</xdr:colOff>
      <xdr:row>104</xdr:row>
      <xdr:rowOff>253129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104</xdr:row>
      <xdr:rowOff>221367</xdr:rowOff>
    </xdr:from>
    <xdr:to>
      <xdr:col>3</xdr:col>
      <xdr:colOff>1021371</xdr:colOff>
      <xdr:row>107</xdr:row>
      <xdr:rowOff>50394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102</xdr:row>
      <xdr:rowOff>212913</xdr:rowOff>
    </xdr:from>
    <xdr:to>
      <xdr:col>3</xdr:col>
      <xdr:colOff>989966</xdr:colOff>
      <xdr:row>105</xdr:row>
      <xdr:rowOff>23037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97</xdr:row>
      <xdr:rowOff>0</xdr:rowOff>
    </xdr:from>
    <xdr:to>
      <xdr:col>3</xdr:col>
      <xdr:colOff>989966</xdr:colOff>
      <xdr:row>98</xdr:row>
      <xdr:rowOff>23037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95</xdr:row>
      <xdr:rowOff>239752</xdr:rowOff>
    </xdr:from>
    <xdr:to>
      <xdr:col>3</xdr:col>
      <xdr:colOff>968357</xdr:colOff>
      <xdr:row>97</xdr:row>
      <xdr:rowOff>0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87</xdr:row>
      <xdr:rowOff>227848</xdr:rowOff>
    </xdr:from>
    <xdr:to>
      <xdr:col>3</xdr:col>
      <xdr:colOff>959455</xdr:colOff>
      <xdr:row>88</xdr:row>
      <xdr:rowOff>262912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97</xdr:row>
      <xdr:rowOff>228860</xdr:rowOff>
    </xdr:from>
    <xdr:to>
      <xdr:col>3</xdr:col>
      <xdr:colOff>988223</xdr:colOff>
      <xdr:row>101</xdr:row>
      <xdr:rowOff>3614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120</xdr:row>
      <xdr:rowOff>212913</xdr:rowOff>
    </xdr:from>
    <xdr:to>
      <xdr:col>3</xdr:col>
      <xdr:colOff>978561</xdr:colOff>
      <xdr:row>123</xdr:row>
      <xdr:rowOff>46735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358584</xdr:colOff>
      <xdr:row>567</xdr:row>
      <xdr:rowOff>100852</xdr:rowOff>
    </xdr:from>
    <xdr:to>
      <xdr:col>1</xdr:col>
      <xdr:colOff>593912</xdr:colOff>
      <xdr:row>572</xdr:row>
      <xdr:rowOff>358587</xdr:rowOff>
    </xdr:to>
    <xdr:sp macro="" textlink="">
      <xdr:nvSpPr>
        <xdr:cNvPr id="144" name="이등변 삼각형 143">
          <a:extLst>
            <a:ext uri="{FF2B5EF4-FFF2-40B4-BE49-F238E27FC236}">
              <a16:creationId xmlns:a16="http://schemas.microsoft.com/office/drawing/2014/main" id="{84142E24-6264-43D7-95ED-C57F7DB77252}"/>
            </a:ext>
          </a:extLst>
        </xdr:cNvPr>
        <xdr:cNvSpPr/>
      </xdr:nvSpPr>
      <xdr:spPr>
        <a:xfrm rot="10800000">
          <a:off x="2158809" y="34152727"/>
          <a:ext cx="235328" cy="2162735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291551</xdr:colOff>
      <xdr:row>114</xdr:row>
      <xdr:rowOff>212913</xdr:rowOff>
    </xdr:from>
    <xdr:to>
      <xdr:col>3</xdr:col>
      <xdr:colOff>989966</xdr:colOff>
      <xdr:row>116</xdr:row>
      <xdr:rowOff>23037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92</xdr:row>
      <xdr:rowOff>229874</xdr:rowOff>
    </xdr:from>
    <xdr:to>
      <xdr:col>3</xdr:col>
      <xdr:colOff>1003123</xdr:colOff>
      <xdr:row>94</xdr:row>
      <xdr:rowOff>5658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91</xdr:row>
      <xdr:rowOff>206134</xdr:rowOff>
    </xdr:from>
    <xdr:to>
      <xdr:col>3</xdr:col>
      <xdr:colOff>990769</xdr:colOff>
      <xdr:row>93</xdr:row>
      <xdr:rowOff>37456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90</xdr:row>
      <xdr:rowOff>229874</xdr:rowOff>
    </xdr:from>
    <xdr:to>
      <xdr:col>3</xdr:col>
      <xdr:colOff>1003123</xdr:colOff>
      <xdr:row>92</xdr:row>
      <xdr:rowOff>5658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85</xdr:row>
      <xdr:rowOff>229874</xdr:rowOff>
    </xdr:from>
    <xdr:to>
      <xdr:col>3</xdr:col>
      <xdr:colOff>1003123</xdr:colOff>
      <xdr:row>88</xdr:row>
      <xdr:rowOff>5658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82</xdr:row>
      <xdr:rowOff>229874</xdr:rowOff>
    </xdr:from>
    <xdr:to>
      <xdr:col>3</xdr:col>
      <xdr:colOff>1003123</xdr:colOff>
      <xdr:row>85</xdr:row>
      <xdr:rowOff>5658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81</xdr:row>
      <xdr:rowOff>229874</xdr:rowOff>
    </xdr:from>
    <xdr:to>
      <xdr:col>3</xdr:col>
      <xdr:colOff>1003123</xdr:colOff>
      <xdr:row>83</xdr:row>
      <xdr:rowOff>5658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78</xdr:row>
      <xdr:rowOff>232946</xdr:rowOff>
    </xdr:from>
    <xdr:to>
      <xdr:col>3</xdr:col>
      <xdr:colOff>980342</xdr:colOff>
      <xdr:row>80</xdr:row>
      <xdr:rowOff>105678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86</xdr:row>
      <xdr:rowOff>235324</xdr:rowOff>
    </xdr:from>
    <xdr:to>
      <xdr:col>3</xdr:col>
      <xdr:colOff>978563</xdr:colOff>
      <xdr:row>88</xdr:row>
      <xdr:rowOff>11108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70</xdr:row>
      <xdr:rowOff>227848</xdr:rowOff>
    </xdr:from>
    <xdr:to>
      <xdr:col>3</xdr:col>
      <xdr:colOff>959455</xdr:colOff>
      <xdr:row>71</xdr:row>
      <xdr:rowOff>262912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19801723"/>
          <a:ext cx="698415" cy="388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80</xdr:row>
      <xdr:rowOff>235323</xdr:rowOff>
    </xdr:from>
    <xdr:to>
      <xdr:col>3</xdr:col>
      <xdr:colOff>1012180</xdr:colOff>
      <xdr:row>83</xdr:row>
      <xdr:rowOff>11108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198405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69</xdr:row>
      <xdr:rowOff>406834</xdr:rowOff>
    </xdr:from>
    <xdr:to>
      <xdr:col>3</xdr:col>
      <xdr:colOff>1002317</xdr:colOff>
      <xdr:row>71</xdr:row>
      <xdr:rowOff>184804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19513984"/>
          <a:ext cx="698415" cy="3265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69</xdr:row>
      <xdr:rowOff>70966</xdr:rowOff>
    </xdr:from>
    <xdr:to>
      <xdr:col>3</xdr:col>
      <xdr:colOff>948249</xdr:colOff>
      <xdr:row>69</xdr:row>
      <xdr:rowOff>374971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19178116"/>
          <a:ext cx="698415" cy="3040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67</xdr:row>
      <xdr:rowOff>206244</xdr:rowOff>
    </xdr:from>
    <xdr:to>
      <xdr:col>3</xdr:col>
      <xdr:colOff>956131</xdr:colOff>
      <xdr:row>69</xdr:row>
      <xdr:rowOff>26729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18779994"/>
          <a:ext cx="698415" cy="353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1232647</xdr:colOff>
      <xdr:row>544</xdr:row>
      <xdr:rowOff>56030</xdr:rowOff>
    </xdr:from>
    <xdr:to>
      <xdr:col>1</xdr:col>
      <xdr:colOff>1445559</xdr:colOff>
      <xdr:row>544</xdr:row>
      <xdr:rowOff>212912</xdr:rowOff>
    </xdr:to>
    <xdr:sp macro="" textlink="">
      <xdr:nvSpPr>
        <xdr:cNvPr id="159" name="이등변 삼각형 158">
          <a:extLst>
            <a:ext uri="{FF2B5EF4-FFF2-40B4-BE49-F238E27FC236}">
              <a16:creationId xmlns:a16="http://schemas.microsoft.com/office/drawing/2014/main" id="{71A41DF1-3BC5-4AAB-96B4-6A2A591B4516}"/>
            </a:ext>
          </a:extLst>
        </xdr:cNvPr>
        <xdr:cNvSpPr/>
      </xdr:nvSpPr>
      <xdr:spPr>
        <a:xfrm>
          <a:off x="3032872" y="27040355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315313</xdr:colOff>
      <xdr:row>61</xdr:row>
      <xdr:rowOff>223539</xdr:rowOff>
    </xdr:from>
    <xdr:to>
      <xdr:col>3</xdr:col>
      <xdr:colOff>1013728</xdr:colOff>
      <xdr:row>63</xdr:row>
      <xdr:rowOff>51646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17197089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1120589</xdr:colOff>
      <xdr:row>598</xdr:row>
      <xdr:rowOff>257735</xdr:rowOff>
    </xdr:from>
    <xdr:to>
      <xdr:col>5</xdr:col>
      <xdr:colOff>100853</xdr:colOff>
      <xdr:row>600</xdr:row>
      <xdr:rowOff>112058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5E1DB989-6955-4B65-BF21-09C63FAE8616}"/>
            </a:ext>
          </a:extLst>
        </xdr:cNvPr>
        <xdr:cNvSpPr/>
      </xdr:nvSpPr>
      <xdr:spPr>
        <a:xfrm>
          <a:off x="6826064" y="45291935"/>
          <a:ext cx="2885514" cy="50202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197224</xdr:colOff>
      <xdr:row>599</xdr:row>
      <xdr:rowOff>73958</xdr:rowOff>
    </xdr:from>
    <xdr:to>
      <xdr:col>5</xdr:col>
      <xdr:colOff>891988</xdr:colOff>
      <xdr:row>600</xdr:row>
      <xdr:rowOff>49946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4EF18103-F5C7-4AD8-82FC-93548130D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7949" y="45432008"/>
          <a:ext cx="694764" cy="299838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573</xdr:row>
      <xdr:rowOff>112059</xdr:rowOff>
    </xdr:from>
    <xdr:to>
      <xdr:col>1</xdr:col>
      <xdr:colOff>616324</xdr:colOff>
      <xdr:row>573</xdr:row>
      <xdr:rowOff>268941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851BA9F1-08A7-40FA-9D2B-B363DE3B68E4}"/>
            </a:ext>
          </a:extLst>
        </xdr:cNvPr>
        <xdr:cNvSpPr/>
      </xdr:nvSpPr>
      <xdr:spPr>
        <a:xfrm>
          <a:off x="2203637" y="3644993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291354</xdr:colOff>
      <xdr:row>55</xdr:row>
      <xdr:rowOff>201706</xdr:rowOff>
    </xdr:from>
    <xdr:to>
      <xdr:col>3</xdr:col>
      <xdr:colOff>989769</xdr:colOff>
      <xdr:row>57</xdr:row>
      <xdr:rowOff>29813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15575056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56</xdr:row>
      <xdr:rowOff>235325</xdr:rowOff>
    </xdr:from>
    <xdr:to>
      <xdr:col>3</xdr:col>
      <xdr:colOff>967356</xdr:colOff>
      <xdr:row>58</xdr:row>
      <xdr:rowOff>63432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15875375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59</xdr:row>
      <xdr:rowOff>224117</xdr:rowOff>
    </xdr:from>
    <xdr:to>
      <xdr:col>3</xdr:col>
      <xdr:colOff>978561</xdr:colOff>
      <xdr:row>61</xdr:row>
      <xdr:rowOff>52225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16664267"/>
          <a:ext cx="698415" cy="361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52</xdr:row>
      <xdr:rowOff>224118</xdr:rowOff>
    </xdr:from>
    <xdr:to>
      <xdr:col>3</xdr:col>
      <xdr:colOff>944945</xdr:colOff>
      <xdr:row>54</xdr:row>
      <xdr:rowOff>52226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14797368"/>
          <a:ext cx="698415" cy="361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51</xdr:row>
      <xdr:rowOff>224117</xdr:rowOff>
    </xdr:from>
    <xdr:to>
      <xdr:col>3</xdr:col>
      <xdr:colOff>989769</xdr:colOff>
      <xdr:row>53</xdr:row>
      <xdr:rowOff>52225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14530667"/>
          <a:ext cx="698415" cy="361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50</xdr:row>
      <xdr:rowOff>224118</xdr:rowOff>
    </xdr:from>
    <xdr:to>
      <xdr:col>3</xdr:col>
      <xdr:colOff>911327</xdr:colOff>
      <xdr:row>52</xdr:row>
      <xdr:rowOff>52225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14263968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49</xdr:row>
      <xdr:rowOff>235321</xdr:rowOff>
    </xdr:from>
    <xdr:to>
      <xdr:col>3</xdr:col>
      <xdr:colOff>933739</xdr:colOff>
      <xdr:row>51</xdr:row>
      <xdr:rowOff>63428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14008471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44</xdr:row>
      <xdr:rowOff>257735</xdr:rowOff>
    </xdr:from>
    <xdr:to>
      <xdr:col>3</xdr:col>
      <xdr:colOff>900121</xdr:colOff>
      <xdr:row>46</xdr:row>
      <xdr:rowOff>85842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5907181" y="12697385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43</xdr:row>
      <xdr:rowOff>212911</xdr:rowOff>
    </xdr:from>
    <xdr:to>
      <xdr:col>3</xdr:col>
      <xdr:colOff>956150</xdr:colOff>
      <xdr:row>45</xdr:row>
      <xdr:rowOff>41019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12385861"/>
          <a:ext cx="698415" cy="361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39</xdr:row>
      <xdr:rowOff>224118</xdr:rowOff>
    </xdr:from>
    <xdr:to>
      <xdr:col>3</xdr:col>
      <xdr:colOff>967356</xdr:colOff>
      <xdr:row>41</xdr:row>
      <xdr:rowOff>52225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974416" y="11330268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168089</xdr:colOff>
      <xdr:row>38</xdr:row>
      <xdr:rowOff>224117</xdr:rowOff>
    </xdr:from>
    <xdr:to>
      <xdr:col>3</xdr:col>
      <xdr:colOff>866504</xdr:colOff>
      <xdr:row>40</xdr:row>
      <xdr:rowOff>52224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99989F3C-3326-4AB9-B9DF-6ABC05457FB3}"/>
            </a:ext>
          </a:extLst>
        </xdr:cNvPr>
        <xdr:cNvSpPr/>
      </xdr:nvSpPr>
      <xdr:spPr>
        <a:xfrm rot="20678305">
          <a:off x="5873564" y="11063567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37</xdr:row>
      <xdr:rowOff>224117</xdr:rowOff>
    </xdr:from>
    <xdr:to>
      <xdr:col>3</xdr:col>
      <xdr:colOff>911327</xdr:colOff>
      <xdr:row>39</xdr:row>
      <xdr:rowOff>52225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18387" y="10796867"/>
          <a:ext cx="698415" cy="361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89647</xdr:colOff>
      <xdr:row>628</xdr:row>
      <xdr:rowOff>0</xdr:rowOff>
    </xdr:from>
    <xdr:to>
      <xdr:col>5</xdr:col>
      <xdr:colOff>167186</xdr:colOff>
      <xdr:row>635</xdr:row>
      <xdr:rowOff>246529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93F91741-92CC-4B9B-906D-286CB10C7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54578250"/>
          <a:ext cx="9688264" cy="2313454"/>
        </a:xfrm>
        <a:prstGeom prst="rect">
          <a:avLst/>
        </a:prstGeom>
      </xdr:spPr>
    </xdr:pic>
    <xdr:clientData/>
  </xdr:twoCellAnchor>
  <xdr:twoCellAnchor>
    <xdr:from>
      <xdr:col>1</xdr:col>
      <xdr:colOff>1389529</xdr:colOff>
      <xdr:row>630</xdr:row>
      <xdr:rowOff>22412</xdr:rowOff>
    </xdr:from>
    <xdr:to>
      <xdr:col>2</xdr:col>
      <xdr:colOff>1591234</xdr:colOff>
      <xdr:row>630</xdr:row>
      <xdr:rowOff>284629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126BC50C-9BF4-45DD-ACFF-DE1B297A006F}"/>
            </a:ext>
          </a:extLst>
        </xdr:cNvPr>
        <xdr:cNvSpPr/>
      </xdr:nvSpPr>
      <xdr:spPr>
        <a:xfrm>
          <a:off x="3189754" y="55191212"/>
          <a:ext cx="2154330" cy="262217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1385046</xdr:colOff>
      <xdr:row>631</xdr:row>
      <xdr:rowOff>242047</xdr:rowOff>
    </xdr:from>
    <xdr:to>
      <xdr:col>2</xdr:col>
      <xdr:colOff>1586751</xdr:colOff>
      <xdr:row>635</xdr:row>
      <xdr:rowOff>134470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E924C0E0-F39F-44D7-A7AD-7877D8B4DB93}"/>
            </a:ext>
          </a:extLst>
        </xdr:cNvPr>
        <xdr:cNvSpPr/>
      </xdr:nvSpPr>
      <xdr:spPr>
        <a:xfrm>
          <a:off x="3185271" y="55706122"/>
          <a:ext cx="2154330" cy="107352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78442</xdr:colOff>
      <xdr:row>637</xdr:row>
      <xdr:rowOff>11206</xdr:rowOff>
    </xdr:from>
    <xdr:to>
      <xdr:col>4</xdr:col>
      <xdr:colOff>874058</xdr:colOff>
      <xdr:row>655</xdr:row>
      <xdr:rowOff>198502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1591C938-741E-4EF8-9B77-65480FB60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2" y="57237406"/>
          <a:ext cx="8453716" cy="5330796"/>
        </a:xfrm>
        <a:prstGeom prst="rect">
          <a:avLst/>
        </a:prstGeom>
      </xdr:spPr>
    </xdr:pic>
    <xdr:clientData/>
  </xdr:twoCellAnchor>
  <xdr:twoCellAnchor>
    <xdr:from>
      <xdr:col>1</xdr:col>
      <xdr:colOff>986118</xdr:colOff>
      <xdr:row>649</xdr:row>
      <xdr:rowOff>268941</xdr:rowOff>
    </xdr:from>
    <xdr:to>
      <xdr:col>2</xdr:col>
      <xdr:colOff>952500</xdr:colOff>
      <xdr:row>650</xdr:row>
      <xdr:rowOff>212911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6247E619-78AA-41B4-823A-EFE67CA4E476}"/>
            </a:ext>
          </a:extLst>
        </xdr:cNvPr>
        <xdr:cNvSpPr/>
      </xdr:nvSpPr>
      <xdr:spPr>
        <a:xfrm>
          <a:off x="2786343" y="60924141"/>
          <a:ext cx="1919007" cy="22972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959224</xdr:colOff>
      <xdr:row>646</xdr:row>
      <xdr:rowOff>219635</xdr:rowOff>
    </xdr:from>
    <xdr:to>
      <xdr:col>2</xdr:col>
      <xdr:colOff>925606</xdr:colOff>
      <xdr:row>647</xdr:row>
      <xdr:rowOff>163605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8FABA0D7-C06B-4323-BFCB-975FB3C212F7}"/>
            </a:ext>
          </a:extLst>
        </xdr:cNvPr>
        <xdr:cNvSpPr/>
      </xdr:nvSpPr>
      <xdr:spPr>
        <a:xfrm>
          <a:off x="2759449" y="60017585"/>
          <a:ext cx="1919007" cy="22972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977153</xdr:colOff>
      <xdr:row>648</xdr:row>
      <xdr:rowOff>103093</xdr:rowOff>
    </xdr:from>
    <xdr:to>
      <xdr:col>2</xdr:col>
      <xdr:colOff>943535</xdr:colOff>
      <xdr:row>649</xdr:row>
      <xdr:rowOff>47063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92CBC697-7988-40A8-B71F-CC1D54F1C236}"/>
            </a:ext>
          </a:extLst>
        </xdr:cNvPr>
        <xdr:cNvSpPr/>
      </xdr:nvSpPr>
      <xdr:spPr>
        <a:xfrm>
          <a:off x="2777378" y="60472543"/>
          <a:ext cx="1919007" cy="22972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560294</xdr:colOff>
      <xdr:row>560</xdr:row>
      <xdr:rowOff>67235</xdr:rowOff>
    </xdr:from>
    <xdr:to>
      <xdr:col>3</xdr:col>
      <xdr:colOff>773206</xdr:colOff>
      <xdr:row>560</xdr:row>
      <xdr:rowOff>224117</xdr:rowOff>
    </xdr:to>
    <xdr:sp macro="" textlink="">
      <xdr:nvSpPr>
        <xdr:cNvPr id="183" name="이등변 삼각형 182">
          <a:extLst>
            <a:ext uri="{FF2B5EF4-FFF2-40B4-BE49-F238E27FC236}">
              <a16:creationId xmlns:a16="http://schemas.microsoft.com/office/drawing/2014/main" id="{12CBE544-86AC-4DCD-A658-82F1921E07C5}"/>
            </a:ext>
          </a:extLst>
        </xdr:cNvPr>
        <xdr:cNvSpPr/>
      </xdr:nvSpPr>
      <xdr:spPr>
        <a:xfrm>
          <a:off x="6265769" y="31623560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369794</xdr:colOff>
      <xdr:row>566</xdr:row>
      <xdr:rowOff>324970</xdr:rowOff>
    </xdr:from>
    <xdr:to>
      <xdr:col>1</xdr:col>
      <xdr:colOff>582706</xdr:colOff>
      <xdr:row>566</xdr:row>
      <xdr:rowOff>481852</xdr:rowOff>
    </xdr:to>
    <xdr:sp macro="" textlink="">
      <xdr:nvSpPr>
        <xdr:cNvPr id="184" name="이등변 삼각형 183">
          <a:extLst>
            <a:ext uri="{FF2B5EF4-FFF2-40B4-BE49-F238E27FC236}">
              <a16:creationId xmlns:a16="http://schemas.microsoft.com/office/drawing/2014/main" id="{041DACC8-FED4-4B41-BF91-8DB48212A34C}"/>
            </a:ext>
          </a:extLst>
        </xdr:cNvPr>
        <xdr:cNvSpPr/>
      </xdr:nvSpPr>
      <xdr:spPr>
        <a:xfrm>
          <a:off x="2170019" y="33652945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403412</xdr:colOff>
      <xdr:row>575</xdr:row>
      <xdr:rowOff>145676</xdr:rowOff>
    </xdr:from>
    <xdr:to>
      <xdr:col>1</xdr:col>
      <xdr:colOff>616324</xdr:colOff>
      <xdr:row>575</xdr:row>
      <xdr:rowOff>302558</xdr:rowOff>
    </xdr:to>
    <xdr:sp macro="" textlink="">
      <xdr:nvSpPr>
        <xdr:cNvPr id="185" name="이등변 삼각형 184">
          <a:extLst>
            <a:ext uri="{FF2B5EF4-FFF2-40B4-BE49-F238E27FC236}">
              <a16:creationId xmlns:a16="http://schemas.microsoft.com/office/drawing/2014/main" id="{8CCB826A-6E6A-41D6-B9AC-4C1BE7BA8717}"/>
            </a:ext>
          </a:extLst>
        </xdr:cNvPr>
        <xdr:cNvSpPr/>
      </xdr:nvSpPr>
      <xdr:spPr>
        <a:xfrm>
          <a:off x="2203637" y="37417001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403412</xdr:colOff>
      <xdr:row>567</xdr:row>
      <xdr:rowOff>112059</xdr:rowOff>
    </xdr:from>
    <xdr:to>
      <xdr:col>3</xdr:col>
      <xdr:colOff>616324</xdr:colOff>
      <xdr:row>567</xdr:row>
      <xdr:rowOff>268941</xdr:rowOff>
    </xdr:to>
    <xdr:sp macro="" textlink="">
      <xdr:nvSpPr>
        <xdr:cNvPr id="186" name="이등변 삼각형 185">
          <a:extLst>
            <a:ext uri="{FF2B5EF4-FFF2-40B4-BE49-F238E27FC236}">
              <a16:creationId xmlns:a16="http://schemas.microsoft.com/office/drawing/2014/main" id="{A5CFE2CC-8A4A-4ADA-8E31-BE69F57E74BE}"/>
            </a:ext>
          </a:extLst>
        </xdr:cNvPr>
        <xdr:cNvSpPr/>
      </xdr:nvSpPr>
      <xdr:spPr>
        <a:xfrm>
          <a:off x="6108887" y="3416393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403412</xdr:colOff>
      <xdr:row>568</xdr:row>
      <xdr:rowOff>112059</xdr:rowOff>
    </xdr:from>
    <xdr:to>
      <xdr:col>3</xdr:col>
      <xdr:colOff>616324</xdr:colOff>
      <xdr:row>568</xdr:row>
      <xdr:rowOff>268941</xdr:rowOff>
    </xdr:to>
    <xdr:sp macro="" textlink="">
      <xdr:nvSpPr>
        <xdr:cNvPr id="187" name="이등변 삼각형 186">
          <a:extLst>
            <a:ext uri="{FF2B5EF4-FFF2-40B4-BE49-F238E27FC236}">
              <a16:creationId xmlns:a16="http://schemas.microsoft.com/office/drawing/2014/main" id="{E98002A1-0696-49FB-A4FF-0212F6E862D7}"/>
            </a:ext>
          </a:extLst>
        </xdr:cNvPr>
        <xdr:cNvSpPr/>
      </xdr:nvSpPr>
      <xdr:spPr>
        <a:xfrm>
          <a:off x="6108887" y="3454493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358588</xdr:colOff>
      <xdr:row>569</xdr:row>
      <xdr:rowOff>112058</xdr:rowOff>
    </xdr:from>
    <xdr:to>
      <xdr:col>3</xdr:col>
      <xdr:colOff>582706</xdr:colOff>
      <xdr:row>578</xdr:row>
      <xdr:rowOff>336176</xdr:rowOff>
    </xdr:to>
    <xdr:sp macro="" textlink="">
      <xdr:nvSpPr>
        <xdr:cNvPr id="188" name="이등변 삼각형 187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64063" y="34925933"/>
          <a:ext cx="224118" cy="3910293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458546</xdr:colOff>
      <xdr:row>576</xdr:row>
      <xdr:rowOff>112057</xdr:rowOff>
    </xdr:from>
    <xdr:to>
      <xdr:col>1</xdr:col>
      <xdr:colOff>649942</xdr:colOff>
      <xdr:row>578</xdr:row>
      <xdr:rowOff>302558</xdr:rowOff>
    </xdr:to>
    <xdr:sp macro="" textlink="">
      <xdr:nvSpPr>
        <xdr:cNvPr id="189" name="이등변 삼각형 188">
          <a:extLst>
            <a:ext uri="{FF2B5EF4-FFF2-40B4-BE49-F238E27FC236}">
              <a16:creationId xmlns:a16="http://schemas.microsoft.com/office/drawing/2014/main" id="{EE2517E9-9995-4670-BBAC-B00F0408A1A4}"/>
            </a:ext>
          </a:extLst>
        </xdr:cNvPr>
        <xdr:cNvSpPr/>
      </xdr:nvSpPr>
      <xdr:spPr>
        <a:xfrm rot="10800000" flipH="1">
          <a:off x="2258771" y="37850107"/>
          <a:ext cx="191396" cy="952501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448235</xdr:colOff>
      <xdr:row>574</xdr:row>
      <xdr:rowOff>100852</xdr:rowOff>
    </xdr:from>
    <xdr:to>
      <xdr:col>1</xdr:col>
      <xdr:colOff>605118</xdr:colOff>
      <xdr:row>574</xdr:row>
      <xdr:rowOff>403411</xdr:rowOff>
    </xdr:to>
    <xdr:sp macro="" textlink="">
      <xdr:nvSpPr>
        <xdr:cNvPr id="190" name="이등변 삼각형 189">
          <a:extLst>
            <a:ext uri="{FF2B5EF4-FFF2-40B4-BE49-F238E27FC236}">
              <a16:creationId xmlns:a16="http://schemas.microsoft.com/office/drawing/2014/main" id="{F5DE4F5A-CAC3-46F4-B438-DA4CC4E1533C}"/>
            </a:ext>
          </a:extLst>
        </xdr:cNvPr>
        <xdr:cNvSpPr/>
      </xdr:nvSpPr>
      <xdr:spPr>
        <a:xfrm rot="10800000" flipH="1">
          <a:off x="2248460" y="36905452"/>
          <a:ext cx="156883" cy="302559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381000</xdr:colOff>
      <xdr:row>566</xdr:row>
      <xdr:rowOff>89646</xdr:rowOff>
    </xdr:from>
    <xdr:to>
      <xdr:col>3</xdr:col>
      <xdr:colOff>593911</xdr:colOff>
      <xdr:row>566</xdr:row>
      <xdr:rowOff>661145</xdr:rowOff>
    </xdr:to>
    <xdr:sp macro="" textlink="">
      <xdr:nvSpPr>
        <xdr:cNvPr id="191" name="이등변 삼각형 190">
          <a:extLst>
            <a:ext uri="{FF2B5EF4-FFF2-40B4-BE49-F238E27FC236}">
              <a16:creationId xmlns:a16="http://schemas.microsoft.com/office/drawing/2014/main" id="{2BDB1695-EADB-4BFF-B444-D7FCF1F1DAD4}"/>
            </a:ext>
          </a:extLst>
        </xdr:cNvPr>
        <xdr:cNvSpPr/>
      </xdr:nvSpPr>
      <xdr:spPr>
        <a:xfrm rot="10800000" flipH="1">
          <a:off x="6086475" y="33417621"/>
          <a:ext cx="212911" cy="571499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67236</xdr:colOff>
      <xdr:row>581</xdr:row>
      <xdr:rowOff>100854</xdr:rowOff>
    </xdr:from>
    <xdr:to>
      <xdr:col>3</xdr:col>
      <xdr:colOff>22082</xdr:colOff>
      <xdr:row>602</xdr:row>
      <xdr:rowOff>21113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81C75E4A-608D-4F03-8DB3-EFE5385F3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39629604"/>
          <a:ext cx="5660321" cy="672110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179295</xdr:colOff>
      <xdr:row>584</xdr:row>
      <xdr:rowOff>280147</xdr:rowOff>
    </xdr:from>
    <xdr:to>
      <xdr:col>1</xdr:col>
      <xdr:colOff>907676</xdr:colOff>
      <xdr:row>585</xdr:row>
      <xdr:rowOff>255692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43F7F608-BBAE-4122-B7A7-7796716C5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9520" y="40780447"/>
          <a:ext cx="728381" cy="299395"/>
        </a:xfrm>
        <a:prstGeom prst="rect">
          <a:avLst/>
        </a:prstGeom>
      </xdr:spPr>
    </xdr:pic>
    <xdr:clientData/>
  </xdr:twoCellAnchor>
  <xdr:twoCellAnchor editAs="oneCell">
    <xdr:from>
      <xdr:col>0</xdr:col>
      <xdr:colOff>1501589</xdr:colOff>
      <xdr:row>586</xdr:row>
      <xdr:rowOff>168088</xdr:rowOff>
    </xdr:from>
    <xdr:to>
      <xdr:col>1</xdr:col>
      <xdr:colOff>448235</xdr:colOff>
      <xdr:row>587</xdr:row>
      <xdr:rowOff>206081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C968AF20-15CD-48FB-AA52-78CE3921D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589" y="41316088"/>
          <a:ext cx="746871" cy="361843"/>
        </a:xfrm>
        <a:prstGeom prst="rect">
          <a:avLst/>
        </a:prstGeom>
      </xdr:spPr>
    </xdr:pic>
    <xdr:clientData/>
  </xdr:twoCellAnchor>
  <xdr:twoCellAnchor editAs="oneCell">
    <xdr:from>
      <xdr:col>0</xdr:col>
      <xdr:colOff>1322295</xdr:colOff>
      <xdr:row>590</xdr:row>
      <xdr:rowOff>37183</xdr:rowOff>
    </xdr:from>
    <xdr:to>
      <xdr:col>1</xdr:col>
      <xdr:colOff>280147</xdr:colOff>
      <xdr:row>591</xdr:row>
      <xdr:rowOff>41258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812CE6A1-0C6D-45F0-8BD3-E08027D01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295" y="42480583"/>
          <a:ext cx="758077" cy="327925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581</xdr:row>
      <xdr:rowOff>100853</xdr:rowOff>
    </xdr:from>
    <xdr:to>
      <xdr:col>6</xdr:col>
      <xdr:colOff>116560</xdr:colOff>
      <xdr:row>602</xdr:row>
      <xdr:rowOff>22412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CF07EEB6-3DFD-4A3E-96B7-95818F241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0298" y="39629603"/>
          <a:ext cx="5853412" cy="672240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44823</xdr:colOff>
      <xdr:row>584</xdr:row>
      <xdr:rowOff>201706</xdr:rowOff>
    </xdr:from>
    <xdr:to>
      <xdr:col>4</xdr:col>
      <xdr:colOff>773204</xdr:colOff>
      <xdr:row>585</xdr:row>
      <xdr:rowOff>177251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8B24E23E-9C04-424A-94D9-5E8CD8B50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2923" y="40702006"/>
          <a:ext cx="728381" cy="299395"/>
        </a:xfrm>
        <a:prstGeom prst="rect">
          <a:avLst/>
        </a:prstGeom>
      </xdr:spPr>
    </xdr:pic>
    <xdr:clientData/>
  </xdr:twoCellAnchor>
  <xdr:twoCellAnchor editAs="oneCell">
    <xdr:from>
      <xdr:col>3</xdr:col>
      <xdr:colOff>1501589</xdr:colOff>
      <xdr:row>586</xdr:row>
      <xdr:rowOff>100853</xdr:rowOff>
    </xdr:from>
    <xdr:to>
      <xdr:col>4</xdr:col>
      <xdr:colOff>302558</xdr:colOff>
      <xdr:row>587</xdr:row>
      <xdr:rowOff>138846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3C4292FF-EF9D-4E4A-862E-30987233C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7064" y="41248853"/>
          <a:ext cx="753594" cy="361843"/>
        </a:xfrm>
        <a:prstGeom prst="rect">
          <a:avLst/>
        </a:prstGeom>
      </xdr:spPr>
    </xdr:pic>
    <xdr:clientData/>
  </xdr:twoCellAnchor>
  <xdr:twoCellAnchor editAs="oneCell">
    <xdr:from>
      <xdr:col>3</xdr:col>
      <xdr:colOff>1367118</xdr:colOff>
      <xdr:row>589</xdr:row>
      <xdr:rowOff>268941</xdr:rowOff>
    </xdr:from>
    <xdr:to>
      <xdr:col>4</xdr:col>
      <xdr:colOff>168087</xdr:colOff>
      <xdr:row>590</xdr:row>
      <xdr:rowOff>306935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29921280-EDFB-4318-952B-4F3A95269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2593" y="42388491"/>
          <a:ext cx="753594" cy="361844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</xdr:colOff>
      <xdr:row>602</xdr:row>
      <xdr:rowOff>100853</xdr:rowOff>
    </xdr:from>
    <xdr:to>
      <xdr:col>3</xdr:col>
      <xdr:colOff>22081</xdr:colOff>
      <xdr:row>622</xdr:row>
      <xdr:rowOff>307977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E7D05111-CD80-4887-BC87-B3347717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46430453"/>
          <a:ext cx="5660321" cy="668412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1624853</xdr:colOff>
      <xdr:row>605</xdr:row>
      <xdr:rowOff>230805</xdr:rowOff>
    </xdr:from>
    <xdr:to>
      <xdr:col>1</xdr:col>
      <xdr:colOff>437030</xdr:colOff>
      <xdr:row>606</xdr:row>
      <xdr:rowOff>222517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AD755FCE-5A7D-468A-9FF2-2263BEB43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4853" y="47531955"/>
          <a:ext cx="612402" cy="315562"/>
        </a:xfrm>
        <a:prstGeom prst="rect">
          <a:avLst/>
        </a:prstGeom>
      </xdr:spPr>
    </xdr:pic>
    <xdr:clientData/>
  </xdr:twoCellAnchor>
  <xdr:twoCellAnchor editAs="oneCell">
    <xdr:from>
      <xdr:col>0</xdr:col>
      <xdr:colOff>1725705</xdr:colOff>
      <xdr:row>607</xdr:row>
      <xdr:rowOff>132576</xdr:rowOff>
    </xdr:from>
    <xdr:to>
      <xdr:col>1</xdr:col>
      <xdr:colOff>481853</xdr:colOff>
      <xdr:row>608</xdr:row>
      <xdr:rowOff>145960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18247661-1659-40E6-B780-61EE57ADC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705" y="48081426"/>
          <a:ext cx="556373" cy="337234"/>
        </a:xfrm>
        <a:prstGeom prst="rect">
          <a:avLst/>
        </a:prstGeom>
      </xdr:spPr>
    </xdr:pic>
    <xdr:clientData/>
  </xdr:twoCellAnchor>
  <xdr:twoCellAnchor editAs="oneCell">
    <xdr:from>
      <xdr:col>0</xdr:col>
      <xdr:colOff>1703294</xdr:colOff>
      <xdr:row>609</xdr:row>
      <xdr:rowOff>100854</xdr:rowOff>
    </xdr:from>
    <xdr:to>
      <xdr:col>1</xdr:col>
      <xdr:colOff>510998</xdr:colOff>
      <xdr:row>610</xdr:row>
      <xdr:rowOff>67236</xdr:rowOff>
    </xdr:to>
    <xdr:pic>
      <xdr:nvPicPr>
        <xdr:cNvPr id="203" name="그림 202">
          <a:extLst>
            <a:ext uri="{FF2B5EF4-FFF2-40B4-BE49-F238E27FC236}">
              <a16:creationId xmlns:a16="http://schemas.microsoft.com/office/drawing/2014/main" id="{4002AD00-C84C-4D59-8660-48A76D121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294" y="48697404"/>
          <a:ext cx="607929" cy="290232"/>
        </a:xfrm>
        <a:prstGeom prst="rect">
          <a:avLst/>
        </a:prstGeom>
      </xdr:spPr>
    </xdr:pic>
    <xdr:clientData/>
  </xdr:twoCellAnchor>
  <xdr:twoCellAnchor editAs="oneCell">
    <xdr:from>
      <xdr:col>3</xdr:col>
      <xdr:colOff>56030</xdr:colOff>
      <xdr:row>602</xdr:row>
      <xdr:rowOff>100852</xdr:rowOff>
    </xdr:from>
    <xdr:to>
      <xdr:col>6</xdr:col>
      <xdr:colOff>96061</xdr:colOff>
      <xdr:row>622</xdr:row>
      <xdr:rowOff>291352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AB442256-FDA6-4D06-A8BC-1623BC6F8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1505" y="46430452"/>
          <a:ext cx="5821706" cy="666750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1400735</xdr:colOff>
      <xdr:row>605</xdr:row>
      <xdr:rowOff>313765</xdr:rowOff>
    </xdr:from>
    <xdr:to>
      <xdr:col>4</xdr:col>
      <xdr:colOff>212910</xdr:colOff>
      <xdr:row>606</xdr:row>
      <xdr:rowOff>317840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9A0FEB79-88D5-477D-8F2A-699C485DC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6210" y="47614915"/>
          <a:ext cx="764800" cy="327925"/>
        </a:xfrm>
        <a:prstGeom prst="rect">
          <a:avLst/>
        </a:prstGeom>
      </xdr:spPr>
    </xdr:pic>
    <xdr:clientData/>
  </xdr:twoCellAnchor>
  <xdr:twoCellAnchor editAs="oneCell">
    <xdr:from>
      <xdr:col>3</xdr:col>
      <xdr:colOff>1815353</xdr:colOff>
      <xdr:row>609</xdr:row>
      <xdr:rowOff>168088</xdr:rowOff>
    </xdr:from>
    <xdr:to>
      <xdr:col>4</xdr:col>
      <xdr:colOff>582705</xdr:colOff>
      <xdr:row>610</xdr:row>
      <xdr:rowOff>135703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F6A80A1B-FEB4-4012-ADFE-57D14B936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0828" y="48764638"/>
          <a:ext cx="719977" cy="291465"/>
        </a:xfrm>
        <a:prstGeom prst="rect">
          <a:avLst/>
        </a:prstGeom>
      </xdr:spPr>
    </xdr:pic>
    <xdr:clientData/>
  </xdr:twoCellAnchor>
  <xdr:twoCellAnchor editAs="oneCell">
    <xdr:from>
      <xdr:col>4</xdr:col>
      <xdr:colOff>145676</xdr:colOff>
      <xdr:row>616</xdr:row>
      <xdr:rowOff>123266</xdr:rowOff>
    </xdr:from>
    <xdr:to>
      <xdr:col>4</xdr:col>
      <xdr:colOff>874057</xdr:colOff>
      <xdr:row>617</xdr:row>
      <xdr:rowOff>98811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30B4BD81-00EE-44EE-81DA-178FD9805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3776" y="50986766"/>
          <a:ext cx="728381" cy="299395"/>
        </a:xfrm>
        <a:prstGeom prst="rect">
          <a:avLst/>
        </a:prstGeom>
      </xdr:spPr>
    </xdr:pic>
    <xdr:clientData/>
  </xdr:twoCellAnchor>
  <xdr:twoCellAnchor editAs="oneCell">
    <xdr:from>
      <xdr:col>0</xdr:col>
      <xdr:colOff>1535206</xdr:colOff>
      <xdr:row>595</xdr:row>
      <xdr:rowOff>112058</xdr:rowOff>
    </xdr:from>
    <xdr:to>
      <xdr:col>1</xdr:col>
      <xdr:colOff>347383</xdr:colOff>
      <xdr:row>596</xdr:row>
      <xdr:rowOff>103770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03C88422-82AE-4C90-A367-744D3996D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206" y="44174708"/>
          <a:ext cx="612402" cy="315562"/>
        </a:xfrm>
        <a:prstGeom prst="rect">
          <a:avLst/>
        </a:prstGeom>
      </xdr:spPr>
    </xdr:pic>
    <xdr:clientData/>
  </xdr:twoCellAnchor>
  <xdr:twoCellAnchor editAs="oneCell">
    <xdr:from>
      <xdr:col>3</xdr:col>
      <xdr:colOff>1647265</xdr:colOff>
      <xdr:row>591</xdr:row>
      <xdr:rowOff>235323</xdr:rowOff>
    </xdr:from>
    <xdr:to>
      <xdr:col>4</xdr:col>
      <xdr:colOff>257736</xdr:colOff>
      <xdr:row>592</xdr:row>
      <xdr:rowOff>248707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F2681BE2-4902-4750-85DE-1B91B4A13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2740" y="43002573"/>
          <a:ext cx="563096" cy="337234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1143000</xdr:colOff>
      <xdr:row>618</xdr:row>
      <xdr:rowOff>44823</xdr:rowOff>
    </xdr:from>
    <xdr:to>
      <xdr:col>4</xdr:col>
      <xdr:colOff>1754851</xdr:colOff>
      <xdr:row>619</xdr:row>
      <xdr:rowOff>11205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F7277506-449E-4E8D-8F13-131C61127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51556023"/>
          <a:ext cx="611851" cy="290232"/>
        </a:xfrm>
        <a:prstGeom prst="rect">
          <a:avLst/>
        </a:prstGeom>
      </xdr:spPr>
    </xdr:pic>
    <xdr:clientData/>
  </xdr:twoCellAnchor>
  <xdr:twoCellAnchor editAs="oneCell">
    <xdr:from>
      <xdr:col>0</xdr:col>
      <xdr:colOff>1725706</xdr:colOff>
      <xdr:row>611</xdr:row>
      <xdr:rowOff>78440</xdr:rowOff>
    </xdr:from>
    <xdr:to>
      <xdr:col>1</xdr:col>
      <xdr:colOff>566761</xdr:colOff>
      <xdr:row>611</xdr:row>
      <xdr:rowOff>285451</xdr:rowOff>
    </xdr:to>
    <xdr:pic>
      <xdr:nvPicPr>
        <xdr:cNvPr id="211" name="그림 210">
          <a:extLst>
            <a:ext uri="{FF2B5EF4-FFF2-40B4-BE49-F238E27FC236}">
              <a16:creationId xmlns:a16="http://schemas.microsoft.com/office/drawing/2014/main" id="{E968469A-0D90-4245-986E-4F5A92B79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706" y="49322690"/>
          <a:ext cx="641280" cy="207011"/>
        </a:xfrm>
        <a:prstGeom prst="rect">
          <a:avLst/>
        </a:prstGeom>
      </xdr:spPr>
    </xdr:pic>
    <xdr:clientData/>
  </xdr:twoCellAnchor>
  <xdr:twoCellAnchor editAs="oneCell">
    <xdr:from>
      <xdr:col>7</xdr:col>
      <xdr:colOff>1389527</xdr:colOff>
      <xdr:row>4</xdr:row>
      <xdr:rowOff>224118</xdr:rowOff>
    </xdr:from>
    <xdr:to>
      <xdr:col>9</xdr:col>
      <xdr:colOff>1120589</xdr:colOff>
      <xdr:row>16</xdr:row>
      <xdr:rowOff>34215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F3BD447D-F5FE-466A-A185-73E59CBF2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4077" y="1367118"/>
          <a:ext cx="5893737" cy="323909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1232647</xdr:colOff>
      <xdr:row>547</xdr:row>
      <xdr:rowOff>44823</xdr:rowOff>
    </xdr:from>
    <xdr:to>
      <xdr:col>1</xdr:col>
      <xdr:colOff>1445559</xdr:colOff>
      <xdr:row>547</xdr:row>
      <xdr:rowOff>201705</xdr:rowOff>
    </xdr:to>
    <xdr:sp macro="" textlink="">
      <xdr:nvSpPr>
        <xdr:cNvPr id="213" name="이등변 삼각형 212">
          <a:extLst>
            <a:ext uri="{FF2B5EF4-FFF2-40B4-BE49-F238E27FC236}">
              <a16:creationId xmlns:a16="http://schemas.microsoft.com/office/drawing/2014/main" id="{FEBAFDBA-F955-4C82-B987-956DDF021429}"/>
            </a:ext>
          </a:extLst>
        </xdr:cNvPr>
        <xdr:cNvSpPr/>
      </xdr:nvSpPr>
      <xdr:spPr>
        <a:xfrm>
          <a:off x="3032872" y="27886398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525</xdr:row>
      <xdr:rowOff>22412</xdr:rowOff>
    </xdr:from>
    <xdr:to>
      <xdr:col>3</xdr:col>
      <xdr:colOff>739587</xdr:colOff>
      <xdr:row>525</xdr:row>
      <xdr:rowOff>268942</xdr:rowOff>
    </xdr:to>
    <xdr:sp macro="" textlink="">
      <xdr:nvSpPr>
        <xdr:cNvPr id="214" name="화살표: 줄무늬가 있는 오른쪽 341">
          <a:extLst>
            <a:ext uri="{FF2B5EF4-FFF2-40B4-BE49-F238E27FC236}">
              <a16:creationId xmlns:a16="http://schemas.microsoft.com/office/drawing/2014/main" id="{D154BE52-0C2F-463F-BCCB-70B2A0E21DC0}"/>
            </a:ext>
          </a:extLst>
        </xdr:cNvPr>
        <xdr:cNvSpPr/>
      </xdr:nvSpPr>
      <xdr:spPr>
        <a:xfrm rot="5400000">
          <a:off x="6064062" y="21443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1210236</xdr:colOff>
      <xdr:row>535</xdr:row>
      <xdr:rowOff>56029</xdr:rowOff>
    </xdr:from>
    <xdr:to>
      <xdr:col>1</xdr:col>
      <xdr:colOff>1423148</xdr:colOff>
      <xdr:row>535</xdr:row>
      <xdr:rowOff>212911</xdr:rowOff>
    </xdr:to>
    <xdr:sp macro="" textlink="">
      <xdr:nvSpPr>
        <xdr:cNvPr id="215" name="이등변 삼각형 214">
          <a:extLst>
            <a:ext uri="{FF2B5EF4-FFF2-40B4-BE49-F238E27FC236}">
              <a16:creationId xmlns:a16="http://schemas.microsoft.com/office/drawing/2014/main" id="{30EA76C1-29BB-4697-BB3C-56E766D8292A}"/>
            </a:ext>
          </a:extLst>
        </xdr:cNvPr>
        <xdr:cNvSpPr/>
      </xdr:nvSpPr>
      <xdr:spPr>
        <a:xfrm>
          <a:off x="3010461" y="2446860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1199029</xdr:colOff>
      <xdr:row>532</xdr:row>
      <xdr:rowOff>56029</xdr:rowOff>
    </xdr:from>
    <xdr:to>
      <xdr:col>1</xdr:col>
      <xdr:colOff>1411941</xdr:colOff>
      <xdr:row>532</xdr:row>
      <xdr:rowOff>212911</xdr:rowOff>
    </xdr:to>
    <xdr:sp macro="" textlink="">
      <xdr:nvSpPr>
        <xdr:cNvPr id="216" name="이등변 삼각형 215">
          <a:extLst>
            <a:ext uri="{FF2B5EF4-FFF2-40B4-BE49-F238E27FC236}">
              <a16:creationId xmlns:a16="http://schemas.microsoft.com/office/drawing/2014/main" id="{9B5001C8-F0C6-48BF-BCEF-0E4FECF53B3B}"/>
            </a:ext>
          </a:extLst>
        </xdr:cNvPr>
        <xdr:cNvSpPr/>
      </xdr:nvSpPr>
      <xdr:spPr>
        <a:xfrm>
          <a:off x="2999254" y="2361135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1232647</xdr:colOff>
      <xdr:row>538</xdr:row>
      <xdr:rowOff>67235</xdr:rowOff>
    </xdr:from>
    <xdr:to>
      <xdr:col>1</xdr:col>
      <xdr:colOff>1445559</xdr:colOff>
      <xdr:row>538</xdr:row>
      <xdr:rowOff>224117</xdr:rowOff>
    </xdr:to>
    <xdr:sp macro="" textlink="">
      <xdr:nvSpPr>
        <xdr:cNvPr id="217" name="이등변 삼각형 216">
          <a:extLst>
            <a:ext uri="{FF2B5EF4-FFF2-40B4-BE49-F238E27FC236}">
              <a16:creationId xmlns:a16="http://schemas.microsoft.com/office/drawing/2014/main" id="{9F945C88-40EE-4ABD-8D4D-736D836B239A}"/>
            </a:ext>
          </a:extLst>
        </xdr:cNvPr>
        <xdr:cNvSpPr/>
      </xdr:nvSpPr>
      <xdr:spPr>
        <a:xfrm>
          <a:off x="3032872" y="25337060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1210236</xdr:colOff>
      <xdr:row>541</xdr:row>
      <xdr:rowOff>56029</xdr:rowOff>
    </xdr:from>
    <xdr:to>
      <xdr:col>1</xdr:col>
      <xdr:colOff>1423148</xdr:colOff>
      <xdr:row>541</xdr:row>
      <xdr:rowOff>212911</xdr:rowOff>
    </xdr:to>
    <xdr:sp macro="" textlink="">
      <xdr:nvSpPr>
        <xdr:cNvPr id="218" name="이등변 삼각형 217">
          <a:extLst>
            <a:ext uri="{FF2B5EF4-FFF2-40B4-BE49-F238E27FC236}">
              <a16:creationId xmlns:a16="http://schemas.microsoft.com/office/drawing/2014/main" id="{81166168-47F5-4CC3-A27F-C330CB088672}"/>
            </a:ext>
          </a:extLst>
        </xdr:cNvPr>
        <xdr:cNvSpPr/>
      </xdr:nvSpPr>
      <xdr:spPr>
        <a:xfrm>
          <a:off x="3010461" y="2618310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59"/>
  <sheetViews>
    <sheetView showGridLines="0" tabSelected="1" view="pageBreakPreview" topLeftCell="A34" zoomScale="85" zoomScaleNormal="85" zoomScaleSheetLayoutView="85" workbookViewId="0">
      <selection activeCell="A36" sqref="A36:D36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24.625" style="2" customWidth="1"/>
    <col min="7" max="7" width="27" style="2" customWidth="1"/>
    <col min="8" max="8" width="28.5" style="2" customWidth="1"/>
    <col min="9" max="9" width="52.375" style="2" bestFit="1" customWidth="1"/>
    <col min="10" max="10" width="17.125" style="2" customWidth="1"/>
    <col min="11" max="16384" width="23.625" style="2"/>
  </cols>
  <sheetData>
    <row r="2" spans="1:10" ht="22.5" customHeight="1" x14ac:dyDescent="0.3">
      <c r="A2" s="1" t="s">
        <v>0</v>
      </c>
      <c r="B2" s="1"/>
      <c r="C2" s="1"/>
    </row>
    <row r="4" spans="1:10" ht="22.5" customHeight="1" x14ac:dyDescent="0.3">
      <c r="A4" s="3" t="s">
        <v>1</v>
      </c>
    </row>
    <row r="5" spans="1:10" ht="22.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5"/>
    </row>
    <row r="6" spans="1:10" s="8" customFormat="1" ht="22.5" customHeight="1" x14ac:dyDescent="0.3">
      <c r="A6" s="6" t="s">
        <v>3</v>
      </c>
      <c r="B6" s="6"/>
      <c r="C6" s="6"/>
      <c r="D6" s="6"/>
      <c r="E6" s="6"/>
      <c r="F6" s="6"/>
      <c r="G6" s="6"/>
      <c r="H6" s="6"/>
      <c r="I6" s="6"/>
      <c r="J6" s="7"/>
    </row>
    <row r="7" spans="1:10" s="8" customFormat="1" ht="22.5" customHeight="1" x14ac:dyDescent="0.3">
      <c r="A7" s="4" t="s">
        <v>4</v>
      </c>
      <c r="B7" s="4"/>
      <c r="C7" s="4"/>
      <c r="D7" s="4"/>
      <c r="E7" s="4"/>
      <c r="F7" s="4"/>
      <c r="G7" s="4"/>
      <c r="H7" s="4"/>
      <c r="I7" s="4"/>
      <c r="J7" s="7"/>
    </row>
    <row r="8" spans="1:10" s="8" customFormat="1" ht="22.5" customHeight="1" x14ac:dyDescent="0.3">
      <c r="A8" s="4" t="s">
        <v>5</v>
      </c>
      <c r="B8" s="4"/>
      <c r="C8" s="4"/>
      <c r="D8" s="4"/>
      <c r="E8" s="4"/>
      <c r="F8" s="4"/>
      <c r="G8" s="4"/>
      <c r="H8" s="4"/>
      <c r="I8" s="4"/>
      <c r="J8" s="7"/>
    </row>
    <row r="9" spans="1:10" s="8" customFormat="1" ht="22.5" customHeight="1" x14ac:dyDescent="0.3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</row>
    <row r="10" spans="1:10" s="8" customFormat="1" ht="22.5" customHeight="1" x14ac:dyDescent="0.3">
      <c r="A10" s="4" t="s">
        <v>7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s="8" customFormat="1" ht="22.5" customHeight="1" x14ac:dyDescent="0.3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s="8" customFormat="1" ht="22.5" customHeight="1" x14ac:dyDescent="0.3">
      <c r="A12" s="4" t="s">
        <v>9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s="8" customFormat="1" ht="22.5" customHeight="1" x14ac:dyDescent="0.3">
      <c r="A13" s="9" t="s">
        <v>10</v>
      </c>
      <c r="B13" s="9"/>
      <c r="C13" s="9"/>
      <c r="D13" s="9"/>
      <c r="E13" s="9"/>
      <c r="F13" s="9"/>
      <c r="G13" s="9"/>
      <c r="H13" s="9"/>
      <c r="I13" s="9"/>
      <c r="J13" s="9"/>
    </row>
    <row r="14" spans="1:10" s="8" customFormat="1" ht="22.5" customHeight="1" x14ac:dyDescent="0.3">
      <c r="A14" s="4" t="s">
        <v>11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s="8" customFormat="1" ht="22.5" customHeight="1" x14ac:dyDescent="0.3">
      <c r="A15" s="4" t="s">
        <v>12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s="8" customFormat="1" ht="22.5" customHeight="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s="8" customFormat="1" ht="22.5" customHeight="1" x14ac:dyDescent="0.3">
      <c r="A17" s="10" t="s">
        <v>13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s="8" customFormat="1" ht="22.5" customHeight="1" x14ac:dyDescent="0.3">
      <c r="A18" s="4" t="s">
        <v>14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s="8" customFormat="1" ht="22.5" customHeight="1" x14ac:dyDescent="0.3">
      <c r="A19" s="9" t="s">
        <v>15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 s="8" customFormat="1" ht="22.5" customHeight="1" x14ac:dyDescent="0.3">
      <c r="A20" s="4" t="s">
        <v>16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s="8" customFormat="1" ht="22.5" customHeight="1" x14ac:dyDescent="0.3">
      <c r="A21" s="4" t="s">
        <v>17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s="8" customFormat="1" ht="22.5" customHeight="1" x14ac:dyDescent="0.3">
      <c r="A22" s="9" t="s">
        <v>18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 s="8" customFormat="1" ht="22.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s="8" customFormat="1" ht="22.5" customHeight="1" x14ac:dyDescent="0.3">
      <c r="A24" s="4" t="s">
        <v>19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s="8" customFormat="1" ht="22.5" customHeight="1" x14ac:dyDescent="0.3">
      <c r="A25" s="4" t="s">
        <v>20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s="8" customFormat="1" ht="22.5" customHeight="1" x14ac:dyDescent="0.3">
      <c r="A26" s="9" t="s">
        <v>21</v>
      </c>
      <c r="B26" s="9"/>
      <c r="C26" s="9"/>
      <c r="D26" s="9"/>
      <c r="E26" s="9"/>
      <c r="F26" s="9"/>
      <c r="G26" s="9"/>
      <c r="H26" s="9"/>
      <c r="I26" s="9"/>
      <c r="J26" s="9"/>
    </row>
    <row r="27" spans="1:10" s="8" customFormat="1" ht="22.5" customHeight="1" x14ac:dyDescent="0.3">
      <c r="A27" s="9" t="s">
        <v>22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s="8" customFormat="1" ht="22.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s="8" customFormat="1" ht="22.5" customHeight="1" x14ac:dyDescent="0.3">
      <c r="A29" s="4" t="s">
        <v>23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s="8" customFormat="1" ht="22.5" customHeight="1" x14ac:dyDescent="0.3">
      <c r="A30" s="4" t="s">
        <v>24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s="8" customFormat="1" ht="22.5" customHeight="1" x14ac:dyDescent="0.3">
      <c r="A31" s="9" t="s">
        <v>25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s="8" customFormat="1" ht="22.5" customHeight="1" x14ac:dyDescent="0.3">
      <c r="A32" s="4" t="s">
        <v>26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s="8" customFormat="1" ht="22.5" customHeight="1" x14ac:dyDescent="0.3">
      <c r="A33" s="4" t="s">
        <v>27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s="8" customFormat="1" ht="22.5" customHeight="1" x14ac:dyDescent="0.3">
      <c r="A34" s="4" t="s">
        <v>28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s="8" customFormat="1" ht="22.5" customHeight="1" x14ac:dyDescent="0.3">
      <c r="A35" s="4"/>
      <c r="B35" s="4"/>
      <c r="C35" s="4"/>
      <c r="D35" s="4"/>
      <c r="E35" s="4"/>
      <c r="F35" s="4"/>
      <c r="G35" s="4"/>
      <c r="H35" s="4"/>
      <c r="I35" s="12"/>
      <c r="J35" s="12"/>
    </row>
    <row r="36" spans="1:10" ht="22.5" customHeight="1" x14ac:dyDescent="0.3">
      <c r="A36" s="13" t="s">
        <v>29</v>
      </c>
      <c r="B36" s="13"/>
      <c r="C36" s="13"/>
      <c r="D36" s="13"/>
      <c r="E36" s="14"/>
    </row>
    <row r="37" spans="1:10" s="8" customFormat="1" ht="22.5" customHeight="1" thickBot="1" x14ac:dyDescent="0.35">
      <c r="A37" s="15"/>
      <c r="B37" s="15"/>
    </row>
    <row r="38" spans="1:10" s="20" customFormat="1" ht="21.6" customHeight="1" thickTop="1" thickBot="1" x14ac:dyDescent="0.35">
      <c r="A38" s="16" t="s">
        <v>30</v>
      </c>
      <c r="B38" s="17" t="s">
        <v>31</v>
      </c>
      <c r="C38" s="17" t="s">
        <v>32</v>
      </c>
      <c r="D38" s="17" t="s">
        <v>33</v>
      </c>
      <c r="E38" s="18" t="s">
        <v>34</v>
      </c>
      <c r="F38" s="18"/>
      <c r="G38" s="17" t="s">
        <v>35</v>
      </c>
      <c r="H38" s="17" t="s">
        <v>36</v>
      </c>
      <c r="I38" s="19" t="s">
        <v>37</v>
      </c>
    </row>
    <row r="39" spans="1:10" s="20" customFormat="1" ht="21.6" customHeight="1" thickTop="1" x14ac:dyDescent="0.3">
      <c r="A39" s="21">
        <v>45223</v>
      </c>
      <c r="B39" s="22" t="s">
        <v>38</v>
      </c>
      <c r="C39" s="22" t="s">
        <v>39</v>
      </c>
      <c r="D39" s="23">
        <v>120</v>
      </c>
      <c r="E39" s="24" t="s">
        <v>40</v>
      </c>
      <c r="F39" s="24"/>
      <c r="G39" s="22" t="s">
        <v>41</v>
      </c>
      <c r="H39" s="22"/>
      <c r="I39" s="25"/>
    </row>
    <row r="40" spans="1:10" s="20" customFormat="1" ht="21.6" customHeight="1" x14ac:dyDescent="0.3">
      <c r="A40" s="26">
        <v>45218</v>
      </c>
      <c r="B40" s="27" t="s">
        <v>42</v>
      </c>
      <c r="C40" s="27" t="s">
        <v>43</v>
      </c>
      <c r="D40" s="28">
        <v>50</v>
      </c>
      <c r="E40" s="29" t="s">
        <v>44</v>
      </c>
      <c r="F40" s="30"/>
      <c r="G40" s="27" t="s">
        <v>45</v>
      </c>
      <c r="H40" s="27"/>
      <c r="I40" s="31"/>
    </row>
    <row r="41" spans="1:10" s="20" customFormat="1" ht="21.6" customHeight="1" x14ac:dyDescent="0.3">
      <c r="A41" s="26">
        <v>45218</v>
      </c>
      <c r="B41" s="27" t="s">
        <v>46</v>
      </c>
      <c r="C41" s="27" t="s">
        <v>47</v>
      </c>
      <c r="D41" s="28">
        <v>75</v>
      </c>
      <c r="E41" s="29" t="s">
        <v>48</v>
      </c>
      <c r="F41" s="30"/>
      <c r="G41" s="27" t="s">
        <v>49</v>
      </c>
      <c r="H41" s="27"/>
      <c r="I41" s="31"/>
    </row>
    <row r="42" spans="1:10" s="20" customFormat="1" ht="21.6" customHeight="1" x14ac:dyDescent="0.3">
      <c r="A42" s="26">
        <v>45211</v>
      </c>
      <c r="B42" s="27" t="s">
        <v>50</v>
      </c>
      <c r="C42" s="27" t="s">
        <v>51</v>
      </c>
      <c r="D42" s="27">
        <v>40</v>
      </c>
      <c r="E42" s="29" t="s">
        <v>52</v>
      </c>
      <c r="F42" s="30"/>
      <c r="G42" s="27"/>
      <c r="H42" s="27"/>
      <c r="I42" s="31"/>
    </row>
    <row r="43" spans="1:10" s="20" customFormat="1" ht="21.6" customHeight="1" x14ac:dyDescent="0.3">
      <c r="A43" s="26">
        <v>45210</v>
      </c>
      <c r="B43" s="27" t="s">
        <v>53</v>
      </c>
      <c r="C43" s="27" t="s">
        <v>54</v>
      </c>
      <c r="D43" s="27">
        <v>25</v>
      </c>
      <c r="E43" s="29" t="s">
        <v>55</v>
      </c>
      <c r="F43" s="30"/>
      <c r="G43" s="27" t="s">
        <v>56</v>
      </c>
      <c r="H43" s="27"/>
      <c r="I43" s="31"/>
    </row>
    <row r="44" spans="1:10" s="20" customFormat="1" ht="21.6" customHeight="1" x14ac:dyDescent="0.3">
      <c r="A44" s="26">
        <v>45209</v>
      </c>
      <c r="B44" s="27" t="s">
        <v>57</v>
      </c>
      <c r="C44" s="27" t="s">
        <v>58</v>
      </c>
      <c r="D44" s="27">
        <v>10</v>
      </c>
      <c r="E44" s="29" t="s">
        <v>59</v>
      </c>
      <c r="F44" s="30"/>
      <c r="G44" s="27" t="s">
        <v>60</v>
      </c>
      <c r="H44" s="27"/>
      <c r="I44" s="31" t="s">
        <v>61</v>
      </c>
    </row>
    <row r="45" spans="1:10" s="20" customFormat="1" ht="21.6" customHeight="1" x14ac:dyDescent="0.3">
      <c r="A45" s="26">
        <v>45205</v>
      </c>
      <c r="B45" s="27" t="s">
        <v>62</v>
      </c>
      <c r="C45" s="27" t="s">
        <v>47</v>
      </c>
      <c r="D45" s="28">
        <v>110</v>
      </c>
      <c r="E45" s="32" t="s">
        <v>63</v>
      </c>
      <c r="F45" s="32"/>
      <c r="G45" s="27" t="s">
        <v>64</v>
      </c>
      <c r="H45" s="27"/>
      <c r="I45" s="31" t="s">
        <v>65</v>
      </c>
    </row>
    <row r="46" spans="1:10" s="20" customFormat="1" ht="21.6" customHeight="1" x14ac:dyDescent="0.3">
      <c r="A46" s="33">
        <v>45194</v>
      </c>
      <c r="B46" s="34" t="s">
        <v>66</v>
      </c>
      <c r="C46" s="34" t="s">
        <v>67</v>
      </c>
      <c r="D46" s="35">
        <v>67</v>
      </c>
      <c r="E46" s="36" t="s">
        <v>68</v>
      </c>
      <c r="F46" s="37"/>
      <c r="G46" s="34" t="s">
        <v>69</v>
      </c>
      <c r="H46" s="34"/>
      <c r="I46" s="38" t="s">
        <v>70</v>
      </c>
    </row>
    <row r="47" spans="1:10" s="20" customFormat="1" ht="21.6" customHeight="1" x14ac:dyDescent="0.3">
      <c r="A47" s="39">
        <v>45194</v>
      </c>
      <c r="B47" s="40" t="s">
        <v>71</v>
      </c>
      <c r="C47" s="40" t="s">
        <v>72</v>
      </c>
      <c r="D47" s="40">
        <v>30</v>
      </c>
      <c r="E47" s="41" t="s">
        <v>73</v>
      </c>
      <c r="F47" s="42"/>
      <c r="G47" s="40" t="s">
        <v>74</v>
      </c>
      <c r="H47" s="40"/>
      <c r="I47" s="43"/>
    </row>
    <row r="48" spans="1:10" s="20" customFormat="1" ht="21.6" customHeight="1" x14ac:dyDescent="0.3">
      <c r="A48" s="39">
        <v>45191</v>
      </c>
      <c r="B48" s="40" t="s">
        <v>75</v>
      </c>
      <c r="C48" s="40" t="s">
        <v>76</v>
      </c>
      <c r="D48" s="40">
        <v>20</v>
      </c>
      <c r="E48" s="41" t="s">
        <v>77</v>
      </c>
      <c r="F48" s="42"/>
      <c r="G48" s="40"/>
      <c r="H48" s="40"/>
      <c r="I48" s="43"/>
    </row>
    <row r="49" spans="1:9" s="20" customFormat="1" ht="21.6" customHeight="1" x14ac:dyDescent="0.3">
      <c r="A49" s="39">
        <v>45190</v>
      </c>
      <c r="B49" s="40" t="s">
        <v>50</v>
      </c>
      <c r="C49" s="40" t="s">
        <v>78</v>
      </c>
      <c r="D49" s="40">
        <v>30</v>
      </c>
      <c r="E49" s="41" t="s">
        <v>79</v>
      </c>
      <c r="F49" s="42"/>
      <c r="G49" s="40" t="s">
        <v>64</v>
      </c>
      <c r="H49" s="40"/>
      <c r="I49" s="43"/>
    </row>
    <row r="50" spans="1:9" s="20" customFormat="1" ht="21.6" customHeight="1" x14ac:dyDescent="0.3">
      <c r="A50" s="39">
        <v>45189</v>
      </c>
      <c r="B50" s="40" t="s">
        <v>80</v>
      </c>
      <c r="C50" s="40" t="s">
        <v>81</v>
      </c>
      <c r="D50" s="40">
        <v>40</v>
      </c>
      <c r="E50" s="41" t="s">
        <v>82</v>
      </c>
      <c r="F50" s="42"/>
      <c r="G50" s="40"/>
      <c r="H50" s="40"/>
      <c r="I50" s="43"/>
    </row>
    <row r="51" spans="1:9" s="20" customFormat="1" ht="21.6" customHeight="1" x14ac:dyDescent="0.3">
      <c r="A51" s="39">
        <v>45184</v>
      </c>
      <c r="B51" s="40" t="s">
        <v>83</v>
      </c>
      <c r="C51" s="40" t="s">
        <v>84</v>
      </c>
      <c r="D51" s="28">
        <v>110</v>
      </c>
      <c r="E51" s="41" t="s">
        <v>85</v>
      </c>
      <c r="F51" s="42"/>
      <c r="G51" s="40"/>
      <c r="H51" s="40" t="s">
        <v>86</v>
      </c>
      <c r="I51" s="44" t="s">
        <v>87</v>
      </c>
    </row>
    <row r="52" spans="1:9" s="20" customFormat="1" ht="21.6" customHeight="1" x14ac:dyDescent="0.3">
      <c r="A52" s="39">
        <v>45181</v>
      </c>
      <c r="B52" s="40" t="s">
        <v>88</v>
      </c>
      <c r="C52" s="40" t="s">
        <v>89</v>
      </c>
      <c r="D52" s="28">
        <v>50</v>
      </c>
      <c r="E52" s="41" t="s">
        <v>90</v>
      </c>
      <c r="F52" s="42"/>
      <c r="G52" s="40"/>
      <c r="H52" s="40"/>
      <c r="I52" s="43" t="s">
        <v>91</v>
      </c>
    </row>
    <row r="53" spans="1:9" s="20" customFormat="1" ht="21.6" customHeight="1" x14ac:dyDescent="0.3">
      <c r="A53" s="39">
        <v>45181</v>
      </c>
      <c r="B53" s="40" t="s">
        <v>92</v>
      </c>
      <c r="C53" s="40" t="s">
        <v>47</v>
      </c>
      <c r="D53" s="28">
        <v>120</v>
      </c>
      <c r="E53" s="41" t="s">
        <v>93</v>
      </c>
      <c r="F53" s="42"/>
      <c r="G53" s="40"/>
      <c r="H53" s="45" t="s">
        <v>94</v>
      </c>
      <c r="I53" s="43"/>
    </row>
    <row r="54" spans="1:9" s="20" customFormat="1" ht="21.6" customHeight="1" x14ac:dyDescent="0.3">
      <c r="A54" s="39">
        <v>45177</v>
      </c>
      <c r="B54" s="40" t="s">
        <v>95</v>
      </c>
      <c r="C54" s="40" t="s">
        <v>96</v>
      </c>
      <c r="D54" s="28">
        <v>80</v>
      </c>
      <c r="E54" s="41" t="s">
        <v>97</v>
      </c>
      <c r="F54" s="42"/>
      <c r="G54" s="40"/>
      <c r="H54" s="40"/>
      <c r="I54" s="43"/>
    </row>
    <row r="55" spans="1:9" s="20" customFormat="1" ht="21.6" customHeight="1" x14ac:dyDescent="0.3">
      <c r="A55" s="39">
        <v>45177</v>
      </c>
      <c r="B55" s="40" t="s">
        <v>98</v>
      </c>
      <c r="C55" s="40" t="s">
        <v>99</v>
      </c>
      <c r="D55" s="40">
        <v>30</v>
      </c>
      <c r="E55" s="41" t="s">
        <v>100</v>
      </c>
      <c r="F55" s="42"/>
      <c r="G55" s="40"/>
      <c r="H55" s="40" t="s">
        <v>101</v>
      </c>
      <c r="I55" s="43"/>
    </row>
    <row r="56" spans="1:9" s="20" customFormat="1" ht="21.6" customHeight="1" x14ac:dyDescent="0.3">
      <c r="A56" s="39">
        <v>45176</v>
      </c>
      <c r="B56" s="40" t="s">
        <v>102</v>
      </c>
      <c r="C56" s="40" t="s">
        <v>103</v>
      </c>
      <c r="D56" s="40">
        <v>50</v>
      </c>
      <c r="E56" s="41" t="s">
        <v>104</v>
      </c>
      <c r="F56" s="42"/>
      <c r="G56" s="40" t="s">
        <v>105</v>
      </c>
      <c r="H56" s="40"/>
      <c r="I56" s="43"/>
    </row>
    <row r="57" spans="1:9" s="20" customFormat="1" ht="21.6" customHeight="1" x14ac:dyDescent="0.3">
      <c r="A57" s="39">
        <v>45174</v>
      </c>
      <c r="B57" s="40" t="s">
        <v>106</v>
      </c>
      <c r="C57" s="40" t="s">
        <v>107</v>
      </c>
      <c r="D57" s="28">
        <v>150</v>
      </c>
      <c r="E57" s="46" t="s">
        <v>108</v>
      </c>
      <c r="F57" s="46"/>
      <c r="G57" s="40" t="s">
        <v>109</v>
      </c>
      <c r="H57" s="40"/>
      <c r="I57" s="43"/>
    </row>
    <row r="58" spans="1:9" s="20" customFormat="1" ht="21.6" customHeight="1" x14ac:dyDescent="0.3">
      <c r="A58" s="39">
        <v>45173</v>
      </c>
      <c r="B58" s="40" t="s">
        <v>110</v>
      </c>
      <c r="C58" s="40" t="s">
        <v>111</v>
      </c>
      <c r="D58" s="28">
        <v>50</v>
      </c>
      <c r="E58" s="41" t="s">
        <v>112</v>
      </c>
      <c r="F58" s="42"/>
      <c r="G58" s="40"/>
      <c r="H58" s="47" t="s">
        <v>64</v>
      </c>
      <c r="I58" s="43"/>
    </row>
    <row r="59" spans="1:9" s="20" customFormat="1" ht="21.6" customHeight="1" x14ac:dyDescent="0.3">
      <c r="A59" s="48">
        <v>45169</v>
      </c>
      <c r="B59" s="49" t="s">
        <v>113</v>
      </c>
      <c r="C59" s="49" t="s">
        <v>114</v>
      </c>
      <c r="D59" s="49">
        <v>25</v>
      </c>
      <c r="E59" s="50" t="s">
        <v>115</v>
      </c>
      <c r="F59" s="50"/>
      <c r="G59" s="49" t="s">
        <v>116</v>
      </c>
      <c r="H59" s="49" t="s">
        <v>117</v>
      </c>
      <c r="I59" s="51"/>
    </row>
    <row r="60" spans="1:9" s="20" customFormat="1" ht="21.6" customHeight="1" x14ac:dyDescent="0.3">
      <c r="A60" s="48">
        <v>45169</v>
      </c>
      <c r="B60" s="49" t="s">
        <v>118</v>
      </c>
      <c r="C60" s="49" t="s">
        <v>119</v>
      </c>
      <c r="D60" s="49">
        <v>25</v>
      </c>
      <c r="E60" s="50" t="s">
        <v>120</v>
      </c>
      <c r="F60" s="50"/>
      <c r="G60" s="49" t="s">
        <v>64</v>
      </c>
      <c r="H60" s="49"/>
      <c r="I60" s="51"/>
    </row>
    <row r="61" spans="1:9" s="20" customFormat="1" ht="21.6" customHeight="1" x14ac:dyDescent="0.3">
      <c r="A61" s="48">
        <v>45166</v>
      </c>
      <c r="B61" s="49" t="s">
        <v>106</v>
      </c>
      <c r="C61" s="49" t="s">
        <v>107</v>
      </c>
      <c r="D61" s="28">
        <v>150</v>
      </c>
      <c r="E61" s="50" t="s">
        <v>108</v>
      </c>
      <c r="F61" s="50"/>
      <c r="G61" s="49" t="s">
        <v>109</v>
      </c>
      <c r="H61" s="49"/>
      <c r="I61" s="51"/>
    </row>
    <row r="62" spans="1:9" s="20" customFormat="1" ht="21.6" customHeight="1" x14ac:dyDescent="0.3">
      <c r="A62" s="48">
        <v>45162</v>
      </c>
      <c r="B62" s="49" t="s">
        <v>121</v>
      </c>
      <c r="C62" s="49" t="s">
        <v>122</v>
      </c>
      <c r="D62" s="49">
        <v>30</v>
      </c>
      <c r="E62" s="50" t="s">
        <v>123</v>
      </c>
      <c r="F62" s="50"/>
      <c r="G62" s="49" t="s">
        <v>124</v>
      </c>
      <c r="H62" s="49" t="s">
        <v>41</v>
      </c>
      <c r="I62" s="51"/>
    </row>
    <row r="63" spans="1:9" s="20" customFormat="1" ht="21.6" customHeight="1" x14ac:dyDescent="0.3">
      <c r="A63" s="48">
        <v>45159</v>
      </c>
      <c r="B63" s="49" t="s">
        <v>125</v>
      </c>
      <c r="C63" s="49" t="s">
        <v>126</v>
      </c>
      <c r="D63" s="28">
        <v>50</v>
      </c>
      <c r="E63" s="50" t="s">
        <v>127</v>
      </c>
      <c r="F63" s="50"/>
      <c r="G63" s="49"/>
      <c r="H63" s="45" t="s">
        <v>94</v>
      </c>
      <c r="I63" s="51"/>
    </row>
    <row r="64" spans="1:9" s="20" customFormat="1" ht="21.6" customHeight="1" x14ac:dyDescent="0.3">
      <c r="A64" s="48">
        <v>45159</v>
      </c>
      <c r="B64" s="49" t="s">
        <v>128</v>
      </c>
      <c r="C64" s="49" t="s">
        <v>129</v>
      </c>
      <c r="D64" s="49">
        <v>30</v>
      </c>
      <c r="E64" s="52" t="s">
        <v>130</v>
      </c>
      <c r="F64" s="53"/>
      <c r="G64" s="49"/>
      <c r="H64" s="49" t="s">
        <v>131</v>
      </c>
      <c r="I64" s="51"/>
    </row>
    <row r="65" spans="1:9" s="20" customFormat="1" ht="21.6" customHeight="1" x14ac:dyDescent="0.3">
      <c r="A65" s="48">
        <v>45156</v>
      </c>
      <c r="B65" s="49" t="s">
        <v>132</v>
      </c>
      <c r="C65" s="49" t="s">
        <v>133</v>
      </c>
      <c r="D65" s="49">
        <v>40</v>
      </c>
      <c r="E65" s="50" t="s">
        <v>134</v>
      </c>
      <c r="F65" s="50"/>
      <c r="G65" s="49" t="s">
        <v>135</v>
      </c>
      <c r="H65" s="47" t="s">
        <v>64</v>
      </c>
      <c r="I65" s="51"/>
    </row>
    <row r="66" spans="1:9" s="20" customFormat="1" ht="21.6" customHeight="1" x14ac:dyDescent="0.3">
      <c r="A66" s="48">
        <v>45155</v>
      </c>
      <c r="B66" s="49" t="s">
        <v>136</v>
      </c>
      <c r="C66" s="49" t="s">
        <v>137</v>
      </c>
      <c r="D66" s="49">
        <v>30</v>
      </c>
      <c r="E66" s="52" t="s">
        <v>138</v>
      </c>
      <c r="F66" s="53"/>
      <c r="G66" s="49"/>
      <c r="H66" s="49" t="s">
        <v>139</v>
      </c>
      <c r="I66" s="51"/>
    </row>
    <row r="67" spans="1:9" s="20" customFormat="1" ht="21.6" customHeight="1" x14ac:dyDescent="0.3">
      <c r="A67" s="48">
        <v>45152</v>
      </c>
      <c r="B67" s="49" t="s">
        <v>140</v>
      </c>
      <c r="C67" s="49" t="s">
        <v>141</v>
      </c>
      <c r="D67" s="49" t="s">
        <v>142</v>
      </c>
      <c r="E67" s="52" t="s">
        <v>143</v>
      </c>
      <c r="F67" s="53"/>
      <c r="G67" s="49" t="s">
        <v>144</v>
      </c>
      <c r="H67" s="49" t="s">
        <v>145</v>
      </c>
      <c r="I67" s="51"/>
    </row>
    <row r="68" spans="1:9" s="20" customFormat="1" ht="21.6" customHeight="1" x14ac:dyDescent="0.3">
      <c r="A68" s="48">
        <v>45148</v>
      </c>
      <c r="B68" s="49" t="s">
        <v>146</v>
      </c>
      <c r="C68" s="49" t="s">
        <v>147</v>
      </c>
      <c r="D68" s="49">
        <v>40</v>
      </c>
      <c r="E68" s="50" t="s">
        <v>148</v>
      </c>
      <c r="F68" s="50"/>
      <c r="G68" s="49" t="s">
        <v>149</v>
      </c>
      <c r="H68" s="49"/>
      <c r="I68" s="51"/>
    </row>
    <row r="69" spans="1:9" s="20" customFormat="1" ht="21.6" customHeight="1" x14ac:dyDescent="0.3">
      <c r="A69" s="48">
        <v>45141</v>
      </c>
      <c r="B69" s="49" t="s">
        <v>150</v>
      </c>
      <c r="C69" s="49" t="s">
        <v>151</v>
      </c>
      <c r="D69" s="28">
        <v>80</v>
      </c>
      <c r="E69" s="50" t="s">
        <v>152</v>
      </c>
      <c r="F69" s="50"/>
      <c r="G69" s="49"/>
      <c r="H69" s="54" t="s">
        <v>153</v>
      </c>
      <c r="I69" s="51" t="s">
        <v>154</v>
      </c>
    </row>
    <row r="70" spans="1:9" s="20" customFormat="1" ht="36.75" customHeight="1" x14ac:dyDescent="0.3">
      <c r="A70" s="48">
        <v>45140</v>
      </c>
      <c r="B70" s="49" t="s">
        <v>155</v>
      </c>
      <c r="C70" s="49" t="s">
        <v>156</v>
      </c>
      <c r="D70" s="28">
        <v>110</v>
      </c>
      <c r="E70" s="50" t="s">
        <v>157</v>
      </c>
      <c r="F70" s="50"/>
      <c r="G70" s="49"/>
      <c r="H70" s="49" t="s">
        <v>158</v>
      </c>
      <c r="I70" s="51"/>
    </row>
    <row r="71" spans="1:9" s="20" customFormat="1" ht="21.6" customHeight="1" thickBot="1" x14ac:dyDescent="0.35">
      <c r="A71" s="55">
        <v>45140</v>
      </c>
      <c r="B71" s="56" t="s">
        <v>159</v>
      </c>
      <c r="C71" s="56" t="s">
        <v>84</v>
      </c>
      <c r="D71" s="57">
        <v>70</v>
      </c>
      <c r="E71" s="58" t="s">
        <v>160</v>
      </c>
      <c r="F71" s="58"/>
      <c r="G71" s="56" t="s">
        <v>161</v>
      </c>
      <c r="H71" s="56" t="s">
        <v>124</v>
      </c>
      <c r="I71" s="59"/>
    </row>
    <row r="72" spans="1:9" s="20" customFormat="1" ht="21.6" hidden="1" customHeight="1" thickTop="1" x14ac:dyDescent="0.3">
      <c r="A72" s="60">
        <v>45131</v>
      </c>
      <c r="B72" s="61" t="s">
        <v>162</v>
      </c>
      <c r="C72" s="61" t="s">
        <v>163</v>
      </c>
      <c r="D72" s="35">
        <v>110</v>
      </c>
      <c r="E72" s="62" t="s">
        <v>164</v>
      </c>
      <c r="F72" s="62"/>
      <c r="G72" s="61" t="s">
        <v>161</v>
      </c>
      <c r="H72" s="61" t="s">
        <v>101</v>
      </c>
      <c r="I72" s="63"/>
    </row>
    <row r="73" spans="1:9" s="20" customFormat="1" ht="21.6" hidden="1" customHeight="1" x14ac:dyDescent="0.3">
      <c r="A73" s="64">
        <v>45128</v>
      </c>
      <c r="B73" s="65" t="s">
        <v>165</v>
      </c>
      <c r="C73" s="65" t="s">
        <v>89</v>
      </c>
      <c r="D73" s="65">
        <v>25</v>
      </c>
      <c r="E73" s="66" t="s">
        <v>166</v>
      </c>
      <c r="F73" s="66"/>
      <c r="G73" s="65"/>
      <c r="H73" s="67" t="s">
        <v>94</v>
      </c>
      <c r="I73" s="68"/>
    </row>
    <row r="74" spans="1:9" s="20" customFormat="1" ht="21.6" hidden="1" customHeight="1" x14ac:dyDescent="0.3">
      <c r="A74" s="64">
        <v>45125</v>
      </c>
      <c r="B74" s="65" t="s">
        <v>167</v>
      </c>
      <c r="C74" s="65" t="s">
        <v>168</v>
      </c>
      <c r="D74" s="65">
        <v>5</v>
      </c>
      <c r="E74" s="69" t="s">
        <v>169</v>
      </c>
      <c r="F74" s="70"/>
      <c r="G74" s="65"/>
      <c r="H74" s="65" t="s">
        <v>170</v>
      </c>
      <c r="I74" s="68"/>
    </row>
    <row r="75" spans="1:9" s="20" customFormat="1" ht="21.6" hidden="1" customHeight="1" x14ac:dyDescent="0.3">
      <c r="A75" s="64">
        <v>45121</v>
      </c>
      <c r="B75" s="65" t="s">
        <v>171</v>
      </c>
      <c r="C75" s="65" t="s">
        <v>172</v>
      </c>
      <c r="D75" s="65">
        <v>45</v>
      </c>
      <c r="E75" s="66" t="s">
        <v>173</v>
      </c>
      <c r="F75" s="66"/>
      <c r="G75" s="65" t="s">
        <v>64</v>
      </c>
      <c r="H75" s="65" t="s">
        <v>174</v>
      </c>
      <c r="I75" s="68"/>
    </row>
    <row r="76" spans="1:9" s="20" customFormat="1" ht="21.6" hidden="1" customHeight="1" x14ac:dyDescent="0.3">
      <c r="A76" s="64">
        <v>45120</v>
      </c>
      <c r="B76" s="65" t="s">
        <v>50</v>
      </c>
      <c r="C76" s="65" t="s">
        <v>175</v>
      </c>
      <c r="D76" s="65">
        <v>40</v>
      </c>
      <c r="E76" s="66" t="s">
        <v>176</v>
      </c>
      <c r="F76" s="66"/>
      <c r="G76" s="65" t="s">
        <v>64</v>
      </c>
      <c r="H76" s="65" t="s">
        <v>177</v>
      </c>
      <c r="I76" s="68"/>
    </row>
    <row r="77" spans="1:9" s="20" customFormat="1" ht="21.6" hidden="1" customHeight="1" x14ac:dyDescent="0.3">
      <c r="A77" s="64">
        <v>45119</v>
      </c>
      <c r="B77" s="65" t="s">
        <v>178</v>
      </c>
      <c r="C77" s="65" t="s">
        <v>179</v>
      </c>
      <c r="D77" s="65">
        <v>25</v>
      </c>
      <c r="E77" s="66" t="s">
        <v>180</v>
      </c>
      <c r="F77" s="66"/>
      <c r="G77" s="65" t="s">
        <v>181</v>
      </c>
      <c r="H77" s="27" t="s">
        <v>131</v>
      </c>
      <c r="I77" s="68"/>
    </row>
    <row r="78" spans="1:9" s="20" customFormat="1" ht="21.6" hidden="1" customHeight="1" x14ac:dyDescent="0.3">
      <c r="A78" s="64">
        <v>45119</v>
      </c>
      <c r="B78" s="65" t="s">
        <v>182</v>
      </c>
      <c r="C78" s="65" t="s">
        <v>183</v>
      </c>
      <c r="D78" s="65">
        <v>15</v>
      </c>
      <c r="E78" s="69" t="s">
        <v>184</v>
      </c>
      <c r="F78" s="70"/>
      <c r="G78" s="65" t="s">
        <v>86</v>
      </c>
      <c r="H78" s="27" t="s">
        <v>131</v>
      </c>
      <c r="I78" s="68"/>
    </row>
    <row r="79" spans="1:9" s="20" customFormat="1" ht="21.6" hidden="1" customHeight="1" x14ac:dyDescent="0.3">
      <c r="A79" s="64">
        <v>45114</v>
      </c>
      <c r="B79" s="65" t="s">
        <v>185</v>
      </c>
      <c r="C79" s="65" t="s">
        <v>186</v>
      </c>
      <c r="D79" s="71"/>
      <c r="E79" s="66" t="s">
        <v>187</v>
      </c>
      <c r="F79" s="66"/>
      <c r="G79" s="65" t="s">
        <v>86</v>
      </c>
      <c r="H79" s="72" t="s">
        <v>117</v>
      </c>
      <c r="I79" s="68" t="s">
        <v>188</v>
      </c>
    </row>
    <row r="80" spans="1:9" s="20" customFormat="1" ht="21.6" hidden="1" customHeight="1" x14ac:dyDescent="0.3">
      <c r="A80" s="64">
        <v>45112</v>
      </c>
      <c r="B80" s="65" t="s">
        <v>189</v>
      </c>
      <c r="C80" s="65" t="s">
        <v>190</v>
      </c>
      <c r="D80" s="28">
        <v>50</v>
      </c>
      <c r="E80" s="66" t="s">
        <v>191</v>
      </c>
      <c r="F80" s="66"/>
      <c r="G80" s="65" t="s">
        <v>94</v>
      </c>
      <c r="H80" s="65" t="s">
        <v>69</v>
      </c>
      <c r="I80" s="68" t="s">
        <v>192</v>
      </c>
    </row>
    <row r="81" spans="1:9" s="20" customFormat="1" ht="21.6" hidden="1" customHeight="1" x14ac:dyDescent="0.3">
      <c r="A81" s="64">
        <v>45111</v>
      </c>
      <c r="B81" s="65" t="s">
        <v>193</v>
      </c>
      <c r="C81" s="65" t="s">
        <v>84</v>
      </c>
      <c r="D81" s="65">
        <v>30</v>
      </c>
      <c r="E81" s="66" t="s">
        <v>194</v>
      </c>
      <c r="F81" s="66"/>
      <c r="G81" s="65"/>
      <c r="H81" s="65" t="s">
        <v>195</v>
      </c>
      <c r="I81" s="68"/>
    </row>
    <row r="82" spans="1:9" s="20" customFormat="1" ht="21.6" hidden="1" customHeight="1" x14ac:dyDescent="0.3">
      <c r="A82" s="64">
        <v>45111</v>
      </c>
      <c r="B82" s="65" t="s">
        <v>196</v>
      </c>
      <c r="C82" s="65" t="s">
        <v>197</v>
      </c>
      <c r="D82" s="28">
        <v>50</v>
      </c>
      <c r="E82" s="66" t="s">
        <v>198</v>
      </c>
      <c r="F82" s="66"/>
      <c r="G82" s="65"/>
      <c r="H82" s="65" t="s">
        <v>86</v>
      </c>
      <c r="I82" s="68"/>
    </row>
    <row r="83" spans="1:9" s="20" customFormat="1" ht="21.6" hidden="1" customHeight="1" x14ac:dyDescent="0.3">
      <c r="A83" s="64">
        <v>45111</v>
      </c>
      <c r="B83" s="65" t="s">
        <v>199</v>
      </c>
      <c r="C83" s="65" t="s">
        <v>200</v>
      </c>
      <c r="D83" s="28">
        <v>60</v>
      </c>
      <c r="E83" s="66" t="s">
        <v>201</v>
      </c>
      <c r="F83" s="66"/>
      <c r="G83" s="65" t="s">
        <v>69</v>
      </c>
      <c r="H83" s="72" t="s">
        <v>117</v>
      </c>
      <c r="I83" s="68"/>
    </row>
    <row r="84" spans="1:9" s="20" customFormat="1" ht="21.6" hidden="1" customHeight="1" x14ac:dyDescent="0.3">
      <c r="A84" s="73">
        <v>45111</v>
      </c>
      <c r="B84" s="74" t="s">
        <v>202</v>
      </c>
      <c r="C84" s="74" t="s">
        <v>197</v>
      </c>
      <c r="D84" s="74">
        <v>50</v>
      </c>
      <c r="E84" s="75" t="s">
        <v>198</v>
      </c>
      <c r="F84" s="75"/>
      <c r="G84" s="76" t="s">
        <v>41</v>
      </c>
      <c r="H84" s="76"/>
      <c r="I84" s="77" t="s">
        <v>203</v>
      </c>
    </row>
    <row r="85" spans="1:9" s="20" customFormat="1" ht="21.6" hidden="1" customHeight="1" x14ac:dyDescent="0.3">
      <c r="A85" s="64">
        <v>45110</v>
      </c>
      <c r="B85" s="65" t="s">
        <v>204</v>
      </c>
      <c r="C85" s="65" t="s">
        <v>205</v>
      </c>
      <c r="D85" s="65">
        <v>30</v>
      </c>
      <c r="E85" s="66" t="s">
        <v>206</v>
      </c>
      <c r="F85" s="66"/>
      <c r="G85" s="65"/>
      <c r="H85" s="72" t="s">
        <v>117</v>
      </c>
      <c r="I85" s="68"/>
    </row>
    <row r="86" spans="1:9" s="20" customFormat="1" ht="21.6" hidden="1" customHeight="1" x14ac:dyDescent="0.3">
      <c r="A86" s="64">
        <v>45110</v>
      </c>
      <c r="B86" s="65" t="s">
        <v>50</v>
      </c>
      <c r="C86" s="65" t="s">
        <v>207</v>
      </c>
      <c r="D86" s="28">
        <v>55</v>
      </c>
      <c r="E86" s="66" t="s">
        <v>208</v>
      </c>
      <c r="F86" s="66"/>
      <c r="G86" s="65" t="s">
        <v>64</v>
      </c>
      <c r="H86" s="65" t="s">
        <v>209</v>
      </c>
      <c r="I86" s="68"/>
    </row>
    <row r="87" spans="1:9" s="20" customFormat="1" ht="21.6" hidden="1" customHeight="1" thickBot="1" x14ac:dyDescent="0.35">
      <c r="A87" s="78">
        <v>45110</v>
      </c>
      <c r="B87" s="79" t="s">
        <v>162</v>
      </c>
      <c r="C87" s="79" t="s">
        <v>210</v>
      </c>
      <c r="D87" s="57">
        <v>50</v>
      </c>
      <c r="E87" s="80" t="s">
        <v>211</v>
      </c>
      <c r="F87" s="80"/>
      <c r="G87" s="79" t="s">
        <v>212</v>
      </c>
      <c r="H87" s="79" t="s">
        <v>212</v>
      </c>
      <c r="I87" s="81"/>
    </row>
    <row r="88" spans="1:9" s="20" customFormat="1" ht="21.6" hidden="1" customHeight="1" thickTop="1" x14ac:dyDescent="0.3">
      <c r="A88" s="82">
        <v>45107</v>
      </c>
      <c r="B88" s="83" t="s">
        <v>213</v>
      </c>
      <c r="C88" s="83" t="s">
        <v>214</v>
      </c>
      <c r="D88" s="84">
        <v>50</v>
      </c>
      <c r="E88" s="85" t="s">
        <v>215</v>
      </c>
      <c r="F88" s="86"/>
      <c r="G88" s="83" t="s">
        <v>86</v>
      </c>
      <c r="H88" s="87" t="s">
        <v>216</v>
      </c>
      <c r="I88" s="88"/>
    </row>
    <row r="89" spans="1:9" s="20" customFormat="1" ht="21.6" hidden="1" customHeight="1" x14ac:dyDescent="0.3">
      <c r="A89" s="89">
        <v>45105</v>
      </c>
      <c r="B89" s="90" t="s">
        <v>217</v>
      </c>
      <c r="C89" s="90" t="s">
        <v>218</v>
      </c>
      <c r="D89" s="91">
        <v>130</v>
      </c>
      <c r="E89" s="92" t="s">
        <v>219</v>
      </c>
      <c r="F89" s="93"/>
      <c r="G89" s="90" t="s">
        <v>220</v>
      </c>
      <c r="H89" s="90" t="s">
        <v>220</v>
      </c>
      <c r="I89" s="94"/>
    </row>
    <row r="90" spans="1:9" s="20" customFormat="1" ht="21.6" hidden="1" customHeight="1" x14ac:dyDescent="0.3">
      <c r="A90" s="89">
        <v>45105</v>
      </c>
      <c r="B90" s="90" t="s">
        <v>221</v>
      </c>
      <c r="C90" s="90" t="s">
        <v>222</v>
      </c>
      <c r="D90" s="90">
        <v>20</v>
      </c>
      <c r="E90" s="92" t="s">
        <v>223</v>
      </c>
      <c r="F90" s="93"/>
      <c r="G90" s="90"/>
      <c r="H90" s="95" t="s">
        <v>216</v>
      </c>
      <c r="I90" s="94"/>
    </row>
    <row r="91" spans="1:9" s="20" customFormat="1" ht="21.6" hidden="1" customHeight="1" x14ac:dyDescent="0.3">
      <c r="A91" s="89">
        <v>45103</v>
      </c>
      <c r="B91" s="90" t="s">
        <v>224</v>
      </c>
      <c r="C91" s="90" t="s">
        <v>225</v>
      </c>
      <c r="D91" s="90">
        <v>20</v>
      </c>
      <c r="E91" s="92" t="s">
        <v>226</v>
      </c>
      <c r="F91" s="93"/>
      <c r="G91" s="90"/>
      <c r="H91" s="95" t="s">
        <v>216</v>
      </c>
      <c r="I91" s="94"/>
    </row>
    <row r="92" spans="1:9" s="20" customFormat="1" ht="21.6" hidden="1" customHeight="1" x14ac:dyDescent="0.3">
      <c r="A92" s="89">
        <v>45103</v>
      </c>
      <c r="B92" s="90" t="s">
        <v>227</v>
      </c>
      <c r="C92" s="90" t="s">
        <v>228</v>
      </c>
      <c r="D92" s="91">
        <v>50</v>
      </c>
      <c r="E92" s="92" t="s">
        <v>229</v>
      </c>
      <c r="F92" s="93"/>
      <c r="G92" s="90" t="s">
        <v>94</v>
      </c>
      <c r="H92" s="96" t="s">
        <v>117</v>
      </c>
      <c r="I92" s="94"/>
    </row>
    <row r="93" spans="1:9" s="20" customFormat="1" ht="21.6" hidden="1" customHeight="1" x14ac:dyDescent="0.3">
      <c r="A93" s="89">
        <v>45098</v>
      </c>
      <c r="B93" s="90" t="s">
        <v>230</v>
      </c>
      <c r="C93" s="90" t="s">
        <v>231</v>
      </c>
      <c r="D93" s="91">
        <v>110</v>
      </c>
      <c r="E93" s="92" t="s">
        <v>232</v>
      </c>
      <c r="F93" s="93"/>
      <c r="G93" s="90"/>
      <c r="H93" s="90" t="s">
        <v>94</v>
      </c>
      <c r="I93" s="94"/>
    </row>
    <row r="94" spans="1:9" s="20" customFormat="1" ht="21.6" hidden="1" customHeight="1" x14ac:dyDescent="0.3">
      <c r="A94" s="89">
        <v>45096</v>
      </c>
      <c r="B94" s="90" t="s">
        <v>233</v>
      </c>
      <c r="C94" s="90" t="s">
        <v>234</v>
      </c>
      <c r="D94" s="91">
        <v>50</v>
      </c>
      <c r="E94" s="92" t="s">
        <v>235</v>
      </c>
      <c r="F94" s="93"/>
      <c r="G94" s="90" t="s">
        <v>64</v>
      </c>
      <c r="H94" s="90"/>
      <c r="I94" s="94"/>
    </row>
    <row r="95" spans="1:9" s="20" customFormat="1" ht="21.6" hidden="1" customHeight="1" x14ac:dyDescent="0.3">
      <c r="A95" s="89">
        <v>45092</v>
      </c>
      <c r="B95" s="90" t="s">
        <v>236</v>
      </c>
      <c r="C95" s="90" t="s">
        <v>237</v>
      </c>
      <c r="D95" s="90">
        <v>35</v>
      </c>
      <c r="E95" s="92" t="s">
        <v>238</v>
      </c>
      <c r="F95" s="93"/>
      <c r="G95" s="90"/>
      <c r="H95" s="90" t="s">
        <v>69</v>
      </c>
      <c r="I95" s="94"/>
    </row>
    <row r="96" spans="1:9" s="20" customFormat="1" ht="21.6" hidden="1" customHeight="1" x14ac:dyDescent="0.3">
      <c r="A96" s="89">
        <v>45091</v>
      </c>
      <c r="B96" s="90" t="s">
        <v>239</v>
      </c>
      <c r="C96" s="90" t="s">
        <v>240</v>
      </c>
      <c r="D96" s="90">
        <v>25</v>
      </c>
      <c r="E96" s="92" t="s">
        <v>241</v>
      </c>
      <c r="F96" s="93"/>
      <c r="G96" s="90" t="s">
        <v>242</v>
      </c>
      <c r="H96" s="90" t="s">
        <v>243</v>
      </c>
      <c r="I96" s="94" t="s">
        <v>244</v>
      </c>
    </row>
    <row r="97" spans="1:9" s="20" customFormat="1" ht="21.6" hidden="1" customHeight="1" x14ac:dyDescent="0.3">
      <c r="A97" s="89">
        <v>45084</v>
      </c>
      <c r="B97" s="90" t="s">
        <v>245</v>
      </c>
      <c r="C97" s="90" t="s">
        <v>246</v>
      </c>
      <c r="D97" s="97">
        <v>100</v>
      </c>
      <c r="E97" s="92" t="s">
        <v>247</v>
      </c>
      <c r="F97" s="93"/>
      <c r="G97" s="90" t="s">
        <v>64</v>
      </c>
      <c r="H97" s="90" t="s">
        <v>64</v>
      </c>
      <c r="I97" s="94"/>
    </row>
    <row r="98" spans="1:9" s="20" customFormat="1" ht="21.6" hidden="1" customHeight="1" x14ac:dyDescent="0.3">
      <c r="A98" s="89">
        <v>45084</v>
      </c>
      <c r="B98" s="90" t="s">
        <v>248</v>
      </c>
      <c r="C98" s="90" t="s">
        <v>89</v>
      </c>
      <c r="D98" s="97">
        <v>110</v>
      </c>
      <c r="E98" s="92" t="s">
        <v>249</v>
      </c>
      <c r="F98" s="93"/>
      <c r="G98" s="90" t="s">
        <v>250</v>
      </c>
      <c r="H98" s="96" t="s">
        <v>117</v>
      </c>
      <c r="I98" s="94"/>
    </row>
    <row r="99" spans="1:9" s="20" customFormat="1" ht="21.6" hidden="1" customHeight="1" x14ac:dyDescent="0.3">
      <c r="A99" s="89">
        <v>45084</v>
      </c>
      <c r="B99" s="90" t="s">
        <v>162</v>
      </c>
      <c r="C99" s="90" t="s">
        <v>251</v>
      </c>
      <c r="D99" s="97">
        <v>80</v>
      </c>
      <c r="E99" s="92" t="s">
        <v>252</v>
      </c>
      <c r="F99" s="93"/>
      <c r="G99" s="90" t="s">
        <v>161</v>
      </c>
      <c r="H99" s="95" t="s">
        <v>216</v>
      </c>
      <c r="I99" s="94"/>
    </row>
    <row r="100" spans="1:9" s="20" customFormat="1" ht="21.6" hidden="1" customHeight="1" x14ac:dyDescent="0.3">
      <c r="A100" s="89">
        <v>45084</v>
      </c>
      <c r="B100" s="90" t="s">
        <v>253</v>
      </c>
      <c r="C100" s="90" t="s">
        <v>47</v>
      </c>
      <c r="D100" s="98">
        <v>45</v>
      </c>
      <c r="E100" s="92" t="s">
        <v>254</v>
      </c>
      <c r="F100" s="93"/>
      <c r="G100" s="90"/>
      <c r="H100" s="98" t="s">
        <v>255</v>
      </c>
      <c r="I100" s="94"/>
    </row>
    <row r="101" spans="1:9" s="20" customFormat="1" ht="21.6" hidden="1" customHeight="1" x14ac:dyDescent="0.3">
      <c r="A101" s="89">
        <v>45079</v>
      </c>
      <c r="B101" s="90" t="s">
        <v>256</v>
      </c>
      <c r="C101" s="90" t="s">
        <v>257</v>
      </c>
      <c r="D101" s="98">
        <v>30</v>
      </c>
      <c r="E101" s="92" t="s">
        <v>258</v>
      </c>
      <c r="F101" s="93"/>
      <c r="G101" s="90"/>
      <c r="H101" s="95" t="s">
        <v>216</v>
      </c>
      <c r="I101" s="94" t="s">
        <v>259</v>
      </c>
    </row>
    <row r="102" spans="1:9" s="20" customFormat="1" ht="21.6" hidden="1" customHeight="1" x14ac:dyDescent="0.3">
      <c r="A102" s="89">
        <v>45079</v>
      </c>
      <c r="B102" s="90" t="s">
        <v>260</v>
      </c>
      <c r="C102" s="90" t="s">
        <v>261</v>
      </c>
      <c r="D102" s="98">
        <v>45</v>
      </c>
      <c r="E102" s="92" t="s">
        <v>262</v>
      </c>
      <c r="F102" s="93"/>
      <c r="G102" s="90"/>
      <c r="H102" s="98" t="s">
        <v>263</v>
      </c>
      <c r="I102" s="94"/>
    </row>
    <row r="103" spans="1:9" s="20" customFormat="1" ht="21.6" hidden="1" customHeight="1" x14ac:dyDescent="0.3">
      <c r="A103" s="99">
        <v>45077</v>
      </c>
      <c r="B103" s="100" t="s">
        <v>264</v>
      </c>
      <c r="C103" s="100" t="s">
        <v>47</v>
      </c>
      <c r="D103" s="97">
        <v>80</v>
      </c>
      <c r="E103" s="101" t="s">
        <v>265</v>
      </c>
      <c r="F103" s="102"/>
      <c r="G103" s="100"/>
      <c r="H103" s="96" t="s">
        <v>161</v>
      </c>
      <c r="I103" s="103" t="s">
        <v>266</v>
      </c>
    </row>
    <row r="104" spans="1:9" s="20" customFormat="1" ht="21.6" hidden="1" customHeight="1" x14ac:dyDescent="0.3">
      <c r="A104" s="99">
        <v>45077</v>
      </c>
      <c r="B104" s="100" t="s">
        <v>267</v>
      </c>
      <c r="C104" s="100" t="s">
        <v>268</v>
      </c>
      <c r="D104" s="97">
        <v>180</v>
      </c>
      <c r="E104" s="101" t="s">
        <v>269</v>
      </c>
      <c r="F104" s="102"/>
      <c r="G104" s="100" t="s">
        <v>216</v>
      </c>
      <c r="H104" s="104" t="s">
        <v>216</v>
      </c>
      <c r="I104" s="103" t="s">
        <v>270</v>
      </c>
    </row>
    <row r="105" spans="1:9" s="20" customFormat="1" ht="21.6" hidden="1" customHeight="1" x14ac:dyDescent="0.3">
      <c r="A105" s="99">
        <v>45076</v>
      </c>
      <c r="B105" s="100" t="s">
        <v>271</v>
      </c>
      <c r="C105" s="100" t="s">
        <v>272</v>
      </c>
      <c r="D105" s="97">
        <v>110</v>
      </c>
      <c r="E105" s="101" t="s">
        <v>273</v>
      </c>
      <c r="F105" s="102"/>
      <c r="G105" s="100" t="s">
        <v>86</v>
      </c>
      <c r="H105" s="105" t="s">
        <v>86</v>
      </c>
      <c r="I105" s="103" t="s">
        <v>274</v>
      </c>
    </row>
    <row r="106" spans="1:9" s="20" customFormat="1" ht="21.6" hidden="1" customHeight="1" x14ac:dyDescent="0.3">
      <c r="A106" s="99">
        <v>45072</v>
      </c>
      <c r="B106" s="100" t="s">
        <v>50</v>
      </c>
      <c r="C106" s="100" t="s">
        <v>197</v>
      </c>
      <c r="D106" s="97">
        <v>50</v>
      </c>
      <c r="E106" s="101" t="s">
        <v>275</v>
      </c>
      <c r="F106" s="102"/>
      <c r="G106" s="100" t="s">
        <v>64</v>
      </c>
      <c r="H106" s="106"/>
      <c r="I106" s="103"/>
    </row>
    <row r="107" spans="1:9" s="20" customFormat="1" ht="21.6" hidden="1" customHeight="1" x14ac:dyDescent="0.3">
      <c r="A107" s="99">
        <v>45072</v>
      </c>
      <c r="B107" s="100" t="s">
        <v>276</v>
      </c>
      <c r="C107" s="100" t="s">
        <v>277</v>
      </c>
      <c r="D107" s="107">
        <v>35</v>
      </c>
      <c r="E107" s="101" t="s">
        <v>278</v>
      </c>
      <c r="F107" s="102"/>
      <c r="G107" s="100"/>
      <c r="H107" s="96" t="s">
        <v>161</v>
      </c>
      <c r="I107" s="103"/>
    </row>
    <row r="108" spans="1:9" s="20" customFormat="1" ht="21.6" hidden="1" customHeight="1" x14ac:dyDescent="0.3">
      <c r="A108" s="108">
        <v>45070</v>
      </c>
      <c r="B108" s="109" t="s">
        <v>279</v>
      </c>
      <c r="C108" s="109" t="s">
        <v>280</v>
      </c>
      <c r="D108" s="110">
        <v>80</v>
      </c>
      <c r="E108" s="111" t="s">
        <v>115</v>
      </c>
      <c r="F108" s="112"/>
      <c r="G108" s="100" t="s">
        <v>116</v>
      </c>
      <c r="H108" s="113"/>
      <c r="I108" s="103" t="s">
        <v>281</v>
      </c>
    </row>
    <row r="109" spans="1:9" s="20" customFormat="1" ht="21.6" hidden="1" customHeight="1" x14ac:dyDescent="0.3">
      <c r="A109" s="99">
        <v>45069</v>
      </c>
      <c r="B109" s="100" t="s">
        <v>282</v>
      </c>
      <c r="C109" s="100" t="s">
        <v>283</v>
      </c>
      <c r="D109" s="107" t="s">
        <v>284</v>
      </c>
      <c r="E109" s="101" t="s">
        <v>285</v>
      </c>
      <c r="F109" s="102"/>
      <c r="G109" s="100" t="s">
        <v>174</v>
      </c>
      <c r="H109" s="106" t="s">
        <v>286</v>
      </c>
      <c r="I109" s="103"/>
    </row>
    <row r="110" spans="1:9" s="20" customFormat="1" ht="21.6" hidden="1" customHeight="1" x14ac:dyDescent="0.3">
      <c r="A110" s="99">
        <v>45068</v>
      </c>
      <c r="B110" s="100" t="s">
        <v>287</v>
      </c>
      <c r="C110" s="100" t="s">
        <v>89</v>
      </c>
      <c r="D110" s="97">
        <v>45</v>
      </c>
      <c r="E110" s="101" t="s">
        <v>288</v>
      </c>
      <c r="F110" s="102"/>
      <c r="G110" s="100"/>
      <c r="H110" s="114" t="s">
        <v>263</v>
      </c>
      <c r="I110" s="115" t="s">
        <v>289</v>
      </c>
    </row>
    <row r="111" spans="1:9" s="20" customFormat="1" ht="21.6" hidden="1" customHeight="1" x14ac:dyDescent="0.3">
      <c r="A111" s="99">
        <v>45065</v>
      </c>
      <c r="B111" s="100" t="s">
        <v>290</v>
      </c>
      <c r="C111" s="100" t="s">
        <v>47</v>
      </c>
      <c r="D111" s="97">
        <v>50</v>
      </c>
      <c r="E111" s="101" t="s">
        <v>291</v>
      </c>
      <c r="F111" s="102"/>
      <c r="G111" s="100" t="s">
        <v>292</v>
      </c>
      <c r="H111" s="106"/>
      <c r="I111" s="103"/>
    </row>
    <row r="112" spans="1:9" s="20" customFormat="1" ht="21.6" hidden="1" customHeight="1" x14ac:dyDescent="0.3">
      <c r="A112" s="99">
        <v>45064</v>
      </c>
      <c r="B112" s="100" t="s">
        <v>50</v>
      </c>
      <c r="C112" s="100" t="s">
        <v>293</v>
      </c>
      <c r="D112" s="107">
        <v>10</v>
      </c>
      <c r="E112" s="101" t="s">
        <v>294</v>
      </c>
      <c r="F112" s="102"/>
      <c r="G112" s="100" t="s">
        <v>64</v>
      </c>
      <c r="H112" s="106" t="s">
        <v>177</v>
      </c>
      <c r="I112" s="103"/>
    </row>
    <row r="113" spans="1:9" s="20" customFormat="1" ht="21.6" hidden="1" customHeight="1" x14ac:dyDescent="0.3">
      <c r="A113" s="99">
        <v>45063</v>
      </c>
      <c r="B113" s="100" t="s">
        <v>295</v>
      </c>
      <c r="C113" s="100" t="s">
        <v>296</v>
      </c>
      <c r="D113" s="107">
        <v>20</v>
      </c>
      <c r="E113" s="101" t="s">
        <v>297</v>
      </c>
      <c r="F113" s="102"/>
      <c r="G113" s="100"/>
      <c r="H113" s="106"/>
      <c r="I113" s="103"/>
    </row>
    <row r="114" spans="1:9" s="20" customFormat="1" ht="21.6" hidden="1" customHeight="1" x14ac:dyDescent="0.3">
      <c r="A114" s="99">
        <v>45058</v>
      </c>
      <c r="B114" s="100" t="s">
        <v>298</v>
      </c>
      <c r="C114" s="100" t="s">
        <v>280</v>
      </c>
      <c r="D114" s="97">
        <v>80</v>
      </c>
      <c r="E114" s="101" t="s">
        <v>299</v>
      </c>
      <c r="F114" s="102"/>
      <c r="G114" s="100" t="s">
        <v>64</v>
      </c>
      <c r="H114" s="105" t="s">
        <v>86</v>
      </c>
      <c r="I114" s="103"/>
    </row>
    <row r="115" spans="1:9" s="20" customFormat="1" ht="21.6" hidden="1" customHeight="1" x14ac:dyDescent="0.3">
      <c r="A115" s="99">
        <v>45056</v>
      </c>
      <c r="B115" s="100" t="s">
        <v>300</v>
      </c>
      <c r="C115" s="100" t="s">
        <v>301</v>
      </c>
      <c r="D115" s="107">
        <v>30</v>
      </c>
      <c r="E115" s="101" t="s">
        <v>302</v>
      </c>
      <c r="F115" s="102"/>
      <c r="G115" s="100" t="s">
        <v>41</v>
      </c>
      <c r="H115" s="106"/>
      <c r="I115" s="103" t="s">
        <v>303</v>
      </c>
    </row>
    <row r="116" spans="1:9" s="20" customFormat="1" ht="21.6" hidden="1" customHeight="1" x14ac:dyDescent="0.3">
      <c r="A116" s="99">
        <v>45056</v>
      </c>
      <c r="B116" s="100" t="s">
        <v>304</v>
      </c>
      <c r="C116" s="100" t="s">
        <v>268</v>
      </c>
      <c r="D116" s="97">
        <v>150</v>
      </c>
      <c r="E116" s="101" t="s">
        <v>305</v>
      </c>
      <c r="F116" s="102"/>
      <c r="G116" s="100" t="s">
        <v>263</v>
      </c>
      <c r="H116" s="116" t="s">
        <v>306</v>
      </c>
      <c r="I116" s="103"/>
    </row>
    <row r="117" spans="1:9" s="20" customFormat="1" ht="21.6" hidden="1" customHeight="1" x14ac:dyDescent="0.3">
      <c r="A117" s="99">
        <v>45055</v>
      </c>
      <c r="B117" s="100" t="s">
        <v>307</v>
      </c>
      <c r="C117" s="100" t="s">
        <v>308</v>
      </c>
      <c r="D117" s="97">
        <v>50</v>
      </c>
      <c r="E117" s="101" t="s">
        <v>309</v>
      </c>
      <c r="F117" s="102"/>
      <c r="G117" s="100" t="s">
        <v>116</v>
      </c>
      <c r="H117" s="91" t="s">
        <v>310</v>
      </c>
      <c r="I117" s="103"/>
    </row>
    <row r="118" spans="1:9" s="20" customFormat="1" ht="21.6" hidden="1" customHeight="1" x14ac:dyDescent="0.3">
      <c r="A118" s="99">
        <v>45050</v>
      </c>
      <c r="B118" s="100" t="s">
        <v>311</v>
      </c>
      <c r="C118" s="100" t="s">
        <v>312</v>
      </c>
      <c r="D118" s="107">
        <v>15</v>
      </c>
      <c r="E118" s="101" t="s">
        <v>313</v>
      </c>
      <c r="F118" s="102"/>
      <c r="G118" s="100" t="s">
        <v>69</v>
      </c>
      <c r="H118" s="106" t="s">
        <v>69</v>
      </c>
      <c r="I118" s="103"/>
    </row>
    <row r="119" spans="1:9" s="20" customFormat="1" ht="21.6" hidden="1" customHeight="1" x14ac:dyDescent="0.3">
      <c r="A119" s="99">
        <v>45049</v>
      </c>
      <c r="B119" s="100" t="s">
        <v>314</v>
      </c>
      <c r="C119" s="100" t="s">
        <v>47</v>
      </c>
      <c r="D119" s="107">
        <v>40</v>
      </c>
      <c r="E119" s="101" t="s">
        <v>315</v>
      </c>
      <c r="F119" s="102"/>
      <c r="G119" s="100" t="s">
        <v>94</v>
      </c>
      <c r="H119" s="117" t="s">
        <v>94</v>
      </c>
      <c r="I119" s="103"/>
    </row>
    <row r="120" spans="1:9" s="20" customFormat="1" ht="21.6" hidden="1" customHeight="1" x14ac:dyDescent="0.3">
      <c r="A120" s="99">
        <v>45048</v>
      </c>
      <c r="B120" s="100" t="s">
        <v>316</v>
      </c>
      <c r="C120" s="100" t="s">
        <v>47</v>
      </c>
      <c r="D120" s="118">
        <v>65</v>
      </c>
      <c r="E120" s="101" t="s">
        <v>317</v>
      </c>
      <c r="F120" s="102"/>
      <c r="G120" s="100"/>
      <c r="H120" s="119" t="s">
        <v>174</v>
      </c>
      <c r="I120" s="103"/>
    </row>
    <row r="121" spans="1:9" s="20" customFormat="1" ht="21.6" hidden="1" customHeight="1" x14ac:dyDescent="0.3">
      <c r="A121" s="120">
        <v>45043</v>
      </c>
      <c r="B121" s="121" t="s">
        <v>318</v>
      </c>
      <c r="C121" s="121" t="s">
        <v>47</v>
      </c>
      <c r="D121" s="122">
        <v>45</v>
      </c>
      <c r="E121" s="123" t="s">
        <v>319</v>
      </c>
      <c r="F121" s="124"/>
      <c r="G121" s="121" t="s">
        <v>64</v>
      </c>
      <c r="H121" s="125" t="s">
        <v>94</v>
      </c>
      <c r="I121" s="126"/>
    </row>
    <row r="122" spans="1:9" s="20" customFormat="1" ht="21.6" hidden="1" customHeight="1" x14ac:dyDescent="0.3">
      <c r="A122" s="120">
        <v>45043</v>
      </c>
      <c r="B122" s="121" t="s">
        <v>217</v>
      </c>
      <c r="C122" s="121" t="s">
        <v>320</v>
      </c>
      <c r="D122" s="127">
        <v>250</v>
      </c>
      <c r="E122" s="123" t="s">
        <v>321</v>
      </c>
      <c r="F122" s="124"/>
      <c r="G122" s="121" t="s">
        <v>131</v>
      </c>
      <c r="H122" s="128" t="s">
        <v>306</v>
      </c>
      <c r="I122" s="126" t="s">
        <v>322</v>
      </c>
    </row>
    <row r="123" spans="1:9" s="20" customFormat="1" ht="21.6" hidden="1" customHeight="1" x14ac:dyDescent="0.3">
      <c r="A123" s="120">
        <v>45043</v>
      </c>
      <c r="B123" s="121" t="s">
        <v>323</v>
      </c>
      <c r="C123" s="121" t="s">
        <v>89</v>
      </c>
      <c r="D123" s="127">
        <v>50</v>
      </c>
      <c r="E123" s="123" t="s">
        <v>324</v>
      </c>
      <c r="F123" s="124"/>
      <c r="G123" s="121" t="s">
        <v>94</v>
      </c>
      <c r="H123" s="125"/>
      <c r="I123" s="126"/>
    </row>
    <row r="124" spans="1:9" s="20" customFormat="1" ht="21.6" hidden="1" customHeight="1" x14ac:dyDescent="0.3">
      <c r="A124" s="120">
        <v>45041</v>
      </c>
      <c r="B124" s="121" t="s">
        <v>325</v>
      </c>
      <c r="C124" s="121" t="s">
        <v>89</v>
      </c>
      <c r="D124" s="127">
        <v>60</v>
      </c>
      <c r="E124" s="123" t="s">
        <v>326</v>
      </c>
      <c r="F124" s="124"/>
      <c r="G124" s="121" t="s">
        <v>161</v>
      </c>
      <c r="H124" s="125" t="s">
        <v>327</v>
      </c>
      <c r="I124" s="126"/>
    </row>
    <row r="125" spans="1:9" s="20" customFormat="1" ht="21.6" hidden="1" customHeight="1" x14ac:dyDescent="0.3">
      <c r="A125" s="120">
        <v>45037</v>
      </c>
      <c r="B125" s="121" t="s">
        <v>328</v>
      </c>
      <c r="C125" s="121" t="s">
        <v>329</v>
      </c>
      <c r="D125" s="129" t="s">
        <v>330</v>
      </c>
      <c r="E125" s="123" t="s">
        <v>331</v>
      </c>
      <c r="F125" s="124"/>
      <c r="G125" s="121"/>
      <c r="H125" s="130" t="s">
        <v>174</v>
      </c>
      <c r="I125" s="126"/>
    </row>
    <row r="126" spans="1:9" s="20" customFormat="1" ht="21.6" hidden="1" customHeight="1" x14ac:dyDescent="0.3">
      <c r="A126" s="120">
        <v>45037</v>
      </c>
      <c r="B126" s="121" t="s">
        <v>332</v>
      </c>
      <c r="C126" s="121" t="s">
        <v>89</v>
      </c>
      <c r="D126" s="127">
        <v>80</v>
      </c>
      <c r="E126" s="123" t="s">
        <v>333</v>
      </c>
      <c r="F126" s="124"/>
      <c r="G126" s="121" t="s">
        <v>161</v>
      </c>
      <c r="H126" s="125" t="s">
        <v>101</v>
      </c>
      <c r="I126" s="126"/>
    </row>
    <row r="127" spans="1:9" s="20" customFormat="1" ht="21.6" hidden="1" customHeight="1" x14ac:dyDescent="0.3">
      <c r="A127" s="120">
        <v>45037</v>
      </c>
      <c r="B127" s="121" t="s">
        <v>334</v>
      </c>
      <c r="C127" s="121" t="s">
        <v>335</v>
      </c>
      <c r="D127" s="127">
        <v>75</v>
      </c>
      <c r="E127" s="123" t="s">
        <v>336</v>
      </c>
      <c r="F127" s="124"/>
      <c r="G127" s="121" t="s">
        <v>337</v>
      </c>
      <c r="H127" s="131" t="s">
        <v>86</v>
      </c>
      <c r="I127" s="126"/>
    </row>
    <row r="128" spans="1:9" s="20" customFormat="1" ht="21.6" hidden="1" customHeight="1" x14ac:dyDescent="0.3">
      <c r="A128" s="120">
        <v>45036</v>
      </c>
      <c r="B128" s="121" t="s">
        <v>338</v>
      </c>
      <c r="C128" s="121" t="s">
        <v>339</v>
      </c>
      <c r="D128" s="129">
        <v>15</v>
      </c>
      <c r="E128" s="123" t="s">
        <v>340</v>
      </c>
      <c r="F128" s="124"/>
      <c r="G128" s="121"/>
      <c r="H128" s="125" t="s">
        <v>216</v>
      </c>
      <c r="I128" s="126"/>
    </row>
    <row r="129" spans="1:9" s="20" customFormat="1" ht="21.6" hidden="1" customHeight="1" x14ac:dyDescent="0.3">
      <c r="A129" s="120">
        <v>45035</v>
      </c>
      <c r="B129" s="121" t="s">
        <v>341</v>
      </c>
      <c r="C129" s="121" t="s">
        <v>342</v>
      </c>
      <c r="D129" s="129">
        <v>15</v>
      </c>
      <c r="E129" s="123" t="s">
        <v>343</v>
      </c>
      <c r="F129" s="124"/>
      <c r="G129" s="121"/>
      <c r="H129" s="130" t="s">
        <v>174</v>
      </c>
      <c r="I129" s="126"/>
    </row>
    <row r="130" spans="1:9" s="20" customFormat="1" ht="21.6" hidden="1" customHeight="1" x14ac:dyDescent="0.3">
      <c r="A130" s="120">
        <v>45035</v>
      </c>
      <c r="B130" s="121" t="s">
        <v>344</v>
      </c>
      <c r="C130" s="121" t="s">
        <v>89</v>
      </c>
      <c r="D130" s="129">
        <v>40</v>
      </c>
      <c r="E130" s="123" t="s">
        <v>345</v>
      </c>
      <c r="F130" s="124"/>
      <c r="G130" s="121"/>
      <c r="H130" s="132" t="s">
        <v>94</v>
      </c>
      <c r="I130" s="126"/>
    </row>
    <row r="131" spans="1:9" s="20" customFormat="1" ht="21.6" hidden="1" customHeight="1" x14ac:dyDescent="0.3">
      <c r="A131" s="133">
        <v>45034</v>
      </c>
      <c r="B131" s="134" t="s">
        <v>346</v>
      </c>
      <c r="C131" s="134" t="s">
        <v>347</v>
      </c>
      <c r="D131" s="127">
        <v>65</v>
      </c>
      <c r="E131" s="123" t="s">
        <v>348</v>
      </c>
      <c r="F131" s="124"/>
      <c r="G131" s="134" t="s">
        <v>94</v>
      </c>
      <c r="H131" s="135" t="s">
        <v>124</v>
      </c>
      <c r="I131" s="136"/>
    </row>
    <row r="132" spans="1:9" s="20" customFormat="1" ht="21.6" hidden="1" customHeight="1" x14ac:dyDescent="0.3">
      <c r="A132" s="133">
        <v>45034</v>
      </c>
      <c r="B132" s="134" t="s">
        <v>349</v>
      </c>
      <c r="C132" s="134" t="s">
        <v>350</v>
      </c>
      <c r="D132" s="122">
        <v>25</v>
      </c>
      <c r="E132" s="123" t="s">
        <v>351</v>
      </c>
      <c r="F132" s="124"/>
      <c r="G132" s="134" t="s">
        <v>352</v>
      </c>
      <c r="H132" s="135"/>
      <c r="I132" s="136"/>
    </row>
    <row r="133" spans="1:9" s="20" customFormat="1" ht="21.6" hidden="1" customHeight="1" x14ac:dyDescent="0.3">
      <c r="A133" s="133">
        <v>45029</v>
      </c>
      <c r="B133" s="134" t="s">
        <v>267</v>
      </c>
      <c r="C133" s="134" t="s">
        <v>353</v>
      </c>
      <c r="D133" s="127">
        <v>160</v>
      </c>
      <c r="E133" s="123" t="s">
        <v>354</v>
      </c>
      <c r="F133" s="124"/>
      <c r="G133" s="134" t="s">
        <v>216</v>
      </c>
      <c r="H133" s="135"/>
      <c r="I133" s="136" t="s">
        <v>355</v>
      </c>
    </row>
    <row r="134" spans="1:9" s="20" customFormat="1" ht="21.6" hidden="1" customHeight="1" x14ac:dyDescent="0.3">
      <c r="A134" s="133">
        <v>45028</v>
      </c>
      <c r="B134" s="134" t="s">
        <v>356</v>
      </c>
      <c r="C134" s="134" t="s">
        <v>357</v>
      </c>
      <c r="D134" s="129">
        <v>40</v>
      </c>
      <c r="E134" s="123" t="s">
        <v>94</v>
      </c>
      <c r="F134" s="124"/>
      <c r="G134" s="134"/>
      <c r="H134" s="132" t="s">
        <v>94</v>
      </c>
      <c r="I134" s="136"/>
    </row>
    <row r="135" spans="1:9" s="20" customFormat="1" ht="21.6" hidden="1" customHeight="1" x14ac:dyDescent="0.3">
      <c r="A135" s="133">
        <v>45027</v>
      </c>
      <c r="B135" s="134" t="s">
        <v>358</v>
      </c>
      <c r="C135" s="134" t="s">
        <v>359</v>
      </c>
      <c r="D135" s="129">
        <v>35</v>
      </c>
      <c r="E135" s="123" t="s">
        <v>360</v>
      </c>
      <c r="F135" s="124"/>
      <c r="G135" s="134"/>
      <c r="H135" s="135" t="s">
        <v>135</v>
      </c>
      <c r="I135" s="136"/>
    </row>
    <row r="136" spans="1:9" s="20" customFormat="1" ht="21.6" hidden="1" customHeight="1" x14ac:dyDescent="0.3">
      <c r="A136" s="133">
        <v>45026</v>
      </c>
      <c r="B136" s="134" t="s">
        <v>361</v>
      </c>
      <c r="C136" s="134" t="s">
        <v>197</v>
      </c>
      <c r="D136" s="127">
        <v>120</v>
      </c>
      <c r="E136" s="123" t="s">
        <v>362</v>
      </c>
      <c r="F136" s="124"/>
      <c r="G136" s="134" t="s">
        <v>352</v>
      </c>
      <c r="H136" s="135" t="s">
        <v>363</v>
      </c>
      <c r="I136" s="136"/>
    </row>
    <row r="137" spans="1:9" s="20" customFormat="1" ht="21.6" hidden="1" customHeight="1" x14ac:dyDescent="0.3">
      <c r="A137" s="133">
        <v>45021</v>
      </c>
      <c r="B137" s="134" t="s">
        <v>199</v>
      </c>
      <c r="C137" s="134" t="s">
        <v>364</v>
      </c>
      <c r="D137" s="129">
        <v>35</v>
      </c>
      <c r="E137" s="123" t="s">
        <v>365</v>
      </c>
      <c r="F137" s="124"/>
      <c r="G137" s="134" t="s">
        <v>174</v>
      </c>
      <c r="H137" s="130" t="s">
        <v>174</v>
      </c>
      <c r="I137" s="136"/>
    </row>
    <row r="138" spans="1:9" s="20" customFormat="1" ht="21.6" hidden="1" customHeight="1" x14ac:dyDescent="0.3">
      <c r="A138" s="133">
        <v>45020</v>
      </c>
      <c r="B138" s="134" t="s">
        <v>366</v>
      </c>
      <c r="C138" s="134" t="s">
        <v>240</v>
      </c>
      <c r="D138" s="122">
        <v>25</v>
      </c>
      <c r="E138" s="123" t="s">
        <v>367</v>
      </c>
      <c r="F138" s="124"/>
      <c r="G138" s="134" t="s">
        <v>209</v>
      </c>
      <c r="H138" s="135" t="s">
        <v>209</v>
      </c>
      <c r="I138" s="136"/>
    </row>
    <row r="139" spans="1:9" s="20" customFormat="1" ht="21.6" hidden="1" customHeight="1" x14ac:dyDescent="0.3">
      <c r="A139" s="133">
        <v>45020</v>
      </c>
      <c r="B139" s="134" t="s">
        <v>368</v>
      </c>
      <c r="C139" s="134" t="s">
        <v>369</v>
      </c>
      <c r="D139" s="127">
        <v>65</v>
      </c>
      <c r="E139" s="123" t="s">
        <v>370</v>
      </c>
      <c r="F139" s="124"/>
      <c r="G139" s="134"/>
      <c r="H139" s="128" t="s">
        <v>306</v>
      </c>
      <c r="I139" s="136" t="s">
        <v>371</v>
      </c>
    </row>
    <row r="140" spans="1:9" s="20" customFormat="1" ht="21.6" hidden="1" customHeight="1" x14ac:dyDescent="0.3">
      <c r="A140" s="137">
        <v>45016</v>
      </c>
      <c r="B140" s="138" t="s">
        <v>372</v>
      </c>
      <c r="C140" s="138" t="s">
        <v>373</v>
      </c>
      <c r="D140" s="127">
        <v>75</v>
      </c>
      <c r="E140" s="139" t="s">
        <v>374</v>
      </c>
      <c r="F140" s="140"/>
      <c r="G140" s="138"/>
      <c r="H140" s="83" t="s">
        <v>375</v>
      </c>
      <c r="I140" s="88"/>
    </row>
    <row r="141" spans="1:9" s="20" customFormat="1" ht="21.6" hidden="1" customHeight="1" x14ac:dyDescent="0.3">
      <c r="A141" s="137">
        <v>45014</v>
      </c>
      <c r="B141" s="138" t="s">
        <v>376</v>
      </c>
      <c r="C141" s="138" t="s">
        <v>377</v>
      </c>
      <c r="D141" s="127">
        <v>100</v>
      </c>
      <c r="E141" s="139" t="s">
        <v>378</v>
      </c>
      <c r="F141" s="140"/>
      <c r="G141" s="138" t="s">
        <v>94</v>
      </c>
      <c r="H141" s="128" t="s">
        <v>306</v>
      </c>
      <c r="I141" s="88"/>
    </row>
    <row r="142" spans="1:9" s="20" customFormat="1" ht="21.6" hidden="1" customHeight="1" x14ac:dyDescent="0.3">
      <c r="A142" s="137">
        <v>45014</v>
      </c>
      <c r="B142" s="138" t="s">
        <v>379</v>
      </c>
      <c r="C142" s="138" t="s">
        <v>380</v>
      </c>
      <c r="D142" s="141">
        <v>30</v>
      </c>
      <c r="E142" s="139" t="s">
        <v>381</v>
      </c>
      <c r="F142" s="140"/>
      <c r="G142" s="138"/>
      <c r="H142" s="130" t="s">
        <v>131</v>
      </c>
      <c r="I142" s="88"/>
    </row>
    <row r="143" spans="1:9" s="20" customFormat="1" ht="21.6" hidden="1" customHeight="1" x14ac:dyDescent="0.3">
      <c r="A143" s="137">
        <v>45013</v>
      </c>
      <c r="B143" s="138" t="s">
        <v>382</v>
      </c>
      <c r="C143" s="138" t="s">
        <v>383</v>
      </c>
      <c r="D143" s="141">
        <v>55</v>
      </c>
      <c r="E143" s="139" t="s">
        <v>384</v>
      </c>
      <c r="F143" s="140"/>
      <c r="G143" s="138"/>
      <c r="H143" s="128" t="s">
        <v>306</v>
      </c>
      <c r="I143" s="88"/>
    </row>
    <row r="144" spans="1:9" s="20" customFormat="1" ht="21.6" hidden="1" customHeight="1" x14ac:dyDescent="0.3">
      <c r="A144" s="137">
        <v>45012</v>
      </c>
      <c r="B144" s="138" t="s">
        <v>385</v>
      </c>
      <c r="C144" s="138" t="s">
        <v>386</v>
      </c>
      <c r="D144" s="141">
        <v>50</v>
      </c>
      <c r="E144" s="139" t="s">
        <v>387</v>
      </c>
      <c r="F144" s="140"/>
      <c r="G144" s="138"/>
      <c r="H144" s="83" t="s">
        <v>388</v>
      </c>
      <c r="I144" s="88"/>
    </row>
    <row r="145" spans="1:9" s="20" customFormat="1" ht="21.6" hidden="1" customHeight="1" x14ac:dyDescent="0.3">
      <c r="A145" s="137">
        <v>45012</v>
      </c>
      <c r="B145" s="138" t="s">
        <v>389</v>
      </c>
      <c r="C145" s="138" t="s">
        <v>390</v>
      </c>
      <c r="D145" s="141">
        <v>40</v>
      </c>
      <c r="E145" s="139" t="s">
        <v>391</v>
      </c>
      <c r="F145" s="140"/>
      <c r="G145" s="138"/>
      <c r="H145" s="130" t="s">
        <v>131</v>
      </c>
      <c r="I145" s="88"/>
    </row>
    <row r="146" spans="1:9" s="20" customFormat="1" ht="21.6" hidden="1" customHeight="1" x14ac:dyDescent="0.3">
      <c r="A146" s="137">
        <v>45012</v>
      </c>
      <c r="B146" s="138" t="s">
        <v>382</v>
      </c>
      <c r="C146" s="138" t="s">
        <v>392</v>
      </c>
      <c r="D146" s="141">
        <v>50</v>
      </c>
      <c r="E146" s="139" t="s">
        <v>393</v>
      </c>
      <c r="F146" s="140"/>
      <c r="G146" s="138" t="s">
        <v>394</v>
      </c>
      <c r="H146" s="142" t="s">
        <v>117</v>
      </c>
      <c r="I146" s="88"/>
    </row>
    <row r="147" spans="1:9" s="20" customFormat="1" ht="21.6" hidden="1" customHeight="1" x14ac:dyDescent="0.3">
      <c r="A147" s="137">
        <v>45012</v>
      </c>
      <c r="B147" s="138" t="s">
        <v>395</v>
      </c>
      <c r="C147" s="138" t="s">
        <v>396</v>
      </c>
      <c r="D147" s="127">
        <v>220</v>
      </c>
      <c r="E147" s="139" t="s">
        <v>397</v>
      </c>
      <c r="F147" s="140"/>
      <c r="G147" s="138" t="s">
        <v>64</v>
      </c>
      <c r="H147" s="132" t="s">
        <v>94</v>
      </c>
      <c r="I147" s="88"/>
    </row>
    <row r="148" spans="1:9" s="20" customFormat="1" ht="21.6" hidden="1" customHeight="1" x14ac:dyDescent="0.3">
      <c r="A148" s="137">
        <v>45005</v>
      </c>
      <c r="B148" s="138" t="s">
        <v>398</v>
      </c>
      <c r="C148" s="138" t="s">
        <v>399</v>
      </c>
      <c r="D148" s="127">
        <v>70</v>
      </c>
      <c r="E148" s="139" t="s">
        <v>400</v>
      </c>
      <c r="F148" s="140"/>
      <c r="G148" s="138" t="s">
        <v>263</v>
      </c>
      <c r="H148" s="132" t="s">
        <v>94</v>
      </c>
      <c r="I148" s="88"/>
    </row>
    <row r="149" spans="1:9" s="20" customFormat="1" ht="21.6" hidden="1" customHeight="1" x14ac:dyDescent="0.3">
      <c r="A149" s="137">
        <v>45002</v>
      </c>
      <c r="B149" s="138" t="s">
        <v>401</v>
      </c>
      <c r="C149" s="138" t="s">
        <v>402</v>
      </c>
      <c r="D149" s="127">
        <v>60</v>
      </c>
      <c r="E149" s="139" t="s">
        <v>403</v>
      </c>
      <c r="F149" s="140"/>
      <c r="G149" s="138"/>
      <c r="H149" s="132" t="s">
        <v>94</v>
      </c>
      <c r="I149" s="88" t="s">
        <v>404</v>
      </c>
    </row>
    <row r="150" spans="1:9" s="20" customFormat="1" ht="21.6" hidden="1" customHeight="1" x14ac:dyDescent="0.3">
      <c r="A150" s="137">
        <v>45002</v>
      </c>
      <c r="B150" s="138" t="s">
        <v>405</v>
      </c>
      <c r="C150" s="138" t="s">
        <v>406</v>
      </c>
      <c r="D150" s="127">
        <v>70</v>
      </c>
      <c r="E150" s="139" t="s">
        <v>407</v>
      </c>
      <c r="F150" s="140"/>
      <c r="G150" s="138" t="s">
        <v>363</v>
      </c>
      <c r="H150" s="143" t="s">
        <v>310</v>
      </c>
      <c r="I150" s="88"/>
    </row>
    <row r="151" spans="1:9" s="20" customFormat="1" ht="21.6" hidden="1" customHeight="1" x14ac:dyDescent="0.3">
      <c r="A151" s="137">
        <v>45002</v>
      </c>
      <c r="B151" s="138" t="s">
        <v>408</v>
      </c>
      <c r="C151" s="138" t="s">
        <v>409</v>
      </c>
      <c r="D151" s="127">
        <v>60</v>
      </c>
      <c r="E151" s="139" t="s">
        <v>410</v>
      </c>
      <c r="F151" s="140"/>
      <c r="G151" s="138" t="s">
        <v>174</v>
      </c>
      <c r="H151" s="144" t="s">
        <v>174</v>
      </c>
      <c r="I151" s="88" t="s">
        <v>411</v>
      </c>
    </row>
    <row r="152" spans="1:9" s="20" customFormat="1" ht="21.6" hidden="1" customHeight="1" x14ac:dyDescent="0.3">
      <c r="A152" s="137">
        <v>45001</v>
      </c>
      <c r="B152" s="138" t="s">
        <v>412</v>
      </c>
      <c r="C152" s="138" t="s">
        <v>413</v>
      </c>
      <c r="D152" s="141">
        <v>30</v>
      </c>
      <c r="E152" s="139" t="s">
        <v>414</v>
      </c>
      <c r="F152" s="140"/>
      <c r="G152" s="138"/>
      <c r="H152" s="130" t="s">
        <v>131</v>
      </c>
      <c r="I152" s="88"/>
    </row>
    <row r="153" spans="1:9" s="20" customFormat="1" ht="21.6" hidden="1" customHeight="1" x14ac:dyDescent="0.3">
      <c r="A153" s="137">
        <v>45001</v>
      </c>
      <c r="B153" s="138" t="s">
        <v>415</v>
      </c>
      <c r="C153" s="138" t="s">
        <v>416</v>
      </c>
      <c r="D153" s="141">
        <v>30</v>
      </c>
      <c r="E153" s="139" t="s">
        <v>417</v>
      </c>
      <c r="F153" s="140"/>
      <c r="G153" s="138" t="s">
        <v>116</v>
      </c>
      <c r="H153" s="145" t="s">
        <v>86</v>
      </c>
      <c r="I153" s="88"/>
    </row>
    <row r="154" spans="1:9" s="20" customFormat="1" ht="21.6" hidden="1" customHeight="1" x14ac:dyDescent="0.3">
      <c r="A154" s="137">
        <v>45001</v>
      </c>
      <c r="B154" s="141" t="s">
        <v>418</v>
      </c>
      <c r="C154" s="141" t="s">
        <v>419</v>
      </c>
      <c r="D154" s="141">
        <v>50</v>
      </c>
      <c r="E154" s="139" t="s">
        <v>420</v>
      </c>
      <c r="F154" s="140"/>
      <c r="G154" s="141" t="s">
        <v>421</v>
      </c>
      <c r="H154" s="90" t="s">
        <v>116</v>
      </c>
      <c r="I154" s="146"/>
    </row>
    <row r="155" spans="1:9" s="20" customFormat="1" ht="21.6" hidden="1" customHeight="1" x14ac:dyDescent="0.3">
      <c r="A155" s="137">
        <v>45000</v>
      </c>
      <c r="B155" s="147" t="s">
        <v>422</v>
      </c>
      <c r="C155" s="147" t="s">
        <v>423</v>
      </c>
      <c r="D155" s="147">
        <v>45</v>
      </c>
      <c r="E155" s="148" t="s">
        <v>424</v>
      </c>
      <c r="F155" s="148"/>
      <c r="G155" s="147" t="s">
        <v>425</v>
      </c>
      <c r="H155" s="149" t="s">
        <v>220</v>
      </c>
      <c r="I155" s="150"/>
    </row>
    <row r="156" spans="1:9" s="20" customFormat="1" ht="21.6" hidden="1" customHeight="1" x14ac:dyDescent="0.3">
      <c r="A156" s="137">
        <v>44999</v>
      </c>
      <c r="B156" s="138" t="s">
        <v>398</v>
      </c>
      <c r="C156" s="138" t="s">
        <v>426</v>
      </c>
      <c r="D156" s="127">
        <v>120</v>
      </c>
      <c r="E156" s="139" t="s">
        <v>427</v>
      </c>
      <c r="F156" s="140"/>
      <c r="G156" s="138"/>
      <c r="H156" s="132" t="s">
        <v>94</v>
      </c>
      <c r="I156" s="88" t="s">
        <v>428</v>
      </c>
    </row>
    <row r="157" spans="1:9" s="20" customFormat="1" ht="21.6" hidden="1" customHeight="1" x14ac:dyDescent="0.3">
      <c r="A157" s="137">
        <v>44998</v>
      </c>
      <c r="B157" s="138" t="s">
        <v>429</v>
      </c>
      <c r="C157" s="138" t="s">
        <v>430</v>
      </c>
      <c r="D157" s="141">
        <v>25</v>
      </c>
      <c r="E157" s="139" t="s">
        <v>431</v>
      </c>
      <c r="F157" s="140"/>
      <c r="G157" s="138" t="s">
        <v>263</v>
      </c>
      <c r="H157" s="128" t="s">
        <v>306</v>
      </c>
      <c r="I157" s="88"/>
    </row>
    <row r="158" spans="1:9" s="20" customFormat="1" ht="21.6" hidden="1" customHeight="1" x14ac:dyDescent="0.3">
      <c r="A158" s="137">
        <v>44995</v>
      </c>
      <c r="B158" s="138" t="s">
        <v>358</v>
      </c>
      <c r="C158" s="138" t="s">
        <v>432</v>
      </c>
      <c r="D158" s="141">
        <v>30</v>
      </c>
      <c r="E158" s="139" t="s">
        <v>433</v>
      </c>
      <c r="F158" s="140"/>
      <c r="G158" s="138"/>
      <c r="H158" s="143" t="s">
        <v>310</v>
      </c>
      <c r="I158" s="88"/>
    </row>
    <row r="159" spans="1:9" s="20" customFormat="1" ht="21.6" hidden="1" customHeight="1" x14ac:dyDescent="0.3">
      <c r="A159" s="137">
        <v>44994</v>
      </c>
      <c r="B159" s="138" t="s">
        <v>434</v>
      </c>
      <c r="C159" s="138" t="s">
        <v>435</v>
      </c>
      <c r="D159" s="141">
        <v>20</v>
      </c>
      <c r="E159" s="139" t="s">
        <v>436</v>
      </c>
      <c r="F159" s="140"/>
      <c r="G159" s="138"/>
      <c r="H159" s="151" t="s">
        <v>101</v>
      </c>
      <c r="I159" s="88"/>
    </row>
    <row r="160" spans="1:9" s="20" customFormat="1" ht="21.6" hidden="1" customHeight="1" x14ac:dyDescent="0.3">
      <c r="A160" s="137">
        <v>44993</v>
      </c>
      <c r="B160" s="138" t="s">
        <v>437</v>
      </c>
      <c r="C160" s="138" t="s">
        <v>423</v>
      </c>
      <c r="D160" s="127">
        <v>280</v>
      </c>
      <c r="E160" s="152" t="s">
        <v>438</v>
      </c>
      <c r="F160" s="153"/>
      <c r="G160" s="138" t="s">
        <v>161</v>
      </c>
      <c r="H160" s="144" t="s">
        <v>174</v>
      </c>
      <c r="I160" s="88"/>
    </row>
    <row r="161" spans="1:9" s="20" customFormat="1" ht="21.6" hidden="1" customHeight="1" x14ac:dyDescent="0.3">
      <c r="A161" s="154">
        <v>44992</v>
      </c>
      <c r="B161" s="141" t="s">
        <v>255</v>
      </c>
      <c r="C161" s="141" t="s">
        <v>439</v>
      </c>
      <c r="D161" s="141">
        <v>30</v>
      </c>
      <c r="E161" s="139" t="s">
        <v>440</v>
      </c>
      <c r="F161" s="140"/>
      <c r="G161" s="141" t="s">
        <v>255</v>
      </c>
      <c r="H161" s="132" t="s">
        <v>94</v>
      </c>
      <c r="I161" s="94"/>
    </row>
    <row r="162" spans="1:9" s="20" customFormat="1" ht="21.6" hidden="1" customHeight="1" x14ac:dyDescent="0.3">
      <c r="A162" s="154">
        <v>44992</v>
      </c>
      <c r="B162" s="141" t="s">
        <v>441</v>
      </c>
      <c r="C162" s="141" t="s">
        <v>442</v>
      </c>
      <c r="D162" s="141">
        <v>40</v>
      </c>
      <c r="E162" s="139" t="s">
        <v>443</v>
      </c>
      <c r="F162" s="140"/>
      <c r="G162" s="141" t="s">
        <v>64</v>
      </c>
      <c r="H162" s="141"/>
      <c r="I162" s="94"/>
    </row>
    <row r="163" spans="1:9" s="20" customFormat="1" ht="21.6" hidden="1" customHeight="1" x14ac:dyDescent="0.3">
      <c r="A163" s="154">
        <v>44991</v>
      </c>
      <c r="B163" s="141" t="s">
        <v>110</v>
      </c>
      <c r="C163" s="141" t="s">
        <v>444</v>
      </c>
      <c r="D163" s="155">
        <v>65</v>
      </c>
      <c r="E163" s="139" t="s">
        <v>445</v>
      </c>
      <c r="F163" s="140"/>
      <c r="G163" s="141"/>
      <c r="H163" s="128" t="s">
        <v>306</v>
      </c>
      <c r="I163" s="94"/>
    </row>
    <row r="164" spans="1:9" s="20" customFormat="1" ht="21.6" hidden="1" customHeight="1" x14ac:dyDescent="0.3">
      <c r="A164" s="156">
        <v>44985</v>
      </c>
      <c r="B164" s="157" t="s">
        <v>446</v>
      </c>
      <c r="C164" s="157" t="s">
        <v>447</v>
      </c>
      <c r="D164" s="157">
        <v>50</v>
      </c>
      <c r="E164" s="158" t="s">
        <v>448</v>
      </c>
      <c r="F164" s="159"/>
      <c r="G164" s="157"/>
      <c r="H164" s="157" t="s">
        <v>449</v>
      </c>
      <c r="I164" s="160" t="s">
        <v>450</v>
      </c>
    </row>
    <row r="165" spans="1:9" s="20" customFormat="1" ht="21.6" hidden="1" customHeight="1" x14ac:dyDescent="0.3">
      <c r="A165" s="156">
        <v>44985</v>
      </c>
      <c r="B165" s="161" t="s">
        <v>451</v>
      </c>
      <c r="C165" s="161" t="s">
        <v>452</v>
      </c>
      <c r="D165" s="161">
        <v>55</v>
      </c>
      <c r="E165" s="158" t="s">
        <v>453</v>
      </c>
      <c r="F165" s="159"/>
      <c r="G165" s="161" t="s">
        <v>454</v>
      </c>
      <c r="H165" s="161" t="s">
        <v>135</v>
      </c>
      <c r="I165" s="162"/>
    </row>
    <row r="166" spans="1:9" s="20" customFormat="1" ht="21.6" hidden="1" customHeight="1" x14ac:dyDescent="0.3">
      <c r="A166" s="156">
        <v>44984</v>
      </c>
      <c r="B166" s="161" t="s">
        <v>455</v>
      </c>
      <c r="C166" s="161" t="s">
        <v>423</v>
      </c>
      <c r="D166" s="155">
        <v>80</v>
      </c>
      <c r="E166" s="158" t="s">
        <v>456</v>
      </c>
      <c r="F166" s="159"/>
      <c r="G166" s="161" t="s">
        <v>86</v>
      </c>
      <c r="H166" s="145" t="s">
        <v>86</v>
      </c>
      <c r="I166" s="162"/>
    </row>
    <row r="167" spans="1:9" s="20" customFormat="1" ht="21.6" hidden="1" customHeight="1" x14ac:dyDescent="0.3">
      <c r="A167" s="156">
        <v>44984</v>
      </c>
      <c r="B167" s="161" t="s">
        <v>457</v>
      </c>
      <c r="C167" s="161" t="s">
        <v>458</v>
      </c>
      <c r="D167" s="155">
        <v>70</v>
      </c>
      <c r="E167" s="158" t="s">
        <v>459</v>
      </c>
      <c r="F167" s="159"/>
      <c r="G167" s="161" t="s">
        <v>64</v>
      </c>
      <c r="H167" s="151" t="s">
        <v>94</v>
      </c>
      <c r="I167" s="162"/>
    </row>
    <row r="168" spans="1:9" s="20" customFormat="1" ht="21.6" hidden="1" customHeight="1" x14ac:dyDescent="0.3">
      <c r="A168" s="156">
        <v>44984</v>
      </c>
      <c r="B168" s="161" t="s">
        <v>460</v>
      </c>
      <c r="C168" s="161" t="s">
        <v>461</v>
      </c>
      <c r="D168" s="155">
        <v>60</v>
      </c>
      <c r="E168" s="158" t="s">
        <v>462</v>
      </c>
      <c r="F168" s="159"/>
      <c r="G168" s="161" t="s">
        <v>463</v>
      </c>
      <c r="H168" s="161" t="s">
        <v>363</v>
      </c>
      <c r="I168" s="162" t="s">
        <v>464</v>
      </c>
    </row>
    <row r="169" spans="1:9" s="20" customFormat="1" ht="21.6" hidden="1" customHeight="1" x14ac:dyDescent="0.3">
      <c r="A169" s="156">
        <v>44981</v>
      </c>
      <c r="B169" s="161" t="s">
        <v>465</v>
      </c>
      <c r="C169" s="161" t="s">
        <v>466</v>
      </c>
      <c r="D169" s="155">
        <v>70</v>
      </c>
      <c r="E169" s="158" t="s">
        <v>467</v>
      </c>
      <c r="F169" s="159"/>
      <c r="G169" s="161" t="s">
        <v>69</v>
      </c>
      <c r="H169" s="161" t="s">
        <v>263</v>
      </c>
      <c r="I169" s="162"/>
    </row>
    <row r="170" spans="1:9" s="20" customFormat="1" ht="21.6" hidden="1" customHeight="1" x14ac:dyDescent="0.3">
      <c r="A170" s="156">
        <v>44981</v>
      </c>
      <c r="B170" s="161" t="s">
        <v>468</v>
      </c>
      <c r="C170" s="161" t="s">
        <v>468</v>
      </c>
      <c r="D170" s="161">
        <v>15</v>
      </c>
      <c r="E170" s="158" t="s">
        <v>469</v>
      </c>
      <c r="F170" s="159"/>
      <c r="G170" s="161"/>
      <c r="H170" s="161" t="s">
        <v>470</v>
      </c>
      <c r="I170" s="162" t="s">
        <v>471</v>
      </c>
    </row>
    <row r="171" spans="1:9" s="20" customFormat="1" ht="21.6" hidden="1" customHeight="1" x14ac:dyDescent="0.3">
      <c r="A171" s="156">
        <v>44981</v>
      </c>
      <c r="B171" s="161" t="s">
        <v>472</v>
      </c>
      <c r="C171" s="161" t="s">
        <v>473</v>
      </c>
      <c r="D171" s="161">
        <v>60</v>
      </c>
      <c r="E171" s="158" t="s">
        <v>474</v>
      </c>
      <c r="F171" s="159"/>
      <c r="G171" s="161" t="s">
        <v>475</v>
      </c>
      <c r="H171" s="142" t="s">
        <v>117</v>
      </c>
      <c r="I171" s="162"/>
    </row>
    <row r="172" spans="1:9" s="20" customFormat="1" ht="21.6" hidden="1" customHeight="1" x14ac:dyDescent="0.3">
      <c r="A172" s="156">
        <v>44978</v>
      </c>
      <c r="B172" s="161" t="s">
        <v>476</v>
      </c>
      <c r="C172" s="161" t="s">
        <v>477</v>
      </c>
      <c r="D172" s="161">
        <v>25</v>
      </c>
      <c r="E172" s="158" t="s">
        <v>478</v>
      </c>
      <c r="F172" s="159"/>
      <c r="G172" s="161"/>
      <c r="H172" s="161" t="s">
        <v>479</v>
      </c>
      <c r="I172" s="162" t="s">
        <v>480</v>
      </c>
    </row>
    <row r="173" spans="1:9" s="20" customFormat="1" ht="21.6" hidden="1" customHeight="1" x14ac:dyDescent="0.3">
      <c r="A173" s="156">
        <v>44977</v>
      </c>
      <c r="B173" s="161" t="s">
        <v>481</v>
      </c>
      <c r="C173" s="161" t="s">
        <v>482</v>
      </c>
      <c r="D173" s="161">
        <v>30</v>
      </c>
      <c r="E173" s="158" t="s">
        <v>483</v>
      </c>
      <c r="F173" s="159"/>
      <c r="G173" s="161"/>
      <c r="H173" s="161" t="s">
        <v>216</v>
      </c>
      <c r="I173" s="162"/>
    </row>
    <row r="174" spans="1:9" s="20" customFormat="1" ht="21.6" hidden="1" customHeight="1" x14ac:dyDescent="0.3">
      <c r="A174" s="156">
        <v>44977</v>
      </c>
      <c r="B174" s="161" t="s">
        <v>484</v>
      </c>
      <c r="C174" s="161" t="s">
        <v>485</v>
      </c>
      <c r="D174" s="161">
        <v>40</v>
      </c>
      <c r="E174" s="158" t="s">
        <v>486</v>
      </c>
      <c r="F174" s="159"/>
      <c r="G174" s="161" t="s">
        <v>487</v>
      </c>
      <c r="H174" s="151" t="s">
        <v>94</v>
      </c>
      <c r="I174" s="162" t="s">
        <v>477</v>
      </c>
    </row>
    <row r="175" spans="1:9" s="20" customFormat="1" ht="21.6" hidden="1" customHeight="1" x14ac:dyDescent="0.3">
      <c r="A175" s="156">
        <v>44974</v>
      </c>
      <c r="B175" s="161" t="s">
        <v>150</v>
      </c>
      <c r="C175" s="161" t="s">
        <v>488</v>
      </c>
      <c r="D175" s="161">
        <v>40</v>
      </c>
      <c r="E175" s="163" t="s">
        <v>489</v>
      </c>
      <c r="F175" s="163"/>
      <c r="G175" s="161"/>
      <c r="H175" s="145" t="s">
        <v>86</v>
      </c>
      <c r="I175" s="162"/>
    </row>
    <row r="176" spans="1:9" s="20" customFormat="1" ht="21.6" hidden="1" customHeight="1" x14ac:dyDescent="0.3">
      <c r="A176" s="156">
        <v>44974</v>
      </c>
      <c r="B176" s="161" t="s">
        <v>490</v>
      </c>
      <c r="C176" s="161" t="s">
        <v>491</v>
      </c>
      <c r="D176" s="161">
        <v>40</v>
      </c>
      <c r="E176" s="163" t="s">
        <v>492</v>
      </c>
      <c r="F176" s="163"/>
      <c r="G176" s="161" t="s">
        <v>158</v>
      </c>
      <c r="H176" s="142" t="s">
        <v>117</v>
      </c>
      <c r="I176" s="162"/>
    </row>
    <row r="177" spans="1:9" s="20" customFormat="1" ht="21.6" hidden="1" customHeight="1" x14ac:dyDescent="0.3">
      <c r="A177" s="156">
        <v>44974</v>
      </c>
      <c r="B177" s="161" t="s">
        <v>493</v>
      </c>
      <c r="C177" s="161" t="s">
        <v>494</v>
      </c>
      <c r="D177" s="155">
        <v>60</v>
      </c>
      <c r="E177" s="163" t="s">
        <v>495</v>
      </c>
      <c r="F177" s="163"/>
      <c r="G177" s="161" t="s">
        <v>117</v>
      </c>
      <c r="H177" s="142" t="s">
        <v>117</v>
      </c>
      <c r="I177" s="162"/>
    </row>
    <row r="178" spans="1:9" s="20" customFormat="1" ht="21.6" hidden="1" customHeight="1" x14ac:dyDescent="0.3">
      <c r="A178" s="156">
        <v>44974</v>
      </c>
      <c r="B178" s="161" t="s">
        <v>496</v>
      </c>
      <c r="C178" s="161" t="s">
        <v>497</v>
      </c>
      <c r="D178" s="161">
        <v>40</v>
      </c>
      <c r="E178" s="163" t="s">
        <v>498</v>
      </c>
      <c r="F178" s="163"/>
      <c r="G178" s="161" t="s">
        <v>161</v>
      </c>
      <c r="H178" s="164" t="s">
        <v>101</v>
      </c>
      <c r="I178" s="162"/>
    </row>
    <row r="179" spans="1:9" s="20" customFormat="1" ht="21.6" hidden="1" customHeight="1" x14ac:dyDescent="0.3">
      <c r="A179" s="156">
        <v>44974</v>
      </c>
      <c r="B179" s="161" t="s">
        <v>499</v>
      </c>
      <c r="C179" s="161" t="s">
        <v>423</v>
      </c>
      <c r="D179" s="155">
        <v>700</v>
      </c>
      <c r="E179" s="163" t="s">
        <v>500</v>
      </c>
      <c r="F179" s="163"/>
      <c r="G179" s="161" t="s">
        <v>94</v>
      </c>
      <c r="H179" s="151" t="s">
        <v>94</v>
      </c>
      <c r="I179" s="162" t="s">
        <v>501</v>
      </c>
    </row>
    <row r="180" spans="1:9" s="20" customFormat="1" ht="21.6" hidden="1" customHeight="1" x14ac:dyDescent="0.3">
      <c r="A180" s="156">
        <v>44972</v>
      </c>
      <c r="B180" s="161" t="s">
        <v>502</v>
      </c>
      <c r="C180" s="161" t="s">
        <v>503</v>
      </c>
      <c r="D180" s="155">
        <v>60</v>
      </c>
      <c r="E180" s="163" t="s">
        <v>504</v>
      </c>
      <c r="F180" s="163"/>
      <c r="G180" s="161"/>
      <c r="H180" s="165" t="s">
        <v>69</v>
      </c>
      <c r="I180" s="162"/>
    </row>
    <row r="181" spans="1:9" s="20" customFormat="1" ht="21.6" hidden="1" customHeight="1" x14ac:dyDescent="0.3">
      <c r="A181" s="156">
        <v>44971</v>
      </c>
      <c r="B181" s="161" t="s">
        <v>505</v>
      </c>
      <c r="C181" s="161" t="s">
        <v>423</v>
      </c>
      <c r="D181" s="155">
        <v>200</v>
      </c>
      <c r="E181" s="163" t="s">
        <v>506</v>
      </c>
      <c r="F181" s="163"/>
      <c r="G181" s="161" t="s">
        <v>64</v>
      </c>
      <c r="H181" s="128" t="s">
        <v>306</v>
      </c>
      <c r="I181" s="162" t="s">
        <v>507</v>
      </c>
    </row>
    <row r="182" spans="1:9" s="20" customFormat="1" ht="21.6" hidden="1" customHeight="1" x14ac:dyDescent="0.3">
      <c r="A182" s="156">
        <v>44971</v>
      </c>
      <c r="B182" s="161" t="s">
        <v>508</v>
      </c>
      <c r="C182" s="161" t="s">
        <v>477</v>
      </c>
      <c r="D182" s="161">
        <v>15</v>
      </c>
      <c r="E182" s="163" t="s">
        <v>509</v>
      </c>
      <c r="F182" s="163"/>
      <c r="G182" s="161"/>
      <c r="H182" s="151" t="s">
        <v>94</v>
      </c>
      <c r="I182" s="162"/>
    </row>
    <row r="183" spans="1:9" s="20" customFormat="1" ht="21.6" hidden="1" customHeight="1" x14ac:dyDescent="0.3">
      <c r="A183" s="156">
        <v>44967</v>
      </c>
      <c r="B183" s="161" t="s">
        <v>510</v>
      </c>
      <c r="C183" s="161" t="s">
        <v>423</v>
      </c>
      <c r="D183" s="161">
        <v>45</v>
      </c>
      <c r="E183" s="163" t="s">
        <v>511</v>
      </c>
      <c r="F183" s="163"/>
      <c r="G183" s="161" t="s">
        <v>475</v>
      </c>
      <c r="H183" s="142" t="s">
        <v>117</v>
      </c>
      <c r="I183" s="162"/>
    </row>
    <row r="184" spans="1:9" s="20" customFormat="1" ht="21.6" hidden="1" customHeight="1" x14ac:dyDescent="0.3">
      <c r="A184" s="156">
        <v>44967</v>
      </c>
      <c r="B184" s="161" t="s">
        <v>512</v>
      </c>
      <c r="C184" s="161" t="s">
        <v>423</v>
      </c>
      <c r="D184" s="155">
        <v>78</v>
      </c>
      <c r="E184" s="163" t="s">
        <v>448</v>
      </c>
      <c r="F184" s="163"/>
      <c r="G184" s="161" t="s">
        <v>513</v>
      </c>
      <c r="H184" s="161" t="s">
        <v>513</v>
      </c>
      <c r="I184" s="162"/>
    </row>
    <row r="185" spans="1:9" s="20" customFormat="1" ht="21.6" hidden="1" customHeight="1" x14ac:dyDescent="0.3">
      <c r="A185" s="156">
        <v>44965</v>
      </c>
      <c r="B185" s="161" t="s">
        <v>150</v>
      </c>
      <c r="C185" s="161" t="s">
        <v>514</v>
      </c>
      <c r="D185" s="155">
        <v>60</v>
      </c>
      <c r="E185" s="163" t="s">
        <v>515</v>
      </c>
      <c r="F185" s="163"/>
      <c r="G185" s="161" t="s">
        <v>516</v>
      </c>
      <c r="H185" s="145" t="s">
        <v>86</v>
      </c>
      <c r="I185" s="162"/>
    </row>
    <row r="186" spans="1:9" s="20" customFormat="1" ht="21.6" hidden="1" customHeight="1" x14ac:dyDescent="0.3">
      <c r="A186" s="156">
        <v>44965</v>
      </c>
      <c r="B186" s="161" t="s">
        <v>517</v>
      </c>
      <c r="C186" s="161" t="s">
        <v>423</v>
      </c>
      <c r="D186" s="155">
        <v>70</v>
      </c>
      <c r="E186" s="163" t="s">
        <v>518</v>
      </c>
      <c r="F186" s="163"/>
      <c r="G186" s="161" t="s">
        <v>475</v>
      </c>
      <c r="H186" s="128" t="s">
        <v>519</v>
      </c>
      <c r="I186" s="162"/>
    </row>
    <row r="187" spans="1:9" s="20" customFormat="1" ht="21.6" hidden="1" customHeight="1" x14ac:dyDescent="0.3">
      <c r="A187" s="156">
        <v>44965</v>
      </c>
      <c r="B187" s="161" t="s">
        <v>520</v>
      </c>
      <c r="C187" s="161" t="s">
        <v>197</v>
      </c>
      <c r="D187" s="161">
        <v>20</v>
      </c>
      <c r="E187" s="163" t="s">
        <v>521</v>
      </c>
      <c r="F187" s="163"/>
      <c r="G187" s="161" t="s">
        <v>209</v>
      </c>
      <c r="H187" s="165" t="s">
        <v>209</v>
      </c>
      <c r="I187" s="162" t="s">
        <v>522</v>
      </c>
    </row>
    <row r="188" spans="1:9" s="20" customFormat="1" ht="21.6" hidden="1" customHeight="1" x14ac:dyDescent="0.3">
      <c r="A188" s="156">
        <v>44965</v>
      </c>
      <c r="B188" s="161" t="s">
        <v>523</v>
      </c>
      <c r="C188" s="161" t="s">
        <v>197</v>
      </c>
      <c r="D188" s="161">
        <v>20</v>
      </c>
      <c r="E188" s="163" t="s">
        <v>521</v>
      </c>
      <c r="F188" s="163"/>
      <c r="G188" s="161" t="s">
        <v>209</v>
      </c>
      <c r="H188" s="165" t="s">
        <v>209</v>
      </c>
      <c r="I188" s="162" t="s">
        <v>522</v>
      </c>
    </row>
    <row r="189" spans="1:9" s="20" customFormat="1" ht="21.6" hidden="1" customHeight="1" x14ac:dyDescent="0.3">
      <c r="A189" s="156">
        <v>44964</v>
      </c>
      <c r="B189" s="161" t="s">
        <v>524</v>
      </c>
      <c r="C189" s="161" t="s">
        <v>525</v>
      </c>
      <c r="D189" s="155">
        <v>80</v>
      </c>
      <c r="E189" s="163" t="s">
        <v>526</v>
      </c>
      <c r="F189" s="163"/>
      <c r="G189" s="161"/>
      <c r="H189" s="164" t="s">
        <v>101</v>
      </c>
      <c r="I189" s="166" t="s">
        <v>527</v>
      </c>
    </row>
    <row r="190" spans="1:9" s="20" customFormat="1" ht="21.6" hidden="1" customHeight="1" x14ac:dyDescent="0.3">
      <c r="A190" s="156">
        <v>44964</v>
      </c>
      <c r="B190" s="161" t="s">
        <v>162</v>
      </c>
      <c r="C190" s="161" t="s">
        <v>528</v>
      </c>
      <c r="D190" s="161">
        <v>55</v>
      </c>
      <c r="E190" s="163" t="s">
        <v>529</v>
      </c>
      <c r="F190" s="163"/>
      <c r="G190" s="161" t="s">
        <v>530</v>
      </c>
      <c r="H190" s="145" t="s">
        <v>86</v>
      </c>
      <c r="I190" s="162"/>
    </row>
    <row r="191" spans="1:9" s="20" customFormat="1" ht="21.6" hidden="1" customHeight="1" x14ac:dyDescent="0.3">
      <c r="A191" s="156">
        <v>44964</v>
      </c>
      <c r="B191" s="161" t="s">
        <v>531</v>
      </c>
      <c r="C191" s="161" t="s">
        <v>84</v>
      </c>
      <c r="D191" s="161">
        <v>30</v>
      </c>
      <c r="E191" s="163" t="s">
        <v>532</v>
      </c>
      <c r="F191" s="163"/>
      <c r="G191" s="161"/>
      <c r="H191" s="149" t="s">
        <v>220</v>
      </c>
      <c r="I191" s="162"/>
    </row>
    <row r="192" spans="1:9" s="20" customFormat="1" ht="21.6" hidden="1" customHeight="1" x14ac:dyDescent="0.3">
      <c r="A192" s="156">
        <v>44958</v>
      </c>
      <c r="B192" s="161" t="s">
        <v>533</v>
      </c>
      <c r="C192" s="161" t="s">
        <v>197</v>
      </c>
      <c r="D192" s="155">
        <v>90</v>
      </c>
      <c r="E192" s="163" t="s">
        <v>534</v>
      </c>
      <c r="F192" s="163"/>
      <c r="G192" s="161" t="s">
        <v>116</v>
      </c>
      <c r="H192" s="128" t="s">
        <v>535</v>
      </c>
      <c r="I192" s="162" t="s">
        <v>536</v>
      </c>
    </row>
    <row r="193" spans="1:9" s="20" customFormat="1" ht="21.6" hidden="1" customHeight="1" x14ac:dyDescent="0.3">
      <c r="A193" s="167">
        <v>44957</v>
      </c>
      <c r="B193" s="168" t="s">
        <v>496</v>
      </c>
      <c r="C193" s="168" t="s">
        <v>537</v>
      </c>
      <c r="D193" s="168">
        <v>227</v>
      </c>
      <c r="E193" s="169" t="s">
        <v>538</v>
      </c>
      <c r="F193" s="169"/>
      <c r="G193" s="168" t="s">
        <v>64</v>
      </c>
      <c r="H193" s="128" t="s">
        <v>64</v>
      </c>
      <c r="I193" s="170"/>
    </row>
    <row r="194" spans="1:9" s="20" customFormat="1" ht="21.6" hidden="1" customHeight="1" x14ac:dyDescent="0.3">
      <c r="A194" s="167">
        <v>44956</v>
      </c>
      <c r="B194" s="168" t="s">
        <v>539</v>
      </c>
      <c r="C194" s="168" t="s">
        <v>89</v>
      </c>
      <c r="D194" s="155">
        <v>100</v>
      </c>
      <c r="E194" s="169" t="s">
        <v>540</v>
      </c>
      <c r="F194" s="169"/>
      <c r="G194" s="168" t="s">
        <v>94</v>
      </c>
      <c r="H194" s="128" t="s">
        <v>64</v>
      </c>
      <c r="I194" s="170"/>
    </row>
    <row r="195" spans="1:9" s="20" customFormat="1" ht="21.6" hidden="1" customHeight="1" x14ac:dyDescent="0.3">
      <c r="A195" s="167">
        <v>44956</v>
      </c>
      <c r="B195" s="168" t="s">
        <v>541</v>
      </c>
      <c r="C195" s="168" t="s">
        <v>542</v>
      </c>
      <c r="D195" s="168">
        <v>40</v>
      </c>
      <c r="E195" s="169" t="s">
        <v>543</v>
      </c>
      <c r="F195" s="169"/>
      <c r="G195" s="168" t="s">
        <v>69</v>
      </c>
      <c r="H195" s="171" t="s">
        <v>101</v>
      </c>
      <c r="I195" s="170"/>
    </row>
    <row r="196" spans="1:9" s="20" customFormat="1" ht="21.6" hidden="1" customHeight="1" x14ac:dyDescent="0.3">
      <c r="A196" s="167">
        <v>44953</v>
      </c>
      <c r="B196" s="168" t="s">
        <v>422</v>
      </c>
      <c r="C196" s="168" t="s">
        <v>89</v>
      </c>
      <c r="D196" s="155">
        <v>80</v>
      </c>
      <c r="E196" s="169" t="s">
        <v>424</v>
      </c>
      <c r="F196" s="169"/>
      <c r="G196" s="168" t="s">
        <v>425</v>
      </c>
      <c r="H196" s="172"/>
      <c r="I196" s="170" t="s">
        <v>544</v>
      </c>
    </row>
    <row r="197" spans="1:9" s="20" customFormat="1" ht="21.6" hidden="1" customHeight="1" x14ac:dyDescent="0.3">
      <c r="A197" s="167">
        <v>44953</v>
      </c>
      <c r="B197" s="168" t="s">
        <v>545</v>
      </c>
      <c r="C197" s="168" t="s">
        <v>546</v>
      </c>
      <c r="D197" s="168" t="s">
        <v>284</v>
      </c>
      <c r="E197" s="169" t="s">
        <v>547</v>
      </c>
      <c r="F197" s="169"/>
      <c r="G197" s="168" t="s">
        <v>220</v>
      </c>
      <c r="H197" s="173" t="s">
        <v>209</v>
      </c>
      <c r="I197" s="170" t="s">
        <v>548</v>
      </c>
    </row>
    <row r="198" spans="1:9" s="20" customFormat="1" ht="21.6" hidden="1" customHeight="1" x14ac:dyDescent="0.3">
      <c r="A198" s="167">
        <v>44953</v>
      </c>
      <c r="B198" s="168" t="s">
        <v>549</v>
      </c>
      <c r="C198" s="168" t="s">
        <v>550</v>
      </c>
      <c r="D198" s="168">
        <v>45</v>
      </c>
      <c r="E198" s="169" t="s">
        <v>551</v>
      </c>
      <c r="F198" s="169"/>
      <c r="G198" s="168" t="s">
        <v>64</v>
      </c>
      <c r="H198" s="171" t="s">
        <v>552</v>
      </c>
      <c r="I198" s="170"/>
    </row>
    <row r="199" spans="1:9" s="20" customFormat="1" ht="21.6" hidden="1" customHeight="1" x14ac:dyDescent="0.3">
      <c r="A199" s="167">
        <v>44946</v>
      </c>
      <c r="B199" s="168" t="s">
        <v>553</v>
      </c>
      <c r="C199" s="168" t="s">
        <v>525</v>
      </c>
      <c r="D199" s="155">
        <v>80</v>
      </c>
      <c r="E199" s="169" t="s">
        <v>554</v>
      </c>
      <c r="F199" s="169"/>
      <c r="G199" s="168" t="s">
        <v>555</v>
      </c>
      <c r="H199" s="168" t="s">
        <v>124</v>
      </c>
      <c r="I199" s="170"/>
    </row>
    <row r="200" spans="1:9" s="20" customFormat="1" ht="21.6" hidden="1" customHeight="1" x14ac:dyDescent="0.3">
      <c r="A200" s="167">
        <v>44945</v>
      </c>
      <c r="B200" s="168" t="s">
        <v>556</v>
      </c>
      <c r="C200" s="168" t="s">
        <v>557</v>
      </c>
      <c r="D200" s="168">
        <v>50</v>
      </c>
      <c r="E200" s="169" t="s">
        <v>558</v>
      </c>
      <c r="F200" s="169"/>
      <c r="G200" s="168"/>
      <c r="H200" s="172"/>
      <c r="I200" s="170"/>
    </row>
    <row r="201" spans="1:9" s="20" customFormat="1" ht="21.6" hidden="1" customHeight="1" x14ac:dyDescent="0.3">
      <c r="A201" s="167">
        <v>44945</v>
      </c>
      <c r="B201" s="168" t="s">
        <v>559</v>
      </c>
      <c r="C201" s="168" t="s">
        <v>560</v>
      </c>
      <c r="D201" s="155">
        <v>150</v>
      </c>
      <c r="E201" s="169" t="s">
        <v>561</v>
      </c>
      <c r="F201" s="169"/>
      <c r="G201" s="168" t="s">
        <v>425</v>
      </c>
      <c r="H201" s="172"/>
      <c r="I201" s="170" t="s">
        <v>562</v>
      </c>
    </row>
    <row r="202" spans="1:9" s="20" customFormat="1" ht="21.6" hidden="1" customHeight="1" x14ac:dyDescent="0.3">
      <c r="A202" s="167">
        <v>44944</v>
      </c>
      <c r="B202" s="168" t="s">
        <v>563</v>
      </c>
      <c r="C202" s="168" t="s">
        <v>564</v>
      </c>
      <c r="D202" s="168">
        <v>20</v>
      </c>
      <c r="E202" s="169" t="s">
        <v>565</v>
      </c>
      <c r="F202" s="169"/>
      <c r="G202" s="168"/>
      <c r="H202" s="168" t="s">
        <v>144</v>
      </c>
      <c r="I202" s="170"/>
    </row>
    <row r="203" spans="1:9" s="20" customFormat="1" ht="21.6" hidden="1" customHeight="1" x14ac:dyDescent="0.3">
      <c r="A203" s="167">
        <v>44944</v>
      </c>
      <c r="B203" s="168" t="s">
        <v>566</v>
      </c>
      <c r="C203" s="168" t="s">
        <v>567</v>
      </c>
      <c r="D203" s="168">
        <v>50</v>
      </c>
      <c r="E203" s="169" t="s">
        <v>568</v>
      </c>
      <c r="F203" s="169"/>
      <c r="G203" s="168"/>
      <c r="H203" s="168" t="s">
        <v>569</v>
      </c>
      <c r="I203" s="170"/>
    </row>
    <row r="204" spans="1:9" s="20" customFormat="1" ht="21.6" hidden="1" customHeight="1" x14ac:dyDescent="0.3">
      <c r="A204" s="167">
        <v>44942</v>
      </c>
      <c r="B204" s="168" t="s">
        <v>570</v>
      </c>
      <c r="C204" s="168" t="s">
        <v>571</v>
      </c>
      <c r="D204" s="168">
        <v>15</v>
      </c>
      <c r="E204" s="169" t="s">
        <v>572</v>
      </c>
      <c r="F204" s="169"/>
      <c r="G204" s="168" t="s">
        <v>475</v>
      </c>
      <c r="H204" s="142" t="s">
        <v>117</v>
      </c>
      <c r="I204" s="174"/>
    </row>
    <row r="205" spans="1:9" s="20" customFormat="1" ht="21.6" hidden="1" customHeight="1" x14ac:dyDescent="0.3">
      <c r="A205" s="167">
        <v>44942</v>
      </c>
      <c r="B205" s="168" t="s">
        <v>573</v>
      </c>
      <c r="C205" s="168" t="s">
        <v>574</v>
      </c>
      <c r="D205" s="155">
        <v>65</v>
      </c>
      <c r="E205" s="169" t="s">
        <v>575</v>
      </c>
      <c r="F205" s="169"/>
      <c r="G205" s="168" t="s">
        <v>576</v>
      </c>
      <c r="H205" s="171" t="s">
        <v>101</v>
      </c>
      <c r="I205" s="174"/>
    </row>
    <row r="206" spans="1:9" s="20" customFormat="1" ht="21.6" hidden="1" customHeight="1" x14ac:dyDescent="0.3">
      <c r="A206" s="167">
        <v>44939</v>
      </c>
      <c r="B206" s="168" t="s">
        <v>577</v>
      </c>
      <c r="C206" s="168" t="s">
        <v>578</v>
      </c>
      <c r="D206" s="168">
        <v>16</v>
      </c>
      <c r="E206" s="169" t="s">
        <v>579</v>
      </c>
      <c r="F206" s="169"/>
      <c r="G206" s="168" t="s">
        <v>116</v>
      </c>
      <c r="H206" s="173" t="s">
        <v>209</v>
      </c>
      <c r="I206" s="174"/>
    </row>
    <row r="207" spans="1:9" s="20" customFormat="1" ht="21.6" hidden="1" customHeight="1" x14ac:dyDescent="0.3">
      <c r="A207" s="167">
        <v>44939</v>
      </c>
      <c r="B207" s="168" t="s">
        <v>580</v>
      </c>
      <c r="C207" s="168" t="s">
        <v>581</v>
      </c>
      <c r="D207" s="168">
        <v>21</v>
      </c>
      <c r="E207" s="169" t="s">
        <v>582</v>
      </c>
      <c r="F207" s="169"/>
      <c r="G207" s="168" t="s">
        <v>583</v>
      </c>
      <c r="H207" s="168" t="s">
        <v>135</v>
      </c>
      <c r="I207" s="174"/>
    </row>
    <row r="208" spans="1:9" s="20" customFormat="1" ht="21.6" hidden="1" customHeight="1" x14ac:dyDescent="0.3">
      <c r="A208" s="167">
        <v>44937</v>
      </c>
      <c r="B208" s="168" t="s">
        <v>584</v>
      </c>
      <c r="C208" s="168" t="s">
        <v>585</v>
      </c>
      <c r="D208" s="168">
        <v>40</v>
      </c>
      <c r="E208" s="169" t="s">
        <v>586</v>
      </c>
      <c r="F208" s="169"/>
      <c r="G208" s="168" t="s">
        <v>94</v>
      </c>
      <c r="H208" s="171" t="s">
        <v>101</v>
      </c>
      <c r="I208" s="174"/>
    </row>
    <row r="209" spans="1:9" s="20" customFormat="1" ht="21.6" hidden="1" customHeight="1" x14ac:dyDescent="0.3">
      <c r="A209" s="175">
        <v>44929</v>
      </c>
      <c r="B209" s="176" t="s">
        <v>587</v>
      </c>
      <c r="C209" s="176" t="s">
        <v>430</v>
      </c>
      <c r="D209" s="176">
        <v>10</v>
      </c>
      <c r="E209" s="177" t="s">
        <v>216</v>
      </c>
      <c r="F209" s="177"/>
      <c r="G209" s="176"/>
      <c r="H209" s="176" t="s">
        <v>216</v>
      </c>
      <c r="I209" s="178"/>
    </row>
    <row r="210" spans="1:9" s="20" customFormat="1" ht="21.6" hidden="1" customHeight="1" x14ac:dyDescent="0.3">
      <c r="A210" s="179">
        <v>45287</v>
      </c>
      <c r="B210" s="180" t="s">
        <v>276</v>
      </c>
      <c r="C210" s="180" t="s">
        <v>588</v>
      </c>
      <c r="D210" s="180">
        <v>20</v>
      </c>
      <c r="E210" s="181"/>
      <c r="F210" s="182"/>
      <c r="G210" s="183"/>
      <c r="H210" s="180"/>
      <c r="I210" s="184"/>
    </row>
    <row r="211" spans="1:9" s="20" customFormat="1" ht="21.6" hidden="1" customHeight="1" x14ac:dyDescent="0.3">
      <c r="A211" s="179">
        <v>45287</v>
      </c>
      <c r="B211" s="180" t="s">
        <v>276</v>
      </c>
      <c r="C211" s="180" t="s">
        <v>589</v>
      </c>
      <c r="D211" s="180">
        <v>20</v>
      </c>
      <c r="E211" s="181" t="s">
        <v>590</v>
      </c>
      <c r="F211" s="182"/>
      <c r="G211" s="183"/>
      <c r="H211" s="185" t="s">
        <v>101</v>
      </c>
      <c r="I211" s="184"/>
    </row>
    <row r="212" spans="1:9" s="20" customFormat="1" ht="21.6" hidden="1" customHeight="1" x14ac:dyDescent="0.3">
      <c r="A212" s="179">
        <v>45281</v>
      </c>
      <c r="B212" s="180" t="s">
        <v>591</v>
      </c>
      <c r="C212" s="180" t="s">
        <v>592</v>
      </c>
      <c r="D212" s="180">
        <v>22</v>
      </c>
      <c r="E212" s="181" t="s">
        <v>593</v>
      </c>
      <c r="F212" s="182"/>
      <c r="G212" s="183" t="s">
        <v>594</v>
      </c>
      <c r="H212" s="186" t="s">
        <v>209</v>
      </c>
      <c r="I212" s="184"/>
    </row>
    <row r="213" spans="1:9" s="20" customFormat="1" ht="21.6" hidden="1" customHeight="1" x14ac:dyDescent="0.3">
      <c r="A213" s="179">
        <v>45281</v>
      </c>
      <c r="B213" s="180" t="s">
        <v>50</v>
      </c>
      <c r="C213" s="180" t="s">
        <v>595</v>
      </c>
      <c r="D213" s="180">
        <v>70</v>
      </c>
      <c r="E213" s="181" t="s">
        <v>596</v>
      </c>
      <c r="F213" s="182"/>
      <c r="G213" s="183" t="s">
        <v>64</v>
      </c>
      <c r="H213" s="187" t="s">
        <v>86</v>
      </c>
      <c r="I213" s="184"/>
    </row>
    <row r="214" spans="1:9" s="20" customFormat="1" ht="21.6" hidden="1" customHeight="1" thickBot="1" x14ac:dyDescent="0.35">
      <c r="A214" s="188">
        <v>44911</v>
      </c>
      <c r="B214" s="189" t="s">
        <v>279</v>
      </c>
      <c r="C214" s="189" t="s">
        <v>597</v>
      </c>
      <c r="D214" s="189">
        <v>56</v>
      </c>
      <c r="E214" s="190" t="s">
        <v>598</v>
      </c>
      <c r="F214" s="191"/>
      <c r="G214" s="192" t="s">
        <v>209</v>
      </c>
      <c r="H214" s="193" t="s">
        <v>209</v>
      </c>
      <c r="I214" s="194"/>
    </row>
    <row r="215" spans="1:9" s="20" customFormat="1" ht="21.6" hidden="1" customHeight="1" thickTop="1" thickBot="1" x14ac:dyDescent="0.35">
      <c r="A215" s="179">
        <v>44910</v>
      </c>
      <c r="B215" s="180" t="s">
        <v>599</v>
      </c>
      <c r="C215" s="180" t="s">
        <v>600</v>
      </c>
      <c r="D215" s="28">
        <v>120</v>
      </c>
      <c r="E215" s="181" t="s">
        <v>601</v>
      </c>
      <c r="F215" s="182"/>
      <c r="G215" s="183" t="s">
        <v>602</v>
      </c>
      <c r="H215" s="195" t="s">
        <v>603</v>
      </c>
      <c r="I215" s="184" t="s">
        <v>604</v>
      </c>
    </row>
    <row r="216" spans="1:9" s="20" customFormat="1" ht="21.6" hidden="1" customHeight="1" thickTop="1" x14ac:dyDescent="0.3">
      <c r="A216" s="179">
        <v>44909</v>
      </c>
      <c r="B216" s="180" t="s">
        <v>605</v>
      </c>
      <c r="C216" s="180" t="s">
        <v>606</v>
      </c>
      <c r="D216" s="180">
        <v>20</v>
      </c>
      <c r="E216" s="181" t="s">
        <v>607</v>
      </c>
      <c r="F216" s="182"/>
      <c r="G216" s="180" t="s">
        <v>135</v>
      </c>
      <c r="H216" s="196" t="s">
        <v>124</v>
      </c>
      <c r="I216" s="197"/>
    </row>
    <row r="217" spans="1:9" s="20" customFormat="1" ht="21.6" hidden="1" customHeight="1" thickBot="1" x14ac:dyDescent="0.35">
      <c r="A217" s="179">
        <v>44904</v>
      </c>
      <c r="B217" s="180" t="s">
        <v>608</v>
      </c>
      <c r="C217" s="180" t="s">
        <v>609</v>
      </c>
      <c r="D217" s="180">
        <v>15</v>
      </c>
      <c r="E217" s="181" t="s">
        <v>610</v>
      </c>
      <c r="F217" s="182"/>
      <c r="G217" s="180" t="s">
        <v>611</v>
      </c>
      <c r="H217" s="193" t="s">
        <v>209</v>
      </c>
      <c r="I217" s="197" t="s">
        <v>612</v>
      </c>
    </row>
    <row r="218" spans="1:9" s="20" customFormat="1" ht="21.6" hidden="1" customHeight="1" thickTop="1" thickBot="1" x14ac:dyDescent="0.35">
      <c r="A218" s="179">
        <v>44904</v>
      </c>
      <c r="B218" s="180" t="s">
        <v>38</v>
      </c>
      <c r="C218" s="180" t="s">
        <v>89</v>
      </c>
      <c r="D218" s="28">
        <v>120</v>
      </c>
      <c r="E218" s="181" t="s">
        <v>613</v>
      </c>
      <c r="F218" s="182"/>
      <c r="G218" s="180" t="s">
        <v>86</v>
      </c>
      <c r="H218" s="198" t="s">
        <v>41</v>
      </c>
      <c r="I218" s="197"/>
    </row>
    <row r="219" spans="1:9" s="20" customFormat="1" ht="21.6" hidden="1" customHeight="1" thickTop="1" thickBot="1" x14ac:dyDescent="0.35">
      <c r="A219" s="179">
        <v>44903</v>
      </c>
      <c r="B219" s="180" t="s">
        <v>614</v>
      </c>
      <c r="C219" s="180" t="s">
        <v>615</v>
      </c>
      <c r="D219" s="180" t="s">
        <v>616</v>
      </c>
      <c r="E219" s="181" t="s">
        <v>617</v>
      </c>
      <c r="F219" s="182"/>
      <c r="G219" s="183" t="s">
        <v>602</v>
      </c>
      <c r="H219" s="195" t="s">
        <v>310</v>
      </c>
      <c r="I219" s="184"/>
    </row>
    <row r="220" spans="1:9" s="20" customFormat="1" ht="21.6" hidden="1" customHeight="1" thickTop="1" x14ac:dyDescent="0.3">
      <c r="A220" s="179">
        <v>44903</v>
      </c>
      <c r="B220" s="180" t="s">
        <v>618</v>
      </c>
      <c r="C220" s="180" t="s">
        <v>619</v>
      </c>
      <c r="D220" s="28">
        <v>100</v>
      </c>
      <c r="E220" s="181" t="s">
        <v>620</v>
      </c>
      <c r="F220" s="182"/>
      <c r="G220" s="180"/>
      <c r="H220" s="61" t="s">
        <v>64</v>
      </c>
      <c r="I220" s="197"/>
    </row>
    <row r="221" spans="1:9" s="20" customFormat="1" ht="21.6" hidden="1" customHeight="1" x14ac:dyDescent="0.3">
      <c r="A221" s="179">
        <v>44903</v>
      </c>
      <c r="B221" s="180" t="s">
        <v>621</v>
      </c>
      <c r="C221" s="180" t="s">
        <v>622</v>
      </c>
      <c r="D221" s="180">
        <v>50</v>
      </c>
      <c r="E221" s="181" t="s">
        <v>623</v>
      </c>
      <c r="F221" s="182"/>
      <c r="G221" s="180"/>
      <c r="H221" s="187" t="s">
        <v>86</v>
      </c>
      <c r="I221" s="197"/>
    </row>
    <row r="222" spans="1:9" s="20" customFormat="1" ht="21.6" hidden="1" customHeight="1" x14ac:dyDescent="0.3">
      <c r="A222" s="179">
        <v>44902</v>
      </c>
      <c r="B222" s="180" t="s">
        <v>624</v>
      </c>
      <c r="C222" s="180" t="s">
        <v>625</v>
      </c>
      <c r="D222" s="180">
        <v>65</v>
      </c>
      <c r="E222" s="181" t="s">
        <v>626</v>
      </c>
      <c r="F222" s="182"/>
      <c r="G222" s="180" t="s">
        <v>263</v>
      </c>
      <c r="H222" s="199" t="s">
        <v>174</v>
      </c>
      <c r="I222" s="197"/>
    </row>
    <row r="223" spans="1:9" s="20" customFormat="1" ht="21.6" hidden="1" customHeight="1" x14ac:dyDescent="0.3">
      <c r="A223" s="179">
        <v>44901</v>
      </c>
      <c r="B223" s="180" t="s">
        <v>627</v>
      </c>
      <c r="C223" s="180" t="s">
        <v>628</v>
      </c>
      <c r="D223" s="180">
        <v>62</v>
      </c>
      <c r="E223" s="181" t="s">
        <v>629</v>
      </c>
      <c r="F223" s="182"/>
      <c r="G223" s="180" t="s">
        <v>363</v>
      </c>
      <c r="H223" s="200" t="s">
        <v>124</v>
      </c>
      <c r="I223" s="197"/>
    </row>
    <row r="224" spans="1:9" s="20" customFormat="1" ht="21.6" hidden="1" customHeight="1" x14ac:dyDescent="0.3">
      <c r="A224" s="179">
        <v>44901</v>
      </c>
      <c r="B224" s="180" t="s">
        <v>630</v>
      </c>
      <c r="C224" s="180" t="s">
        <v>631</v>
      </c>
      <c r="D224" s="180">
        <v>20</v>
      </c>
      <c r="E224" s="181" t="s">
        <v>632</v>
      </c>
      <c r="F224" s="182"/>
      <c r="G224" s="180"/>
      <c r="H224" s="201"/>
      <c r="I224" s="197"/>
    </row>
    <row r="225" spans="1:9" s="20" customFormat="1" ht="21.6" hidden="1" customHeight="1" x14ac:dyDescent="0.3">
      <c r="A225" s="179">
        <v>44900</v>
      </c>
      <c r="B225" s="180" t="s">
        <v>633</v>
      </c>
      <c r="C225" s="180" t="s">
        <v>89</v>
      </c>
      <c r="D225" s="28">
        <v>100</v>
      </c>
      <c r="E225" s="181" t="s">
        <v>326</v>
      </c>
      <c r="F225" s="182"/>
      <c r="G225" s="180" t="s">
        <v>174</v>
      </c>
      <c r="H225" s="202" t="s">
        <v>634</v>
      </c>
      <c r="I225" s="197"/>
    </row>
    <row r="226" spans="1:9" s="20" customFormat="1" ht="21.6" hidden="1" customHeight="1" x14ac:dyDescent="0.3">
      <c r="A226" s="179">
        <v>44896</v>
      </c>
      <c r="B226" s="180" t="s">
        <v>635</v>
      </c>
      <c r="C226" s="180" t="s">
        <v>636</v>
      </c>
      <c r="D226" s="180">
        <v>20</v>
      </c>
      <c r="E226" s="181" t="s">
        <v>637</v>
      </c>
      <c r="F226" s="182"/>
      <c r="G226" s="180" t="s">
        <v>135</v>
      </c>
      <c r="H226" s="201" t="s">
        <v>638</v>
      </c>
      <c r="I226" s="197"/>
    </row>
    <row r="227" spans="1:9" s="20" customFormat="1" ht="21.6" hidden="1" customHeight="1" x14ac:dyDescent="0.3">
      <c r="A227" s="179">
        <v>44896</v>
      </c>
      <c r="B227" s="180" t="s">
        <v>639</v>
      </c>
      <c r="C227" s="180" t="s">
        <v>640</v>
      </c>
      <c r="D227" s="180">
        <v>20</v>
      </c>
      <c r="E227" s="181" t="s">
        <v>641</v>
      </c>
      <c r="F227" s="182"/>
      <c r="G227" s="180" t="s">
        <v>69</v>
      </c>
      <c r="H227" s="185" t="s">
        <v>101</v>
      </c>
      <c r="I227" s="197"/>
    </row>
    <row r="228" spans="1:9" s="20" customFormat="1" ht="21.6" hidden="1" customHeight="1" x14ac:dyDescent="0.3">
      <c r="A228" s="203">
        <v>44895</v>
      </c>
      <c r="B228" s="204" t="s">
        <v>642</v>
      </c>
      <c r="C228" s="204" t="s">
        <v>643</v>
      </c>
      <c r="D228" s="204" t="s">
        <v>644</v>
      </c>
      <c r="E228" s="205" t="s">
        <v>645</v>
      </c>
      <c r="F228" s="206"/>
      <c r="G228" s="204"/>
      <c r="H228" s="204"/>
      <c r="I228" s="207" t="s">
        <v>646</v>
      </c>
    </row>
    <row r="229" spans="1:9" s="20" customFormat="1" ht="21.6" hidden="1" customHeight="1" x14ac:dyDescent="0.3">
      <c r="A229" s="203">
        <v>44895</v>
      </c>
      <c r="B229" s="204" t="s">
        <v>647</v>
      </c>
      <c r="C229" s="204" t="s">
        <v>648</v>
      </c>
      <c r="D229" s="204">
        <v>40</v>
      </c>
      <c r="E229" s="205" t="s">
        <v>649</v>
      </c>
      <c r="F229" s="206"/>
      <c r="G229" s="204"/>
      <c r="H229" s="204" t="s">
        <v>144</v>
      </c>
      <c r="I229" s="207"/>
    </row>
    <row r="230" spans="1:9" s="20" customFormat="1" ht="21.6" hidden="1" customHeight="1" x14ac:dyDescent="0.3">
      <c r="A230" s="203">
        <v>44894</v>
      </c>
      <c r="B230" s="204" t="s">
        <v>650</v>
      </c>
      <c r="C230" s="204" t="s">
        <v>651</v>
      </c>
      <c r="D230" s="204">
        <v>60</v>
      </c>
      <c r="E230" s="205" t="s">
        <v>652</v>
      </c>
      <c r="F230" s="206"/>
      <c r="G230" s="204" t="s">
        <v>653</v>
      </c>
      <c r="H230" s="204" t="s">
        <v>654</v>
      </c>
      <c r="I230" s="207"/>
    </row>
    <row r="231" spans="1:9" s="20" customFormat="1" ht="21.6" hidden="1" customHeight="1" x14ac:dyDescent="0.3">
      <c r="A231" s="203">
        <v>44894</v>
      </c>
      <c r="B231" s="204" t="s">
        <v>146</v>
      </c>
      <c r="C231" s="204" t="s">
        <v>655</v>
      </c>
      <c r="D231" s="28">
        <v>300</v>
      </c>
      <c r="E231" s="205" t="s">
        <v>656</v>
      </c>
      <c r="F231" s="206"/>
      <c r="G231" s="204" t="s">
        <v>94</v>
      </c>
      <c r="H231" s="208" t="s">
        <v>657</v>
      </c>
      <c r="I231" s="207"/>
    </row>
    <row r="232" spans="1:9" s="20" customFormat="1" ht="21.6" hidden="1" customHeight="1" x14ac:dyDescent="0.3">
      <c r="A232" s="209">
        <v>44890</v>
      </c>
      <c r="B232" s="210" t="s">
        <v>50</v>
      </c>
      <c r="C232" s="210" t="s">
        <v>658</v>
      </c>
      <c r="D232" s="210">
        <v>30</v>
      </c>
      <c r="E232" s="205" t="s">
        <v>208</v>
      </c>
      <c r="F232" s="206"/>
      <c r="G232" s="210" t="s">
        <v>64</v>
      </c>
      <c r="H232" s="211" t="s">
        <v>64</v>
      </c>
      <c r="I232" s="212"/>
    </row>
    <row r="233" spans="1:9" s="20" customFormat="1" ht="21.6" hidden="1" customHeight="1" thickBot="1" x14ac:dyDescent="0.35">
      <c r="A233" s="213">
        <v>44890</v>
      </c>
      <c r="B233" s="214" t="s">
        <v>659</v>
      </c>
      <c r="C233" s="215" t="s">
        <v>660</v>
      </c>
      <c r="D233" s="216">
        <v>80</v>
      </c>
      <c r="E233" s="217" t="s">
        <v>661</v>
      </c>
      <c r="F233" s="218"/>
      <c r="G233" s="214" t="s">
        <v>475</v>
      </c>
      <c r="H233" s="219" t="s">
        <v>209</v>
      </c>
      <c r="I233" s="220"/>
    </row>
    <row r="234" spans="1:9" s="20" customFormat="1" ht="21.6" hidden="1" customHeight="1" thickTop="1" x14ac:dyDescent="0.3">
      <c r="A234" s="213">
        <v>44889</v>
      </c>
      <c r="B234" s="214" t="s">
        <v>662</v>
      </c>
      <c r="C234" s="215" t="s">
        <v>663</v>
      </c>
      <c r="D234" s="214">
        <v>42</v>
      </c>
      <c r="E234" s="221" t="s">
        <v>664</v>
      </c>
      <c r="F234" s="222"/>
      <c r="G234" s="214" t="s">
        <v>161</v>
      </c>
      <c r="H234" s="223" t="s">
        <v>101</v>
      </c>
      <c r="I234" s="220"/>
    </row>
    <row r="235" spans="1:9" s="20" customFormat="1" ht="21.6" hidden="1" customHeight="1" x14ac:dyDescent="0.3">
      <c r="A235" s="203">
        <v>44888</v>
      </c>
      <c r="B235" s="204" t="s">
        <v>627</v>
      </c>
      <c r="C235" s="224" t="s">
        <v>665</v>
      </c>
      <c r="D235" s="204">
        <v>85</v>
      </c>
      <c r="E235" s="225" t="s">
        <v>666</v>
      </c>
      <c r="F235" s="222"/>
      <c r="G235" s="204" t="s">
        <v>94</v>
      </c>
      <c r="H235" s="204" t="s">
        <v>667</v>
      </c>
      <c r="I235" s="207"/>
    </row>
    <row r="236" spans="1:9" s="20" customFormat="1" ht="21.6" hidden="1" customHeight="1" x14ac:dyDescent="0.3">
      <c r="A236" s="203">
        <v>44887</v>
      </c>
      <c r="B236" s="204" t="s">
        <v>570</v>
      </c>
      <c r="C236" s="224" t="s">
        <v>668</v>
      </c>
      <c r="D236" s="204">
        <v>25</v>
      </c>
      <c r="E236" s="225" t="s">
        <v>669</v>
      </c>
      <c r="F236" s="222"/>
      <c r="G236" s="204" t="s">
        <v>177</v>
      </c>
      <c r="H236" s="226" t="s">
        <v>220</v>
      </c>
      <c r="I236" s="207"/>
    </row>
    <row r="237" spans="1:9" s="20" customFormat="1" ht="21.6" hidden="1" customHeight="1" x14ac:dyDescent="0.3">
      <c r="A237" s="203">
        <v>44883</v>
      </c>
      <c r="B237" s="204" t="s">
        <v>356</v>
      </c>
      <c r="C237" s="224" t="s">
        <v>670</v>
      </c>
      <c r="D237" s="28">
        <v>200</v>
      </c>
      <c r="E237" s="225" t="s">
        <v>671</v>
      </c>
      <c r="F237" s="222"/>
      <c r="G237" s="204"/>
      <c r="H237" s="204" t="s">
        <v>672</v>
      </c>
      <c r="I237" s="207" t="s">
        <v>673</v>
      </c>
    </row>
    <row r="238" spans="1:9" s="20" customFormat="1" ht="21.6" hidden="1" customHeight="1" x14ac:dyDescent="0.3">
      <c r="A238" s="203">
        <v>44883</v>
      </c>
      <c r="B238" s="204" t="s">
        <v>38</v>
      </c>
      <c r="C238" s="224" t="s">
        <v>89</v>
      </c>
      <c r="D238" s="28">
        <v>120</v>
      </c>
      <c r="E238" s="225" t="s">
        <v>674</v>
      </c>
      <c r="F238" s="222"/>
      <c r="G238" s="204" t="s">
        <v>86</v>
      </c>
      <c r="H238" s="208" t="s">
        <v>41</v>
      </c>
      <c r="I238" s="207"/>
    </row>
    <row r="239" spans="1:9" s="20" customFormat="1" ht="21.6" hidden="1" customHeight="1" x14ac:dyDescent="0.3">
      <c r="A239" s="203">
        <v>44882</v>
      </c>
      <c r="B239" s="204" t="s">
        <v>675</v>
      </c>
      <c r="C239" s="224" t="s">
        <v>676</v>
      </c>
      <c r="D239" s="204">
        <v>60</v>
      </c>
      <c r="E239" s="225" t="s">
        <v>677</v>
      </c>
      <c r="F239" s="222"/>
      <c r="G239" s="204" t="s">
        <v>310</v>
      </c>
      <c r="H239" s="227"/>
      <c r="I239" s="207"/>
    </row>
    <row r="240" spans="1:9" s="20" customFormat="1" ht="21.6" hidden="1" customHeight="1" x14ac:dyDescent="0.3">
      <c r="A240" s="203">
        <v>44879</v>
      </c>
      <c r="B240" s="204" t="s">
        <v>678</v>
      </c>
      <c r="C240" s="224" t="s">
        <v>679</v>
      </c>
      <c r="D240" s="28">
        <v>162</v>
      </c>
      <c r="E240" s="221" t="s">
        <v>680</v>
      </c>
      <c r="F240" s="222"/>
      <c r="G240" s="204" t="s">
        <v>161</v>
      </c>
      <c r="H240" s="228" t="s">
        <v>101</v>
      </c>
      <c r="I240" s="207"/>
    </row>
    <row r="241" spans="1:9" s="20" customFormat="1" ht="21.6" hidden="1" customHeight="1" thickBot="1" x14ac:dyDescent="0.35">
      <c r="A241" s="203">
        <v>44879</v>
      </c>
      <c r="B241" s="204" t="s">
        <v>681</v>
      </c>
      <c r="C241" s="224" t="s">
        <v>682</v>
      </c>
      <c r="D241" s="204">
        <v>20</v>
      </c>
      <c r="E241" s="225" t="s">
        <v>683</v>
      </c>
      <c r="F241" s="222"/>
      <c r="G241" s="204"/>
      <c r="H241" s="229" t="s">
        <v>684</v>
      </c>
      <c r="I241" s="207"/>
    </row>
    <row r="242" spans="1:9" s="20" customFormat="1" ht="21.6" hidden="1" customHeight="1" thickTop="1" thickBot="1" x14ac:dyDescent="0.35">
      <c r="A242" s="203">
        <v>44876</v>
      </c>
      <c r="B242" s="204" t="s">
        <v>685</v>
      </c>
      <c r="C242" s="224" t="s">
        <v>686</v>
      </c>
      <c r="D242" s="204">
        <v>60</v>
      </c>
      <c r="E242" s="225" t="s">
        <v>687</v>
      </c>
      <c r="F242" s="222"/>
      <c r="G242" s="224" t="s">
        <v>124</v>
      </c>
      <c r="H242" s="195" t="s">
        <v>310</v>
      </c>
      <c r="I242" s="230"/>
    </row>
    <row r="243" spans="1:9" s="20" customFormat="1" ht="21.6" hidden="1" customHeight="1" thickTop="1" x14ac:dyDescent="0.3">
      <c r="A243" s="203">
        <v>44876</v>
      </c>
      <c r="B243" s="204" t="s">
        <v>688</v>
      </c>
      <c r="C243" s="224" t="s">
        <v>47</v>
      </c>
      <c r="D243" s="28">
        <v>200</v>
      </c>
      <c r="E243" s="225" t="s">
        <v>689</v>
      </c>
      <c r="F243" s="222"/>
      <c r="G243" s="204" t="s">
        <v>216</v>
      </c>
      <c r="H243" s="214" t="s">
        <v>216</v>
      </c>
      <c r="I243" s="207"/>
    </row>
    <row r="244" spans="1:9" s="20" customFormat="1" ht="21.6" hidden="1" customHeight="1" x14ac:dyDescent="0.3">
      <c r="A244" s="203">
        <v>44876</v>
      </c>
      <c r="B244" s="204" t="s">
        <v>545</v>
      </c>
      <c r="C244" s="224" t="s">
        <v>690</v>
      </c>
      <c r="D244" s="204">
        <v>40</v>
      </c>
      <c r="E244" s="225" t="s">
        <v>691</v>
      </c>
      <c r="F244" s="222"/>
      <c r="G244" s="204" t="s">
        <v>555</v>
      </c>
      <c r="H244" s="231" t="s">
        <v>174</v>
      </c>
      <c r="I244" s="232" t="s">
        <v>692</v>
      </c>
    </row>
    <row r="245" spans="1:9" s="20" customFormat="1" ht="21.6" hidden="1" customHeight="1" x14ac:dyDescent="0.3">
      <c r="A245" s="203">
        <v>44876</v>
      </c>
      <c r="B245" s="204" t="s">
        <v>693</v>
      </c>
      <c r="C245" s="224" t="s">
        <v>694</v>
      </c>
      <c r="D245" s="204">
        <v>80</v>
      </c>
      <c r="E245" s="225" t="s">
        <v>695</v>
      </c>
      <c r="F245" s="222"/>
      <c r="G245" s="204" t="s">
        <v>220</v>
      </c>
      <c r="H245" s="226" t="s">
        <v>220</v>
      </c>
      <c r="I245" s="207"/>
    </row>
    <row r="246" spans="1:9" s="20" customFormat="1" ht="21.6" hidden="1" customHeight="1" x14ac:dyDescent="0.3">
      <c r="A246" s="203">
        <v>44874</v>
      </c>
      <c r="B246" s="204" t="s">
        <v>696</v>
      </c>
      <c r="C246" s="224" t="s">
        <v>697</v>
      </c>
      <c r="D246" s="204">
        <v>80</v>
      </c>
      <c r="E246" s="225" t="s">
        <v>698</v>
      </c>
      <c r="F246" s="222"/>
      <c r="G246" s="204" t="s">
        <v>475</v>
      </c>
      <c r="H246" s="231" t="s">
        <v>174</v>
      </c>
      <c r="I246" s="207"/>
    </row>
    <row r="247" spans="1:9" s="20" customFormat="1" ht="21.6" hidden="1" customHeight="1" x14ac:dyDescent="0.3">
      <c r="A247" s="203">
        <v>44874</v>
      </c>
      <c r="B247" s="204" t="s">
        <v>699</v>
      </c>
      <c r="C247" s="224" t="s">
        <v>47</v>
      </c>
      <c r="D247" s="28">
        <v>100</v>
      </c>
      <c r="E247" s="225" t="s">
        <v>700</v>
      </c>
      <c r="F247" s="222"/>
      <c r="G247" s="204" t="s">
        <v>701</v>
      </c>
      <c r="H247" s="233" t="s">
        <v>702</v>
      </c>
      <c r="I247" s="207"/>
    </row>
    <row r="248" spans="1:9" s="20" customFormat="1" ht="21.6" hidden="1" customHeight="1" x14ac:dyDescent="0.3">
      <c r="A248" s="203">
        <v>44873</v>
      </c>
      <c r="B248" s="204" t="s">
        <v>703</v>
      </c>
      <c r="C248" s="224" t="s">
        <v>704</v>
      </c>
      <c r="D248" s="204">
        <v>40</v>
      </c>
      <c r="E248" s="221" t="s">
        <v>705</v>
      </c>
      <c r="F248" s="222"/>
      <c r="G248" s="204" t="s">
        <v>161</v>
      </c>
      <c r="H248" s="233" t="s">
        <v>706</v>
      </c>
      <c r="I248" s="207"/>
    </row>
    <row r="249" spans="1:9" s="20" customFormat="1" ht="21.6" hidden="1" customHeight="1" x14ac:dyDescent="0.3">
      <c r="A249" s="203">
        <v>44873</v>
      </c>
      <c r="B249" s="204" t="s">
        <v>707</v>
      </c>
      <c r="C249" s="224" t="s">
        <v>708</v>
      </c>
      <c r="D249" s="204">
        <v>90</v>
      </c>
      <c r="E249" s="225" t="s">
        <v>709</v>
      </c>
      <c r="F249" s="222"/>
      <c r="G249" s="204"/>
      <c r="H249" s="204" t="s">
        <v>710</v>
      </c>
      <c r="I249" s="207" t="s">
        <v>711</v>
      </c>
    </row>
    <row r="250" spans="1:9" s="20" customFormat="1" ht="21.6" hidden="1" customHeight="1" x14ac:dyDescent="0.3">
      <c r="A250" s="203">
        <v>44873</v>
      </c>
      <c r="B250" s="204" t="s">
        <v>712</v>
      </c>
      <c r="C250" s="224" t="s">
        <v>47</v>
      </c>
      <c r="D250" s="204">
        <v>40</v>
      </c>
      <c r="E250" s="222" t="s">
        <v>713</v>
      </c>
      <c r="F250" s="234"/>
      <c r="G250" s="204" t="s">
        <v>86</v>
      </c>
      <c r="H250" s="204" t="s">
        <v>212</v>
      </c>
      <c r="I250" s="207"/>
    </row>
    <row r="251" spans="1:9" s="20" customFormat="1" ht="21.6" hidden="1" customHeight="1" x14ac:dyDescent="0.3">
      <c r="A251" s="203">
        <v>44869</v>
      </c>
      <c r="B251" s="204" t="s">
        <v>714</v>
      </c>
      <c r="C251" s="224" t="s">
        <v>715</v>
      </c>
      <c r="D251" s="204">
        <v>30</v>
      </c>
      <c r="E251" s="225" t="s">
        <v>716</v>
      </c>
      <c r="F251" s="222"/>
      <c r="G251" s="204" t="s">
        <v>131</v>
      </c>
      <c r="H251" s="235" t="s">
        <v>86</v>
      </c>
      <c r="I251" s="207"/>
    </row>
    <row r="252" spans="1:9" s="20" customFormat="1" ht="21.6" hidden="1" customHeight="1" thickBot="1" x14ac:dyDescent="0.35">
      <c r="A252" s="203">
        <v>44868</v>
      </c>
      <c r="B252" s="204" t="s">
        <v>717</v>
      </c>
      <c r="C252" s="224" t="s">
        <v>718</v>
      </c>
      <c r="D252" s="28">
        <v>100</v>
      </c>
      <c r="E252" s="225" t="s">
        <v>719</v>
      </c>
      <c r="F252" s="222"/>
      <c r="G252" s="204"/>
      <c r="H252" s="229" t="s">
        <v>145</v>
      </c>
      <c r="I252" s="207"/>
    </row>
    <row r="253" spans="1:9" s="20" customFormat="1" ht="21.6" hidden="1" customHeight="1" thickTop="1" thickBot="1" x14ac:dyDescent="0.35">
      <c r="A253" s="203">
        <v>44867</v>
      </c>
      <c r="B253" s="204" t="s">
        <v>605</v>
      </c>
      <c r="C253" s="224" t="s">
        <v>720</v>
      </c>
      <c r="D253" s="229">
        <v>15</v>
      </c>
      <c r="E253" s="225" t="s">
        <v>721</v>
      </c>
      <c r="F253" s="222"/>
      <c r="G253" s="224"/>
      <c r="H253" s="195" t="s">
        <v>310</v>
      </c>
      <c r="I253" s="230"/>
    </row>
    <row r="254" spans="1:9" s="20" customFormat="1" ht="21.6" hidden="1" customHeight="1" thickTop="1" x14ac:dyDescent="0.3">
      <c r="A254" s="236">
        <v>44865</v>
      </c>
      <c r="B254" s="237" t="s">
        <v>722</v>
      </c>
      <c r="C254" s="237" t="s">
        <v>723</v>
      </c>
      <c r="D254" s="237">
        <v>15</v>
      </c>
      <c r="E254" s="238" t="s">
        <v>724</v>
      </c>
      <c r="F254" s="239"/>
      <c r="G254" s="237"/>
      <c r="H254" s="240"/>
      <c r="I254" s="241"/>
    </row>
    <row r="255" spans="1:9" s="20" customFormat="1" ht="21.6" hidden="1" customHeight="1" x14ac:dyDescent="0.3">
      <c r="A255" s="236">
        <v>44862</v>
      </c>
      <c r="B255" s="237" t="s">
        <v>725</v>
      </c>
      <c r="C255" s="237" t="s">
        <v>47</v>
      </c>
      <c r="D255" s="28">
        <v>150</v>
      </c>
      <c r="E255" s="242" t="s">
        <v>726</v>
      </c>
      <c r="F255" s="242"/>
      <c r="G255" s="237"/>
      <c r="H255" s="237" t="s">
        <v>727</v>
      </c>
      <c r="I255" s="241" t="s">
        <v>728</v>
      </c>
    </row>
    <row r="256" spans="1:9" s="20" customFormat="1" ht="21.6" hidden="1" customHeight="1" x14ac:dyDescent="0.3">
      <c r="A256" s="236">
        <v>44860</v>
      </c>
      <c r="B256" s="237" t="s">
        <v>729</v>
      </c>
      <c r="C256" s="237" t="s">
        <v>730</v>
      </c>
      <c r="D256" s="28">
        <v>100</v>
      </c>
      <c r="E256" s="242" t="s">
        <v>731</v>
      </c>
      <c r="F256" s="242"/>
      <c r="G256" s="237" t="s">
        <v>732</v>
      </c>
      <c r="H256" s="237"/>
      <c r="I256" s="241"/>
    </row>
    <row r="257" spans="1:9" s="20" customFormat="1" ht="21.6" hidden="1" customHeight="1" x14ac:dyDescent="0.3">
      <c r="A257" s="236">
        <v>44859</v>
      </c>
      <c r="B257" s="237" t="s">
        <v>733</v>
      </c>
      <c r="C257" s="237" t="s">
        <v>47</v>
      </c>
      <c r="D257" s="237">
        <v>40</v>
      </c>
      <c r="E257" s="242" t="s">
        <v>734</v>
      </c>
      <c r="F257" s="242"/>
      <c r="G257" s="237"/>
      <c r="H257" s="202" t="s">
        <v>94</v>
      </c>
      <c r="I257" s="241"/>
    </row>
    <row r="258" spans="1:9" s="20" customFormat="1" ht="21.6" hidden="1" customHeight="1" x14ac:dyDescent="0.3">
      <c r="A258" s="236">
        <v>44852</v>
      </c>
      <c r="B258" s="237" t="s">
        <v>735</v>
      </c>
      <c r="C258" s="237" t="s">
        <v>47</v>
      </c>
      <c r="D258" s="237">
        <v>80</v>
      </c>
      <c r="E258" s="242" t="s">
        <v>736</v>
      </c>
      <c r="F258" s="242"/>
      <c r="G258" s="237" t="s">
        <v>737</v>
      </c>
      <c r="H258" s="237" t="s">
        <v>116</v>
      </c>
      <c r="I258" s="241"/>
    </row>
    <row r="259" spans="1:9" s="20" customFormat="1" ht="21.6" hidden="1" customHeight="1" x14ac:dyDescent="0.3">
      <c r="A259" s="236">
        <v>44851</v>
      </c>
      <c r="B259" s="237" t="s">
        <v>738</v>
      </c>
      <c r="C259" s="237" t="s">
        <v>739</v>
      </c>
      <c r="D259" s="237">
        <v>20</v>
      </c>
      <c r="E259" s="238" t="s">
        <v>740</v>
      </c>
      <c r="F259" s="239"/>
      <c r="G259" s="237"/>
      <c r="H259" s="237"/>
      <c r="I259" s="241" t="s">
        <v>741</v>
      </c>
    </row>
    <row r="260" spans="1:9" s="20" customFormat="1" ht="21.6" hidden="1" customHeight="1" x14ac:dyDescent="0.3">
      <c r="A260" s="236">
        <v>44847</v>
      </c>
      <c r="B260" s="237" t="s">
        <v>742</v>
      </c>
      <c r="C260" s="237" t="s">
        <v>743</v>
      </c>
      <c r="D260" s="237">
        <v>80</v>
      </c>
      <c r="E260" s="242" t="s">
        <v>744</v>
      </c>
      <c r="F260" s="242"/>
      <c r="G260" s="237" t="s">
        <v>209</v>
      </c>
      <c r="H260" s="237" t="s">
        <v>727</v>
      </c>
      <c r="I260" s="241"/>
    </row>
    <row r="261" spans="1:9" s="20" customFormat="1" ht="21.6" hidden="1" customHeight="1" x14ac:dyDescent="0.3">
      <c r="A261" s="236">
        <v>44846</v>
      </c>
      <c r="B261" s="237" t="s">
        <v>162</v>
      </c>
      <c r="C261" s="237" t="s">
        <v>745</v>
      </c>
      <c r="D261" s="28">
        <v>100</v>
      </c>
      <c r="E261" s="242" t="s">
        <v>746</v>
      </c>
      <c r="F261" s="242"/>
      <c r="G261" s="237" t="s">
        <v>530</v>
      </c>
      <c r="H261" s="243" t="s">
        <v>101</v>
      </c>
      <c r="I261" s="241"/>
    </row>
    <row r="262" spans="1:9" s="20" customFormat="1" ht="21.6" hidden="1" customHeight="1" x14ac:dyDescent="0.3">
      <c r="A262" s="236">
        <v>44841</v>
      </c>
      <c r="B262" s="237" t="s">
        <v>747</v>
      </c>
      <c r="C262" s="237" t="s">
        <v>748</v>
      </c>
      <c r="D262" s="237">
        <v>30</v>
      </c>
      <c r="E262" s="242" t="s">
        <v>749</v>
      </c>
      <c r="F262" s="242"/>
      <c r="G262" s="237" t="s">
        <v>638</v>
      </c>
      <c r="H262" s="237"/>
      <c r="I262" s="241"/>
    </row>
    <row r="263" spans="1:9" s="20" customFormat="1" ht="21.6" hidden="1" customHeight="1" x14ac:dyDescent="0.3">
      <c r="A263" s="236">
        <v>44841</v>
      </c>
      <c r="B263" s="237" t="s">
        <v>750</v>
      </c>
      <c r="C263" s="237" t="s">
        <v>751</v>
      </c>
      <c r="D263" s="237">
        <v>40</v>
      </c>
      <c r="E263" s="242" t="s">
        <v>752</v>
      </c>
      <c r="F263" s="242"/>
      <c r="G263" s="237" t="s">
        <v>753</v>
      </c>
      <c r="H263" s="237" t="s">
        <v>69</v>
      </c>
      <c r="I263" s="241"/>
    </row>
    <row r="264" spans="1:9" s="20" customFormat="1" ht="21.6" hidden="1" customHeight="1" thickBot="1" x14ac:dyDescent="0.35">
      <c r="A264" s="244">
        <v>44838</v>
      </c>
      <c r="B264" s="245" t="s">
        <v>754</v>
      </c>
      <c r="C264" s="245" t="s">
        <v>755</v>
      </c>
      <c r="D264" s="57">
        <v>100</v>
      </c>
      <c r="E264" s="246" t="s">
        <v>756</v>
      </c>
      <c r="F264" s="246"/>
      <c r="G264" s="245"/>
      <c r="H264" s="247" t="s">
        <v>94</v>
      </c>
      <c r="I264" s="248"/>
    </row>
    <row r="265" spans="1:9" s="20" customFormat="1" ht="21.6" hidden="1" customHeight="1" thickTop="1" x14ac:dyDescent="0.3">
      <c r="A265" s="249">
        <v>44834</v>
      </c>
      <c r="B265" s="250" t="s">
        <v>757</v>
      </c>
      <c r="C265" s="250" t="s">
        <v>758</v>
      </c>
      <c r="D265" s="250">
        <v>30</v>
      </c>
      <c r="E265" s="251" t="s">
        <v>759</v>
      </c>
      <c r="F265" s="251"/>
      <c r="G265" s="250" t="s">
        <v>727</v>
      </c>
      <c r="H265" s="252" t="s">
        <v>727</v>
      </c>
      <c r="I265" s="253"/>
    </row>
    <row r="266" spans="1:9" s="20" customFormat="1" ht="21.6" hidden="1" customHeight="1" x14ac:dyDescent="0.3">
      <c r="A266" s="254">
        <v>44833</v>
      </c>
      <c r="B266" s="255" t="s">
        <v>760</v>
      </c>
      <c r="C266" s="255" t="s">
        <v>760</v>
      </c>
      <c r="D266" s="255">
        <v>40</v>
      </c>
      <c r="E266" s="256" t="s">
        <v>761</v>
      </c>
      <c r="F266" s="256"/>
      <c r="G266" s="255"/>
      <c r="H266" s="257" t="s">
        <v>69</v>
      </c>
      <c r="I266" s="258"/>
    </row>
    <row r="267" spans="1:9" s="20" customFormat="1" ht="21.6" hidden="1" customHeight="1" x14ac:dyDescent="0.3">
      <c r="A267" s="254">
        <v>44832</v>
      </c>
      <c r="B267" s="255" t="s">
        <v>50</v>
      </c>
      <c r="C267" s="255" t="s">
        <v>762</v>
      </c>
      <c r="D267" s="255">
        <v>33</v>
      </c>
      <c r="E267" s="256" t="s">
        <v>763</v>
      </c>
      <c r="F267" s="256"/>
      <c r="G267" s="255"/>
      <c r="H267" s="259"/>
      <c r="I267" s="258"/>
    </row>
    <row r="268" spans="1:9" s="20" customFormat="1" ht="21.6" hidden="1" customHeight="1" x14ac:dyDescent="0.3">
      <c r="A268" s="254">
        <v>44832</v>
      </c>
      <c r="B268" s="255" t="s">
        <v>764</v>
      </c>
      <c r="C268" s="255" t="s">
        <v>765</v>
      </c>
      <c r="D268" s="255">
        <v>25</v>
      </c>
      <c r="E268" s="256" t="s">
        <v>766</v>
      </c>
      <c r="F268" s="256"/>
      <c r="G268" s="255"/>
      <c r="H268" s="49" t="s">
        <v>94</v>
      </c>
      <c r="I268" s="258"/>
    </row>
    <row r="269" spans="1:9" s="20" customFormat="1" ht="21.6" hidden="1" customHeight="1" x14ac:dyDescent="0.3">
      <c r="A269" s="254">
        <v>44830</v>
      </c>
      <c r="B269" s="255" t="s">
        <v>599</v>
      </c>
      <c r="C269" s="255" t="s">
        <v>767</v>
      </c>
      <c r="D269" s="255">
        <v>20</v>
      </c>
      <c r="E269" s="256" t="s">
        <v>768</v>
      </c>
      <c r="F269" s="256"/>
      <c r="G269" s="255" t="s">
        <v>768</v>
      </c>
      <c r="H269" s="260" t="s">
        <v>727</v>
      </c>
      <c r="I269" s="258"/>
    </row>
    <row r="270" spans="1:9" s="20" customFormat="1" ht="21.6" hidden="1" customHeight="1" x14ac:dyDescent="0.3">
      <c r="A270" s="254">
        <v>44825</v>
      </c>
      <c r="B270" s="255" t="s">
        <v>769</v>
      </c>
      <c r="C270" s="255" t="s">
        <v>770</v>
      </c>
      <c r="D270" s="255">
        <v>30</v>
      </c>
      <c r="E270" s="256" t="s">
        <v>771</v>
      </c>
      <c r="F270" s="256"/>
      <c r="G270" s="255"/>
      <c r="H270" s="259"/>
      <c r="I270" s="258"/>
    </row>
    <row r="271" spans="1:9" s="20" customFormat="1" ht="21.6" hidden="1" customHeight="1" x14ac:dyDescent="0.3">
      <c r="A271" s="254">
        <v>44820</v>
      </c>
      <c r="B271" s="255" t="s">
        <v>772</v>
      </c>
      <c r="C271" s="255" t="s">
        <v>773</v>
      </c>
      <c r="D271" s="255">
        <v>25</v>
      </c>
      <c r="E271" s="256" t="s">
        <v>774</v>
      </c>
      <c r="F271" s="256"/>
      <c r="G271" s="255" t="s">
        <v>775</v>
      </c>
      <c r="H271" s="255" t="s">
        <v>174</v>
      </c>
      <c r="I271" s="258"/>
    </row>
    <row r="272" spans="1:9" s="20" customFormat="1" ht="21.6" hidden="1" customHeight="1" x14ac:dyDescent="0.3">
      <c r="A272" s="254">
        <v>44820</v>
      </c>
      <c r="B272" s="255" t="s">
        <v>349</v>
      </c>
      <c r="C272" s="255" t="s">
        <v>720</v>
      </c>
      <c r="D272" s="259">
        <v>80</v>
      </c>
      <c r="E272" s="256" t="s">
        <v>776</v>
      </c>
      <c r="F272" s="256"/>
      <c r="G272" s="255" t="s">
        <v>352</v>
      </c>
      <c r="H272" s="255"/>
      <c r="I272" s="258"/>
    </row>
    <row r="273" spans="1:9" s="20" customFormat="1" ht="21.6" hidden="1" customHeight="1" x14ac:dyDescent="0.3">
      <c r="A273" s="254">
        <v>44819</v>
      </c>
      <c r="B273" s="255" t="s">
        <v>693</v>
      </c>
      <c r="C273" s="255" t="s">
        <v>777</v>
      </c>
      <c r="D273" s="255">
        <v>35</v>
      </c>
      <c r="E273" s="261" t="s">
        <v>778</v>
      </c>
      <c r="F273" s="262"/>
      <c r="G273" s="255"/>
      <c r="H273" s="255" t="s">
        <v>220</v>
      </c>
      <c r="I273" s="258"/>
    </row>
    <row r="274" spans="1:9" s="20" customFormat="1" ht="21.6" hidden="1" customHeight="1" x14ac:dyDescent="0.3">
      <c r="A274" s="254">
        <v>44809</v>
      </c>
      <c r="B274" s="255" t="s">
        <v>253</v>
      </c>
      <c r="C274" s="255" t="s">
        <v>779</v>
      </c>
      <c r="D274" s="255">
        <v>36</v>
      </c>
      <c r="E274" s="261" t="s">
        <v>780</v>
      </c>
      <c r="F274" s="262"/>
      <c r="G274" s="255"/>
      <c r="H274" s="263" t="s">
        <v>161</v>
      </c>
      <c r="I274" s="258"/>
    </row>
    <row r="275" spans="1:9" s="20" customFormat="1" ht="21.6" hidden="1" customHeight="1" x14ac:dyDescent="0.3">
      <c r="A275" s="254">
        <v>44806</v>
      </c>
      <c r="B275" s="255" t="s">
        <v>781</v>
      </c>
      <c r="C275" s="255" t="s">
        <v>782</v>
      </c>
      <c r="D275" s="255">
        <v>50</v>
      </c>
      <c r="E275" s="256" t="s">
        <v>783</v>
      </c>
      <c r="F275" s="256"/>
      <c r="G275" s="255"/>
      <c r="H275" s="255" t="s">
        <v>144</v>
      </c>
      <c r="I275" s="258"/>
    </row>
    <row r="276" spans="1:9" s="20" customFormat="1" ht="21.6" hidden="1" customHeight="1" x14ac:dyDescent="0.3">
      <c r="A276" s="254">
        <v>44805</v>
      </c>
      <c r="B276" s="255" t="s">
        <v>784</v>
      </c>
      <c r="C276" s="255" t="s">
        <v>89</v>
      </c>
      <c r="D276" s="255">
        <v>55</v>
      </c>
      <c r="E276" s="256" t="s">
        <v>785</v>
      </c>
      <c r="F276" s="256"/>
      <c r="G276" s="255" t="s">
        <v>86</v>
      </c>
      <c r="H276" s="255" t="s">
        <v>786</v>
      </c>
      <c r="I276" s="258"/>
    </row>
    <row r="277" spans="1:9" s="20" customFormat="1" ht="21.6" hidden="1" customHeight="1" x14ac:dyDescent="0.3">
      <c r="A277" s="264">
        <v>44804</v>
      </c>
      <c r="B277" s="265" t="s">
        <v>559</v>
      </c>
      <c r="C277" s="265" t="s">
        <v>787</v>
      </c>
      <c r="D277" s="265">
        <v>50</v>
      </c>
      <c r="E277" s="266" t="s">
        <v>788</v>
      </c>
      <c r="F277" s="266"/>
      <c r="G277" s="265"/>
      <c r="H277" s="265" t="s">
        <v>789</v>
      </c>
      <c r="I277" s="267"/>
    </row>
    <row r="278" spans="1:9" s="20" customFormat="1" ht="21.6" hidden="1" customHeight="1" x14ac:dyDescent="0.3">
      <c r="A278" s="264">
        <v>44804</v>
      </c>
      <c r="B278" s="265" t="s">
        <v>790</v>
      </c>
      <c r="C278" s="265" t="s">
        <v>89</v>
      </c>
      <c r="D278" s="265">
        <v>35</v>
      </c>
      <c r="E278" s="268" t="s">
        <v>791</v>
      </c>
      <c r="F278" s="269"/>
      <c r="G278" s="265" t="s">
        <v>101</v>
      </c>
      <c r="H278" s="265" t="s">
        <v>792</v>
      </c>
      <c r="I278" s="267"/>
    </row>
    <row r="279" spans="1:9" s="20" customFormat="1" ht="21.6" hidden="1" customHeight="1" x14ac:dyDescent="0.3">
      <c r="A279" s="264">
        <v>44803</v>
      </c>
      <c r="B279" s="265" t="s">
        <v>693</v>
      </c>
      <c r="C279" s="265" t="s">
        <v>793</v>
      </c>
      <c r="D279" s="265" t="s">
        <v>794</v>
      </c>
      <c r="E279" s="266" t="s">
        <v>795</v>
      </c>
      <c r="F279" s="266"/>
      <c r="G279" s="265"/>
      <c r="H279" s="265" t="s">
        <v>220</v>
      </c>
      <c r="I279" s="267"/>
    </row>
    <row r="280" spans="1:9" s="20" customFormat="1" ht="21.6" hidden="1" customHeight="1" x14ac:dyDescent="0.3">
      <c r="A280" s="264">
        <v>44803</v>
      </c>
      <c r="B280" s="265" t="s">
        <v>796</v>
      </c>
      <c r="C280" s="265" t="s">
        <v>797</v>
      </c>
      <c r="D280" s="265">
        <v>10</v>
      </c>
      <c r="E280" s="268" t="s">
        <v>798</v>
      </c>
      <c r="F280" s="269"/>
      <c r="G280" s="265"/>
      <c r="H280" s="200" t="s">
        <v>69</v>
      </c>
      <c r="I280" s="267"/>
    </row>
    <row r="281" spans="1:9" s="20" customFormat="1" ht="21.6" hidden="1" customHeight="1" x14ac:dyDescent="0.3">
      <c r="A281" s="264">
        <v>44770</v>
      </c>
      <c r="B281" s="265" t="s">
        <v>799</v>
      </c>
      <c r="C281" s="265" t="s">
        <v>800</v>
      </c>
      <c r="D281" s="265">
        <v>55</v>
      </c>
      <c r="E281" s="266" t="s">
        <v>801</v>
      </c>
      <c r="F281" s="266"/>
      <c r="G281" s="265" t="s">
        <v>94</v>
      </c>
      <c r="H281" s="265"/>
      <c r="I281" s="267"/>
    </row>
    <row r="282" spans="1:9" s="20" customFormat="1" ht="21.6" hidden="1" customHeight="1" x14ac:dyDescent="0.3">
      <c r="A282" s="264">
        <v>44770</v>
      </c>
      <c r="B282" s="265" t="s">
        <v>531</v>
      </c>
      <c r="C282" s="265" t="s">
        <v>84</v>
      </c>
      <c r="D282" s="265">
        <v>50</v>
      </c>
      <c r="E282" s="266" t="s">
        <v>802</v>
      </c>
      <c r="F282" s="266"/>
      <c r="G282" s="265" t="s">
        <v>49</v>
      </c>
      <c r="H282" s="263" t="s">
        <v>803</v>
      </c>
      <c r="I282" s="267"/>
    </row>
    <row r="283" spans="1:9" s="20" customFormat="1" ht="21.6" hidden="1" customHeight="1" x14ac:dyDescent="0.3">
      <c r="A283" s="264">
        <v>44768</v>
      </c>
      <c r="B283" s="265" t="s">
        <v>282</v>
      </c>
      <c r="C283" s="265" t="s">
        <v>804</v>
      </c>
      <c r="D283" s="265">
        <v>30</v>
      </c>
      <c r="E283" s="266" t="s">
        <v>805</v>
      </c>
      <c r="F283" s="266"/>
      <c r="G283" s="265"/>
      <c r="H283" s="72" t="s">
        <v>806</v>
      </c>
      <c r="I283" s="267"/>
    </row>
    <row r="284" spans="1:9" s="20" customFormat="1" ht="21.6" hidden="1" customHeight="1" x14ac:dyDescent="0.3">
      <c r="A284" s="264">
        <v>44764</v>
      </c>
      <c r="B284" s="265" t="s">
        <v>807</v>
      </c>
      <c r="C284" s="265" t="s">
        <v>89</v>
      </c>
      <c r="D284" s="265">
        <v>80</v>
      </c>
      <c r="E284" s="266" t="s">
        <v>808</v>
      </c>
      <c r="F284" s="266"/>
      <c r="G284" s="265"/>
      <c r="H284" s="72" t="s">
        <v>809</v>
      </c>
      <c r="I284" s="267" t="s">
        <v>810</v>
      </c>
    </row>
    <row r="285" spans="1:9" s="20" customFormat="1" ht="21.6" hidden="1" customHeight="1" x14ac:dyDescent="0.3">
      <c r="A285" s="264">
        <v>44764</v>
      </c>
      <c r="B285" s="265" t="s">
        <v>703</v>
      </c>
      <c r="C285" s="265" t="s">
        <v>811</v>
      </c>
      <c r="D285" s="265">
        <v>30</v>
      </c>
      <c r="E285" s="266" t="s">
        <v>812</v>
      </c>
      <c r="F285" s="266"/>
      <c r="G285" s="265"/>
      <c r="H285" s="270" t="s">
        <v>813</v>
      </c>
      <c r="I285" s="267"/>
    </row>
    <row r="286" spans="1:9" s="20" customFormat="1" ht="21.6" hidden="1" customHeight="1" x14ac:dyDescent="0.3">
      <c r="A286" s="264">
        <v>44764</v>
      </c>
      <c r="B286" s="265" t="s">
        <v>814</v>
      </c>
      <c r="C286" s="265" t="s">
        <v>815</v>
      </c>
      <c r="D286" s="265">
        <v>50</v>
      </c>
      <c r="E286" s="266" t="s">
        <v>816</v>
      </c>
      <c r="F286" s="266"/>
      <c r="G286" s="265"/>
      <c r="H286" s="271" t="s">
        <v>131</v>
      </c>
      <c r="I286" s="267" t="s">
        <v>817</v>
      </c>
    </row>
    <row r="287" spans="1:9" s="20" customFormat="1" ht="21.6" hidden="1" customHeight="1" x14ac:dyDescent="0.3">
      <c r="A287" s="264">
        <v>44762</v>
      </c>
      <c r="B287" s="265" t="s">
        <v>162</v>
      </c>
      <c r="C287" s="265" t="s">
        <v>818</v>
      </c>
      <c r="D287" s="265">
        <v>30</v>
      </c>
      <c r="E287" s="266" t="s">
        <v>819</v>
      </c>
      <c r="F287" s="266"/>
      <c r="G287" s="265"/>
      <c r="H287" s="265"/>
      <c r="I287" s="267"/>
    </row>
    <row r="288" spans="1:9" s="20" customFormat="1" ht="21.6" hidden="1" customHeight="1" x14ac:dyDescent="0.3">
      <c r="A288" s="264">
        <v>44760</v>
      </c>
      <c r="B288" s="265" t="s">
        <v>533</v>
      </c>
      <c r="C288" s="265" t="s">
        <v>820</v>
      </c>
      <c r="D288" s="265">
        <v>52</v>
      </c>
      <c r="E288" s="266" t="s">
        <v>821</v>
      </c>
      <c r="F288" s="266"/>
      <c r="G288" s="265" t="s">
        <v>638</v>
      </c>
      <c r="H288" s="263" t="s">
        <v>822</v>
      </c>
      <c r="I288" s="267"/>
    </row>
    <row r="289" spans="1:9" s="20" customFormat="1" ht="21.6" hidden="1" customHeight="1" x14ac:dyDescent="0.3">
      <c r="A289" s="264">
        <v>44756</v>
      </c>
      <c r="B289" s="265" t="s">
        <v>162</v>
      </c>
      <c r="C289" s="265" t="s">
        <v>210</v>
      </c>
      <c r="D289" s="265">
        <v>45</v>
      </c>
      <c r="E289" s="266" t="s">
        <v>823</v>
      </c>
      <c r="F289" s="266"/>
      <c r="G289" s="265" t="s">
        <v>212</v>
      </c>
      <c r="H289" s="271" t="s">
        <v>212</v>
      </c>
      <c r="I289" s="267"/>
    </row>
    <row r="290" spans="1:9" s="20" customFormat="1" ht="21.6" hidden="1" customHeight="1" x14ac:dyDescent="0.3">
      <c r="A290" s="264">
        <v>44755</v>
      </c>
      <c r="B290" s="265" t="s">
        <v>824</v>
      </c>
      <c r="C290" s="265" t="s">
        <v>824</v>
      </c>
      <c r="D290" s="265">
        <v>50</v>
      </c>
      <c r="E290" s="266" t="s">
        <v>825</v>
      </c>
      <c r="F290" s="266"/>
      <c r="G290" s="265" t="s">
        <v>94</v>
      </c>
      <c r="H290" s="271" t="s">
        <v>117</v>
      </c>
      <c r="I290" s="267" t="s">
        <v>826</v>
      </c>
    </row>
    <row r="291" spans="1:9" s="20" customFormat="1" ht="21.6" hidden="1" customHeight="1" x14ac:dyDescent="0.3">
      <c r="A291" s="264">
        <v>44749</v>
      </c>
      <c r="B291" s="265" t="s">
        <v>827</v>
      </c>
      <c r="C291" s="265" t="s">
        <v>828</v>
      </c>
      <c r="D291" s="265">
        <v>30</v>
      </c>
      <c r="E291" s="266" t="s">
        <v>829</v>
      </c>
      <c r="F291" s="266"/>
      <c r="G291" s="265"/>
      <c r="H291" s="271" t="s">
        <v>830</v>
      </c>
      <c r="I291" s="267"/>
    </row>
    <row r="292" spans="1:9" s="20" customFormat="1" ht="21.6" hidden="1" customHeight="1" x14ac:dyDescent="0.3">
      <c r="A292" s="264">
        <v>44749</v>
      </c>
      <c r="B292" s="265" t="s">
        <v>217</v>
      </c>
      <c r="C292" s="265" t="s">
        <v>831</v>
      </c>
      <c r="D292" s="265">
        <v>120</v>
      </c>
      <c r="E292" s="266" t="s">
        <v>832</v>
      </c>
      <c r="F292" s="266"/>
      <c r="G292" s="265" t="s">
        <v>220</v>
      </c>
      <c r="H292" s="271" t="s">
        <v>220</v>
      </c>
      <c r="I292" s="267" t="s">
        <v>833</v>
      </c>
    </row>
    <row r="293" spans="1:9" s="20" customFormat="1" ht="21.6" hidden="1" customHeight="1" x14ac:dyDescent="0.3">
      <c r="A293" s="264">
        <v>44747</v>
      </c>
      <c r="B293" s="265" t="s">
        <v>834</v>
      </c>
      <c r="C293" s="265" t="s">
        <v>835</v>
      </c>
      <c r="D293" s="265">
        <v>35</v>
      </c>
      <c r="E293" s="266" t="s">
        <v>836</v>
      </c>
      <c r="F293" s="266"/>
      <c r="G293" s="265" t="s">
        <v>653</v>
      </c>
      <c r="H293" s="271" t="s">
        <v>144</v>
      </c>
      <c r="I293" s="267"/>
    </row>
    <row r="294" spans="1:9" s="20" customFormat="1" ht="21.6" hidden="1" customHeight="1" x14ac:dyDescent="0.3">
      <c r="A294" s="264">
        <v>44743</v>
      </c>
      <c r="B294" s="265" t="s">
        <v>837</v>
      </c>
      <c r="C294" s="265" t="s">
        <v>838</v>
      </c>
      <c r="D294" s="265">
        <v>10</v>
      </c>
      <c r="E294" s="266" t="s">
        <v>839</v>
      </c>
      <c r="F294" s="266"/>
      <c r="G294" s="265"/>
      <c r="H294" s="200" t="s">
        <v>840</v>
      </c>
      <c r="I294" s="267" t="s">
        <v>841</v>
      </c>
    </row>
    <row r="295" spans="1:9" s="20" customFormat="1" ht="21.6" hidden="1" customHeight="1" x14ac:dyDescent="0.3">
      <c r="A295" s="254">
        <v>44742</v>
      </c>
      <c r="B295" s="255" t="s">
        <v>842</v>
      </c>
      <c r="C295" s="255" t="s">
        <v>84</v>
      </c>
      <c r="D295" s="255">
        <v>20</v>
      </c>
      <c r="E295" s="261" t="s">
        <v>843</v>
      </c>
      <c r="F295" s="262"/>
      <c r="G295" s="255"/>
      <c r="H295" s="272" t="s">
        <v>220</v>
      </c>
      <c r="I295" s="258"/>
    </row>
    <row r="296" spans="1:9" s="20" customFormat="1" ht="21.6" hidden="1" customHeight="1" x14ac:dyDescent="0.3">
      <c r="A296" s="254">
        <v>44742</v>
      </c>
      <c r="B296" s="255" t="s">
        <v>844</v>
      </c>
      <c r="C296" s="255" t="s">
        <v>845</v>
      </c>
      <c r="D296" s="255">
        <v>40</v>
      </c>
      <c r="E296" s="261" t="s">
        <v>846</v>
      </c>
      <c r="F296" s="262"/>
      <c r="G296" s="255" t="s">
        <v>209</v>
      </c>
      <c r="H296" s="259" t="s">
        <v>101</v>
      </c>
      <c r="I296" s="258"/>
    </row>
    <row r="297" spans="1:9" s="20" customFormat="1" ht="21.6" hidden="1" customHeight="1" x14ac:dyDescent="0.3">
      <c r="A297" s="254">
        <v>44740</v>
      </c>
      <c r="B297" s="255" t="s">
        <v>847</v>
      </c>
      <c r="C297" s="255" t="s">
        <v>848</v>
      </c>
      <c r="D297" s="255">
        <v>10</v>
      </c>
      <c r="E297" s="261" t="s">
        <v>849</v>
      </c>
      <c r="F297" s="262"/>
      <c r="G297" s="255"/>
      <c r="H297" s="271" t="s">
        <v>850</v>
      </c>
      <c r="I297" s="258"/>
    </row>
    <row r="298" spans="1:9" s="20" customFormat="1" ht="21.6" hidden="1" customHeight="1" x14ac:dyDescent="0.3">
      <c r="A298" s="254">
        <v>44739</v>
      </c>
      <c r="B298" s="255" t="s">
        <v>851</v>
      </c>
      <c r="C298" s="255" t="s">
        <v>852</v>
      </c>
      <c r="D298" s="255">
        <v>60</v>
      </c>
      <c r="E298" s="261" t="s">
        <v>853</v>
      </c>
      <c r="F298" s="262"/>
      <c r="G298" s="255" t="s">
        <v>41</v>
      </c>
      <c r="H298" s="54" t="s">
        <v>64</v>
      </c>
      <c r="I298" s="258"/>
    </row>
    <row r="299" spans="1:9" s="20" customFormat="1" ht="21.6" hidden="1" customHeight="1" x14ac:dyDescent="0.3">
      <c r="A299" s="254">
        <v>44739</v>
      </c>
      <c r="B299" s="255" t="s">
        <v>854</v>
      </c>
      <c r="C299" s="255" t="s">
        <v>855</v>
      </c>
      <c r="D299" s="255" t="s">
        <v>856</v>
      </c>
      <c r="E299" s="261" t="s">
        <v>857</v>
      </c>
      <c r="F299" s="262"/>
      <c r="G299" s="255" t="s">
        <v>144</v>
      </c>
      <c r="H299" s="255"/>
      <c r="I299" s="258"/>
    </row>
    <row r="300" spans="1:9" s="20" customFormat="1" ht="21.6" hidden="1" customHeight="1" x14ac:dyDescent="0.3">
      <c r="A300" s="254">
        <v>44736</v>
      </c>
      <c r="B300" s="255" t="s">
        <v>858</v>
      </c>
      <c r="C300" s="255" t="s">
        <v>858</v>
      </c>
      <c r="D300" s="255">
        <v>20</v>
      </c>
      <c r="E300" s="261" t="s">
        <v>859</v>
      </c>
      <c r="F300" s="262"/>
      <c r="G300" s="255" t="s">
        <v>144</v>
      </c>
      <c r="H300" s="255"/>
      <c r="I300" s="258"/>
    </row>
    <row r="301" spans="1:9" s="20" customFormat="1" ht="21.6" hidden="1" customHeight="1" x14ac:dyDescent="0.3">
      <c r="A301" s="254">
        <v>44734</v>
      </c>
      <c r="B301" s="255" t="s">
        <v>860</v>
      </c>
      <c r="C301" s="255" t="s">
        <v>861</v>
      </c>
      <c r="D301" s="255">
        <v>20</v>
      </c>
      <c r="E301" s="261" t="s">
        <v>862</v>
      </c>
      <c r="F301" s="262"/>
      <c r="G301" s="255"/>
      <c r="H301" s="259" t="s">
        <v>124</v>
      </c>
      <c r="I301" s="258"/>
    </row>
    <row r="302" spans="1:9" s="20" customFormat="1" ht="21.6" hidden="1" customHeight="1" x14ac:dyDescent="0.3">
      <c r="A302" s="254">
        <v>44734</v>
      </c>
      <c r="B302" s="255" t="s">
        <v>110</v>
      </c>
      <c r="C302" s="255" t="s">
        <v>863</v>
      </c>
      <c r="D302" s="255">
        <v>40</v>
      </c>
      <c r="E302" s="261" t="s">
        <v>864</v>
      </c>
      <c r="F302" s="262"/>
      <c r="G302" s="255" t="s">
        <v>116</v>
      </c>
      <c r="H302" s="271" t="s">
        <v>638</v>
      </c>
      <c r="I302" s="258"/>
    </row>
    <row r="303" spans="1:9" s="20" customFormat="1" ht="21.6" hidden="1" customHeight="1" x14ac:dyDescent="0.3">
      <c r="A303" s="254">
        <v>44734</v>
      </c>
      <c r="B303" s="255" t="s">
        <v>185</v>
      </c>
      <c r="C303" s="255" t="s">
        <v>186</v>
      </c>
      <c r="D303" s="255">
        <v>57</v>
      </c>
      <c r="E303" s="261" t="s">
        <v>865</v>
      </c>
      <c r="F303" s="262"/>
      <c r="G303" s="255" t="s">
        <v>86</v>
      </c>
      <c r="H303" s="273" t="s">
        <v>86</v>
      </c>
      <c r="I303" s="258"/>
    </row>
    <row r="304" spans="1:9" s="20" customFormat="1" ht="21.6" hidden="1" customHeight="1" x14ac:dyDescent="0.3">
      <c r="A304" s="254">
        <v>44728</v>
      </c>
      <c r="B304" s="255" t="s">
        <v>866</v>
      </c>
      <c r="C304" s="255" t="s">
        <v>482</v>
      </c>
      <c r="D304" s="255">
        <v>40</v>
      </c>
      <c r="E304" s="261" t="s">
        <v>843</v>
      </c>
      <c r="F304" s="262"/>
      <c r="G304" s="255"/>
      <c r="H304" s="272" t="s">
        <v>220</v>
      </c>
      <c r="I304" s="258"/>
    </row>
    <row r="305" spans="1:9" s="20" customFormat="1" ht="21.6" hidden="1" customHeight="1" x14ac:dyDescent="0.3">
      <c r="A305" s="254">
        <v>44727</v>
      </c>
      <c r="B305" s="255" t="s">
        <v>754</v>
      </c>
      <c r="C305" s="255" t="s">
        <v>867</v>
      </c>
      <c r="D305" s="255">
        <v>60</v>
      </c>
      <c r="E305" s="261" t="s">
        <v>868</v>
      </c>
      <c r="F305" s="262"/>
      <c r="G305" s="255"/>
      <c r="H305" s="259" t="s">
        <v>135</v>
      </c>
      <c r="I305" s="258"/>
    </row>
    <row r="306" spans="1:9" s="20" customFormat="1" ht="21.6" hidden="1" customHeight="1" x14ac:dyDescent="0.3">
      <c r="A306" s="254">
        <v>44722</v>
      </c>
      <c r="B306" s="255" t="s">
        <v>869</v>
      </c>
      <c r="C306" s="255" t="s">
        <v>870</v>
      </c>
      <c r="D306" s="255">
        <v>45</v>
      </c>
      <c r="E306" s="261" t="s">
        <v>871</v>
      </c>
      <c r="F306" s="262"/>
      <c r="G306" s="255" t="s">
        <v>872</v>
      </c>
      <c r="H306" s="259" t="s">
        <v>873</v>
      </c>
      <c r="I306" s="258" t="s">
        <v>874</v>
      </c>
    </row>
    <row r="307" spans="1:9" s="20" customFormat="1" ht="21.6" hidden="1" customHeight="1" thickBot="1" x14ac:dyDescent="0.35">
      <c r="A307" s="274">
        <v>44720</v>
      </c>
      <c r="B307" s="275" t="s">
        <v>875</v>
      </c>
      <c r="C307" s="275" t="s">
        <v>876</v>
      </c>
      <c r="D307" s="275">
        <v>80</v>
      </c>
      <c r="E307" s="276" t="s">
        <v>877</v>
      </c>
      <c r="F307" s="277"/>
      <c r="G307" s="275" t="s">
        <v>878</v>
      </c>
      <c r="H307" s="278" t="s">
        <v>86</v>
      </c>
      <c r="I307" s="279"/>
    </row>
    <row r="308" spans="1:9" s="20" customFormat="1" ht="21.6" hidden="1" customHeight="1" thickTop="1" x14ac:dyDescent="0.3">
      <c r="A308" s="280">
        <v>44712</v>
      </c>
      <c r="B308" s="250" t="s">
        <v>879</v>
      </c>
      <c r="C308" s="250" t="s">
        <v>879</v>
      </c>
      <c r="D308" s="250">
        <v>60</v>
      </c>
      <c r="E308" s="281" t="s">
        <v>880</v>
      </c>
      <c r="F308" s="282"/>
      <c r="G308" s="250" t="s">
        <v>727</v>
      </c>
      <c r="H308" s="250"/>
      <c r="I308" s="250"/>
    </row>
    <row r="309" spans="1:9" s="20" customFormat="1" ht="21.6" hidden="1" customHeight="1" x14ac:dyDescent="0.3">
      <c r="A309" s="283">
        <v>44712</v>
      </c>
      <c r="B309" s="255" t="s">
        <v>881</v>
      </c>
      <c r="C309" s="255" t="s">
        <v>876</v>
      </c>
      <c r="D309" s="255">
        <v>80</v>
      </c>
      <c r="E309" s="261" t="s">
        <v>882</v>
      </c>
      <c r="F309" s="262"/>
      <c r="G309" s="255" t="s">
        <v>883</v>
      </c>
      <c r="H309" s="255"/>
      <c r="I309" s="255"/>
    </row>
    <row r="310" spans="1:9" s="20" customFormat="1" ht="21.6" hidden="1" customHeight="1" x14ac:dyDescent="0.3">
      <c r="A310" s="283">
        <v>44708</v>
      </c>
      <c r="B310" s="255" t="s">
        <v>884</v>
      </c>
      <c r="C310" s="255" t="s">
        <v>885</v>
      </c>
      <c r="D310" s="255">
        <v>50</v>
      </c>
      <c r="E310" s="261" t="s">
        <v>886</v>
      </c>
      <c r="F310" s="262"/>
      <c r="G310" s="255"/>
      <c r="H310" s="28" t="s">
        <v>116</v>
      </c>
      <c r="I310" s="255"/>
    </row>
    <row r="311" spans="1:9" s="20" customFormat="1" ht="21.6" hidden="1" customHeight="1" x14ac:dyDescent="0.3">
      <c r="A311" s="283">
        <v>44708</v>
      </c>
      <c r="B311" s="255" t="s">
        <v>887</v>
      </c>
      <c r="C311" s="255" t="s">
        <v>888</v>
      </c>
      <c r="D311" s="255">
        <v>300</v>
      </c>
      <c r="E311" s="261" t="s">
        <v>889</v>
      </c>
      <c r="F311" s="262"/>
      <c r="G311" s="255"/>
      <c r="H311" s="28" t="s">
        <v>94</v>
      </c>
      <c r="I311" s="255"/>
    </row>
    <row r="312" spans="1:9" s="20" customFormat="1" ht="21.6" hidden="1" customHeight="1" x14ac:dyDescent="0.3">
      <c r="A312" s="283">
        <v>44707</v>
      </c>
      <c r="B312" s="255" t="s">
        <v>890</v>
      </c>
      <c r="C312" s="255" t="s">
        <v>197</v>
      </c>
      <c r="D312" s="255">
        <v>90</v>
      </c>
      <c r="E312" s="261" t="s">
        <v>891</v>
      </c>
      <c r="F312" s="262"/>
      <c r="G312" s="255" t="s">
        <v>727</v>
      </c>
      <c r="H312" s="54" t="s">
        <v>892</v>
      </c>
      <c r="I312" s="255"/>
    </row>
    <row r="313" spans="1:9" s="20" customFormat="1" ht="21.6" hidden="1" customHeight="1" x14ac:dyDescent="0.3">
      <c r="A313" s="283">
        <v>44705</v>
      </c>
      <c r="B313" s="255" t="s">
        <v>185</v>
      </c>
      <c r="C313" s="255" t="s">
        <v>186</v>
      </c>
      <c r="D313" s="255">
        <v>57</v>
      </c>
      <c r="E313" s="261" t="s">
        <v>893</v>
      </c>
      <c r="F313" s="262"/>
      <c r="G313" s="255"/>
      <c r="H313" s="255"/>
      <c r="I313" s="255"/>
    </row>
    <row r="314" spans="1:9" s="20" customFormat="1" ht="21.6" hidden="1" customHeight="1" x14ac:dyDescent="0.3">
      <c r="A314" s="283">
        <v>44704</v>
      </c>
      <c r="B314" s="255" t="s">
        <v>398</v>
      </c>
      <c r="C314" s="255" t="s">
        <v>894</v>
      </c>
      <c r="D314" s="255">
        <v>40</v>
      </c>
      <c r="E314" s="261" t="s">
        <v>93</v>
      </c>
      <c r="F314" s="262"/>
      <c r="G314" s="255"/>
      <c r="H314" s="54" t="s">
        <v>895</v>
      </c>
      <c r="I314" s="255"/>
    </row>
    <row r="315" spans="1:9" s="20" customFormat="1" ht="21.6" hidden="1" customHeight="1" x14ac:dyDescent="0.3">
      <c r="A315" s="283">
        <v>44700</v>
      </c>
      <c r="B315" s="255" t="s">
        <v>896</v>
      </c>
      <c r="C315" s="255" t="s">
        <v>897</v>
      </c>
      <c r="D315" s="255">
        <v>15</v>
      </c>
      <c r="E315" s="261" t="s">
        <v>898</v>
      </c>
      <c r="F315" s="262"/>
      <c r="G315" s="255" t="s">
        <v>161</v>
      </c>
      <c r="H315" s="255"/>
      <c r="I315" s="255"/>
    </row>
    <row r="316" spans="1:9" s="20" customFormat="1" ht="21.6" hidden="1" customHeight="1" x14ac:dyDescent="0.3">
      <c r="A316" s="283">
        <v>44700</v>
      </c>
      <c r="B316" s="255" t="s">
        <v>899</v>
      </c>
      <c r="C316" s="255" t="s">
        <v>900</v>
      </c>
      <c r="D316" s="255">
        <v>25</v>
      </c>
      <c r="E316" s="261" t="s">
        <v>901</v>
      </c>
      <c r="F316" s="262"/>
      <c r="G316" s="255"/>
      <c r="H316" s="255"/>
      <c r="I316" s="255"/>
    </row>
    <row r="317" spans="1:9" s="20" customFormat="1" ht="21.6" hidden="1" customHeight="1" x14ac:dyDescent="0.3">
      <c r="A317" s="283">
        <v>44700</v>
      </c>
      <c r="B317" s="255" t="s">
        <v>50</v>
      </c>
      <c r="C317" s="255" t="s">
        <v>902</v>
      </c>
      <c r="D317" s="255">
        <v>30</v>
      </c>
      <c r="E317" s="261" t="s">
        <v>903</v>
      </c>
      <c r="F317" s="262"/>
      <c r="G317" s="255" t="s">
        <v>209</v>
      </c>
      <c r="H317" s="255"/>
      <c r="I317" s="255"/>
    </row>
    <row r="318" spans="1:9" s="20" customFormat="1" ht="21.6" hidden="1" customHeight="1" x14ac:dyDescent="0.3">
      <c r="A318" s="283">
        <v>44698</v>
      </c>
      <c r="B318" s="255" t="s">
        <v>904</v>
      </c>
      <c r="C318" s="255" t="s">
        <v>905</v>
      </c>
      <c r="D318" s="255">
        <v>13</v>
      </c>
      <c r="E318" s="261" t="s">
        <v>216</v>
      </c>
      <c r="F318" s="262"/>
      <c r="G318" s="255"/>
      <c r="H318" s="255"/>
      <c r="I318" s="255"/>
    </row>
    <row r="319" spans="1:9" s="20" customFormat="1" ht="21.6" hidden="1" customHeight="1" x14ac:dyDescent="0.3">
      <c r="A319" s="283">
        <v>44698</v>
      </c>
      <c r="B319" s="255" t="s">
        <v>906</v>
      </c>
      <c r="C319" s="255" t="s">
        <v>423</v>
      </c>
      <c r="D319" s="255">
        <v>60</v>
      </c>
      <c r="E319" s="261" t="s">
        <v>907</v>
      </c>
      <c r="F319" s="262"/>
      <c r="G319" s="255" t="s">
        <v>69</v>
      </c>
      <c r="H319" s="255"/>
      <c r="I319" s="255"/>
    </row>
    <row r="320" spans="1:9" s="20" customFormat="1" ht="21.6" hidden="1" customHeight="1" x14ac:dyDescent="0.3">
      <c r="A320" s="283">
        <v>44697</v>
      </c>
      <c r="B320" s="255" t="s">
        <v>908</v>
      </c>
      <c r="C320" s="255" t="s">
        <v>909</v>
      </c>
      <c r="D320" s="255">
        <v>40</v>
      </c>
      <c r="E320" s="261" t="s">
        <v>910</v>
      </c>
      <c r="F320" s="262"/>
      <c r="G320" s="255"/>
      <c r="H320" s="255"/>
      <c r="I320" s="255"/>
    </row>
    <row r="321" spans="1:9" s="20" customFormat="1" ht="21.6" hidden="1" customHeight="1" x14ac:dyDescent="0.3">
      <c r="A321" s="283">
        <v>44697</v>
      </c>
      <c r="B321" s="255" t="s">
        <v>911</v>
      </c>
      <c r="C321" s="255" t="s">
        <v>423</v>
      </c>
      <c r="D321" s="255">
        <v>70</v>
      </c>
      <c r="E321" s="261" t="s">
        <v>912</v>
      </c>
      <c r="F321" s="262"/>
      <c r="G321" s="255" t="s">
        <v>174</v>
      </c>
      <c r="H321" s="255"/>
      <c r="I321" s="255"/>
    </row>
    <row r="322" spans="1:9" s="20" customFormat="1" ht="21.6" hidden="1" customHeight="1" x14ac:dyDescent="0.3">
      <c r="A322" s="283">
        <v>44694</v>
      </c>
      <c r="B322" s="255" t="s">
        <v>179</v>
      </c>
      <c r="C322" s="255" t="s">
        <v>179</v>
      </c>
      <c r="D322" s="255">
        <v>32</v>
      </c>
      <c r="E322" s="261" t="s">
        <v>913</v>
      </c>
      <c r="F322" s="262"/>
      <c r="G322" s="255"/>
      <c r="H322" s="255"/>
      <c r="I322" s="255"/>
    </row>
    <row r="323" spans="1:9" s="20" customFormat="1" ht="21.6" hidden="1" customHeight="1" x14ac:dyDescent="0.3">
      <c r="A323" s="283">
        <v>44694</v>
      </c>
      <c r="B323" s="255" t="s">
        <v>325</v>
      </c>
      <c r="C323" s="255" t="s">
        <v>914</v>
      </c>
      <c r="D323" s="255">
        <v>37</v>
      </c>
      <c r="E323" s="261" t="s">
        <v>915</v>
      </c>
      <c r="F323" s="262"/>
      <c r="G323" s="255"/>
      <c r="H323" s="255"/>
      <c r="I323" s="255"/>
    </row>
    <row r="324" spans="1:9" s="20" customFormat="1" ht="21.6" hidden="1" customHeight="1" x14ac:dyDescent="0.3">
      <c r="A324" s="283">
        <v>44692</v>
      </c>
      <c r="B324" s="255" t="s">
        <v>437</v>
      </c>
      <c r="C324" s="255" t="s">
        <v>916</v>
      </c>
      <c r="D324" s="255">
        <v>15</v>
      </c>
      <c r="E324" s="261" t="s">
        <v>917</v>
      </c>
      <c r="F324" s="262"/>
      <c r="G324" s="255"/>
      <c r="H324" s="255"/>
      <c r="I324" s="255"/>
    </row>
    <row r="325" spans="1:9" s="20" customFormat="1" ht="21.6" hidden="1" customHeight="1" x14ac:dyDescent="0.3">
      <c r="A325" s="283">
        <v>44692</v>
      </c>
      <c r="B325" s="255" t="s">
        <v>287</v>
      </c>
      <c r="C325" s="255" t="s">
        <v>918</v>
      </c>
      <c r="D325" s="255">
        <v>4</v>
      </c>
      <c r="E325" s="261" t="s">
        <v>919</v>
      </c>
      <c r="F325" s="262"/>
      <c r="G325" s="255"/>
      <c r="H325" s="28" t="s">
        <v>131</v>
      </c>
      <c r="I325" s="255"/>
    </row>
    <row r="326" spans="1:9" s="20" customFormat="1" ht="21.6" hidden="1" customHeight="1" x14ac:dyDescent="0.3">
      <c r="A326" s="283">
        <v>44692</v>
      </c>
      <c r="B326" s="255" t="s">
        <v>920</v>
      </c>
      <c r="C326" s="255" t="s">
        <v>921</v>
      </c>
      <c r="D326" s="255">
        <v>50</v>
      </c>
      <c r="E326" s="261" t="s">
        <v>922</v>
      </c>
      <c r="F326" s="262"/>
      <c r="G326" s="255" t="s">
        <v>923</v>
      </c>
      <c r="H326" s="255"/>
      <c r="I326" s="255"/>
    </row>
    <row r="327" spans="1:9" s="20" customFormat="1" ht="21.6" hidden="1" customHeight="1" x14ac:dyDescent="0.3">
      <c r="A327" s="283">
        <v>44691</v>
      </c>
      <c r="B327" s="255" t="s">
        <v>924</v>
      </c>
      <c r="C327" s="255" t="s">
        <v>925</v>
      </c>
      <c r="D327" s="255">
        <v>80</v>
      </c>
      <c r="E327" s="261" t="s">
        <v>926</v>
      </c>
      <c r="F327" s="262"/>
      <c r="G327" s="255" t="s">
        <v>144</v>
      </c>
      <c r="H327" s="28" t="s">
        <v>64</v>
      </c>
      <c r="I327" s="255"/>
    </row>
    <row r="328" spans="1:9" s="20" customFormat="1" ht="21.6" hidden="1" customHeight="1" x14ac:dyDescent="0.3">
      <c r="A328" s="283">
        <v>44685</v>
      </c>
      <c r="B328" s="255" t="s">
        <v>927</v>
      </c>
      <c r="C328" s="255" t="s">
        <v>928</v>
      </c>
      <c r="D328" s="255">
        <v>30</v>
      </c>
      <c r="E328" s="261" t="s">
        <v>929</v>
      </c>
      <c r="F328" s="262"/>
      <c r="G328" s="255"/>
      <c r="H328" s="28" t="s">
        <v>94</v>
      </c>
      <c r="I328" s="255"/>
    </row>
    <row r="329" spans="1:9" s="20" customFormat="1" ht="21.6" hidden="1" customHeight="1" x14ac:dyDescent="0.3">
      <c r="A329" s="283">
        <v>44685</v>
      </c>
      <c r="B329" s="255" t="s">
        <v>930</v>
      </c>
      <c r="C329" s="255" t="s">
        <v>931</v>
      </c>
      <c r="D329" s="255">
        <v>50</v>
      </c>
      <c r="E329" s="261" t="s">
        <v>932</v>
      </c>
      <c r="F329" s="262"/>
      <c r="G329" s="255" t="s">
        <v>220</v>
      </c>
      <c r="H329" s="28" t="s">
        <v>174</v>
      </c>
      <c r="I329" s="255"/>
    </row>
    <row r="330" spans="1:9" s="20" customFormat="1" ht="21.6" hidden="1" customHeight="1" x14ac:dyDescent="0.3">
      <c r="A330" s="283">
        <v>44684</v>
      </c>
      <c r="B330" s="255" t="s">
        <v>933</v>
      </c>
      <c r="C330" s="255" t="s">
        <v>934</v>
      </c>
      <c r="D330" s="255">
        <v>55</v>
      </c>
      <c r="E330" s="261" t="s">
        <v>935</v>
      </c>
      <c r="F330" s="262"/>
      <c r="G330" s="255"/>
      <c r="H330" s="28" t="s">
        <v>64</v>
      </c>
      <c r="I330" s="255"/>
    </row>
    <row r="331" spans="1:9" s="20" customFormat="1" ht="21.6" hidden="1" customHeight="1" x14ac:dyDescent="0.3">
      <c r="A331" s="283">
        <v>44683</v>
      </c>
      <c r="B331" s="255" t="s">
        <v>332</v>
      </c>
      <c r="C331" s="255" t="s">
        <v>89</v>
      </c>
      <c r="D331" s="255">
        <v>50</v>
      </c>
      <c r="E331" s="261" t="s">
        <v>936</v>
      </c>
      <c r="F331" s="262"/>
      <c r="G331" s="255" t="s">
        <v>161</v>
      </c>
      <c r="H331" s="28" t="s">
        <v>161</v>
      </c>
      <c r="I331" s="255"/>
    </row>
    <row r="332" spans="1:9" s="20" customFormat="1" ht="21.6" hidden="1" customHeight="1" x14ac:dyDescent="0.3">
      <c r="A332" s="284">
        <v>44680</v>
      </c>
      <c r="B332" s="204" t="s">
        <v>937</v>
      </c>
      <c r="C332" s="204" t="s">
        <v>89</v>
      </c>
      <c r="D332" s="204">
        <v>30</v>
      </c>
      <c r="E332" s="221" t="s">
        <v>938</v>
      </c>
      <c r="F332" s="222"/>
      <c r="G332" s="204"/>
      <c r="H332" s="28" t="s">
        <v>94</v>
      </c>
      <c r="I332" s="204"/>
    </row>
    <row r="333" spans="1:9" s="20" customFormat="1" ht="21.6" hidden="1" customHeight="1" x14ac:dyDescent="0.3">
      <c r="A333" s="284">
        <v>44678</v>
      </c>
      <c r="B333" s="204" t="s">
        <v>539</v>
      </c>
      <c r="C333" s="204" t="s">
        <v>197</v>
      </c>
      <c r="D333" s="204">
        <v>100</v>
      </c>
      <c r="E333" s="221" t="s">
        <v>939</v>
      </c>
      <c r="F333" s="222"/>
      <c r="G333" s="204" t="s">
        <v>263</v>
      </c>
      <c r="H333" s="28" t="s">
        <v>94</v>
      </c>
      <c r="I333" s="204"/>
    </row>
    <row r="334" spans="1:9" s="20" customFormat="1" ht="21.6" hidden="1" customHeight="1" x14ac:dyDescent="0.3">
      <c r="A334" s="284">
        <v>44677</v>
      </c>
      <c r="B334" s="204" t="s">
        <v>940</v>
      </c>
      <c r="C334" s="204" t="s">
        <v>941</v>
      </c>
      <c r="D334" s="204">
        <v>70</v>
      </c>
      <c r="E334" s="221" t="s">
        <v>942</v>
      </c>
      <c r="F334" s="222"/>
      <c r="G334" s="204"/>
      <c r="H334" s="204"/>
      <c r="I334" s="204"/>
    </row>
    <row r="335" spans="1:9" s="20" customFormat="1" ht="21.6" hidden="1" customHeight="1" x14ac:dyDescent="0.3">
      <c r="A335" s="284">
        <v>44676</v>
      </c>
      <c r="B335" s="204" t="s">
        <v>162</v>
      </c>
      <c r="C335" s="204" t="s">
        <v>943</v>
      </c>
      <c r="D335" s="204">
        <v>50</v>
      </c>
      <c r="E335" s="221" t="s">
        <v>944</v>
      </c>
      <c r="F335" s="222"/>
      <c r="G335" s="204"/>
      <c r="H335" s="28" t="s">
        <v>161</v>
      </c>
      <c r="I335" s="204"/>
    </row>
    <row r="336" spans="1:9" s="20" customFormat="1" ht="21.6" hidden="1" customHeight="1" x14ac:dyDescent="0.3">
      <c r="A336" s="285" t="s">
        <v>945</v>
      </c>
      <c r="B336" s="204" t="s">
        <v>946</v>
      </c>
      <c r="C336" s="204" t="s">
        <v>947</v>
      </c>
      <c r="D336" s="204">
        <v>60</v>
      </c>
      <c r="E336" s="221" t="s">
        <v>948</v>
      </c>
      <c r="F336" s="222"/>
      <c r="G336" s="204" t="s">
        <v>949</v>
      </c>
      <c r="H336" s="204"/>
      <c r="I336" s="227" t="s">
        <v>950</v>
      </c>
    </row>
    <row r="337" spans="1:9" s="20" customFormat="1" ht="21.6" hidden="1" customHeight="1" x14ac:dyDescent="0.3">
      <c r="A337" s="284">
        <v>44671</v>
      </c>
      <c r="B337" s="204" t="s">
        <v>951</v>
      </c>
      <c r="C337" s="204" t="s">
        <v>952</v>
      </c>
      <c r="D337" s="204">
        <v>40</v>
      </c>
      <c r="E337" s="221" t="s">
        <v>953</v>
      </c>
      <c r="F337" s="222"/>
      <c r="G337" s="204" t="s">
        <v>954</v>
      </c>
      <c r="H337" s="28" t="s">
        <v>64</v>
      </c>
      <c r="I337" s="204"/>
    </row>
    <row r="338" spans="1:9" s="20" customFormat="1" ht="21.6" hidden="1" customHeight="1" x14ac:dyDescent="0.3">
      <c r="A338" s="284">
        <v>44670</v>
      </c>
      <c r="B338" s="204" t="s">
        <v>955</v>
      </c>
      <c r="C338" s="204" t="s">
        <v>956</v>
      </c>
      <c r="D338" s="204">
        <v>100</v>
      </c>
      <c r="E338" s="221" t="s">
        <v>957</v>
      </c>
      <c r="F338" s="222"/>
      <c r="G338" s="204" t="s">
        <v>958</v>
      </c>
      <c r="H338" s="28" t="s">
        <v>161</v>
      </c>
      <c r="I338" s="204"/>
    </row>
    <row r="339" spans="1:9" s="20" customFormat="1" ht="21.6" hidden="1" customHeight="1" x14ac:dyDescent="0.3">
      <c r="A339" s="284">
        <v>44669</v>
      </c>
      <c r="B339" s="204" t="s">
        <v>828</v>
      </c>
      <c r="C339" s="204" t="s">
        <v>47</v>
      </c>
      <c r="D339" s="204">
        <v>30</v>
      </c>
      <c r="E339" s="221" t="s">
        <v>959</v>
      </c>
      <c r="F339" s="222"/>
      <c r="G339" s="204"/>
      <c r="H339" s="204"/>
      <c r="I339" s="204"/>
    </row>
    <row r="340" spans="1:9" s="20" customFormat="1" ht="21.6" hidden="1" customHeight="1" x14ac:dyDescent="0.3">
      <c r="A340" s="284">
        <v>44669</v>
      </c>
      <c r="B340" s="204" t="s">
        <v>960</v>
      </c>
      <c r="C340" s="204" t="s">
        <v>47</v>
      </c>
      <c r="D340" s="204">
        <v>50</v>
      </c>
      <c r="E340" s="221" t="s">
        <v>961</v>
      </c>
      <c r="F340" s="222"/>
      <c r="G340" s="204"/>
      <c r="H340" s="204"/>
      <c r="I340" s="204"/>
    </row>
    <row r="341" spans="1:9" s="20" customFormat="1" ht="21.6" hidden="1" customHeight="1" x14ac:dyDescent="0.3">
      <c r="A341" s="284">
        <v>44666</v>
      </c>
      <c r="B341" s="204" t="s">
        <v>962</v>
      </c>
      <c r="C341" s="204" t="s">
        <v>963</v>
      </c>
      <c r="D341" s="204">
        <v>10</v>
      </c>
      <c r="E341" s="221" t="s">
        <v>964</v>
      </c>
      <c r="F341" s="222"/>
      <c r="G341" s="204"/>
      <c r="H341" s="28" t="s">
        <v>131</v>
      </c>
      <c r="I341" s="204"/>
    </row>
    <row r="342" spans="1:9" s="20" customFormat="1" ht="21.6" hidden="1" customHeight="1" x14ac:dyDescent="0.3">
      <c r="A342" s="284">
        <v>44664</v>
      </c>
      <c r="B342" s="204" t="s">
        <v>965</v>
      </c>
      <c r="C342" s="204" t="s">
        <v>966</v>
      </c>
      <c r="D342" s="204">
        <v>30</v>
      </c>
      <c r="E342" s="221" t="s">
        <v>967</v>
      </c>
      <c r="F342" s="222"/>
      <c r="G342" s="204"/>
      <c r="H342" s="28" t="s">
        <v>94</v>
      </c>
      <c r="I342" s="204"/>
    </row>
    <row r="343" spans="1:9" s="20" customFormat="1" ht="21.6" hidden="1" customHeight="1" x14ac:dyDescent="0.3">
      <c r="A343" s="284">
        <v>44659</v>
      </c>
      <c r="B343" s="204" t="s">
        <v>968</v>
      </c>
      <c r="C343" s="204" t="s">
        <v>969</v>
      </c>
      <c r="D343" s="204">
        <v>27</v>
      </c>
      <c r="E343" s="221" t="s">
        <v>970</v>
      </c>
      <c r="F343" s="222"/>
      <c r="G343" s="204"/>
      <c r="H343" s="28" t="s">
        <v>69</v>
      </c>
      <c r="I343" s="204" t="s">
        <v>971</v>
      </c>
    </row>
    <row r="344" spans="1:9" s="20" customFormat="1" ht="21.6" hidden="1" customHeight="1" x14ac:dyDescent="0.3">
      <c r="A344" s="284">
        <v>44659</v>
      </c>
      <c r="B344" s="204" t="s">
        <v>972</v>
      </c>
      <c r="C344" s="204" t="s">
        <v>973</v>
      </c>
      <c r="D344" s="204">
        <v>150</v>
      </c>
      <c r="E344" s="221" t="s">
        <v>974</v>
      </c>
      <c r="F344" s="222"/>
      <c r="G344" s="204" t="s">
        <v>161</v>
      </c>
      <c r="H344" s="204"/>
      <c r="I344" s="204"/>
    </row>
    <row r="345" spans="1:9" s="20" customFormat="1" ht="21.6" hidden="1" customHeight="1" x14ac:dyDescent="0.3">
      <c r="A345" s="284">
        <v>44658</v>
      </c>
      <c r="B345" s="204" t="s">
        <v>264</v>
      </c>
      <c r="C345" s="204" t="s">
        <v>975</v>
      </c>
      <c r="D345" s="204">
        <v>45</v>
      </c>
      <c r="E345" s="221" t="s">
        <v>976</v>
      </c>
      <c r="F345" s="222"/>
      <c r="G345" s="204" t="s">
        <v>977</v>
      </c>
      <c r="H345" s="28" t="s">
        <v>161</v>
      </c>
      <c r="I345" s="204" t="s">
        <v>978</v>
      </c>
    </row>
    <row r="346" spans="1:9" s="20" customFormat="1" ht="21.6" hidden="1" customHeight="1" x14ac:dyDescent="0.3">
      <c r="A346" s="284">
        <v>44657</v>
      </c>
      <c r="B346" s="204" t="s">
        <v>979</v>
      </c>
      <c r="C346" s="204" t="s">
        <v>980</v>
      </c>
      <c r="D346" s="204">
        <v>50</v>
      </c>
      <c r="E346" s="221" t="s">
        <v>981</v>
      </c>
      <c r="F346" s="222"/>
      <c r="G346" s="204"/>
      <c r="H346" s="28" t="s">
        <v>161</v>
      </c>
      <c r="I346" s="204"/>
    </row>
    <row r="347" spans="1:9" s="20" customFormat="1" ht="21.6" hidden="1" customHeight="1" x14ac:dyDescent="0.3">
      <c r="A347" s="284">
        <v>44656</v>
      </c>
      <c r="B347" s="204" t="s">
        <v>982</v>
      </c>
      <c r="C347" s="204" t="s">
        <v>615</v>
      </c>
      <c r="D347" s="204">
        <v>45</v>
      </c>
      <c r="E347" s="221" t="s">
        <v>983</v>
      </c>
      <c r="F347" s="222"/>
      <c r="G347" s="204"/>
      <c r="H347" s="28" t="s">
        <v>69</v>
      </c>
      <c r="I347" s="204"/>
    </row>
    <row r="348" spans="1:9" s="20" customFormat="1" ht="21.6" hidden="1" customHeight="1" x14ac:dyDescent="0.3">
      <c r="A348" s="284">
        <v>44655</v>
      </c>
      <c r="B348" s="204" t="s">
        <v>984</v>
      </c>
      <c r="C348" s="204" t="s">
        <v>615</v>
      </c>
      <c r="D348" s="204">
        <v>120</v>
      </c>
      <c r="E348" s="221" t="s">
        <v>985</v>
      </c>
      <c r="F348" s="222"/>
      <c r="G348" s="204"/>
      <c r="H348" s="28" t="s">
        <v>69</v>
      </c>
      <c r="I348" s="204"/>
    </row>
    <row r="349" spans="1:9" s="20" customFormat="1" ht="21.6" hidden="1" customHeight="1" x14ac:dyDescent="0.3">
      <c r="A349" s="284">
        <v>44651</v>
      </c>
      <c r="B349" s="204" t="s">
        <v>986</v>
      </c>
      <c r="C349" s="204" t="s">
        <v>47</v>
      </c>
      <c r="D349" s="204">
        <v>25</v>
      </c>
      <c r="E349" s="221" t="s">
        <v>987</v>
      </c>
      <c r="F349" s="222"/>
      <c r="G349" s="204"/>
      <c r="H349" s="28" t="s">
        <v>94</v>
      </c>
      <c r="I349" s="204"/>
    </row>
    <row r="350" spans="1:9" s="20" customFormat="1" ht="21.6" hidden="1" customHeight="1" x14ac:dyDescent="0.3">
      <c r="A350" s="283">
        <v>44651</v>
      </c>
      <c r="B350" s="255" t="s">
        <v>988</v>
      </c>
      <c r="C350" s="255" t="s">
        <v>989</v>
      </c>
      <c r="D350" s="255">
        <v>45</v>
      </c>
      <c r="E350" s="261" t="s">
        <v>990</v>
      </c>
      <c r="F350" s="262"/>
      <c r="G350" s="255"/>
      <c r="H350" s="28" t="s">
        <v>124</v>
      </c>
      <c r="I350" s="255"/>
    </row>
    <row r="351" spans="1:9" s="20" customFormat="1" ht="21.6" hidden="1" customHeight="1" x14ac:dyDescent="0.3">
      <c r="A351" s="283">
        <v>44651</v>
      </c>
      <c r="B351" s="255" t="s">
        <v>991</v>
      </c>
      <c r="C351" s="255" t="s">
        <v>992</v>
      </c>
      <c r="D351" s="255">
        <v>40</v>
      </c>
      <c r="E351" s="261" t="s">
        <v>993</v>
      </c>
      <c r="F351" s="262"/>
      <c r="G351" s="255"/>
      <c r="H351" s="28" t="s">
        <v>86</v>
      </c>
      <c r="I351" s="255"/>
    </row>
    <row r="352" spans="1:9" s="20" customFormat="1" ht="21.6" hidden="1" customHeight="1" x14ac:dyDescent="0.3">
      <c r="A352" s="283">
        <v>44649</v>
      </c>
      <c r="B352" s="255" t="s">
        <v>282</v>
      </c>
      <c r="C352" s="255" t="s">
        <v>994</v>
      </c>
      <c r="D352" s="255">
        <v>35</v>
      </c>
      <c r="E352" s="261" t="s">
        <v>995</v>
      </c>
      <c r="F352" s="262"/>
      <c r="G352" s="255"/>
      <c r="H352" s="28" t="s">
        <v>174</v>
      </c>
      <c r="I352" s="255"/>
    </row>
    <row r="353" spans="1:9" s="20" customFormat="1" ht="21.6" hidden="1" customHeight="1" x14ac:dyDescent="0.3">
      <c r="A353" s="283">
        <v>44649</v>
      </c>
      <c r="B353" s="255" t="s">
        <v>996</v>
      </c>
      <c r="C353" s="255" t="s">
        <v>997</v>
      </c>
      <c r="D353" s="255">
        <v>30</v>
      </c>
      <c r="E353" s="261" t="s">
        <v>998</v>
      </c>
      <c r="F353" s="262"/>
      <c r="G353" s="255"/>
      <c r="H353" s="28" t="s">
        <v>94</v>
      </c>
      <c r="I353" s="255"/>
    </row>
    <row r="354" spans="1:9" s="20" customFormat="1" ht="21.6" hidden="1" customHeight="1" x14ac:dyDescent="0.3">
      <c r="A354" s="283">
        <v>44648</v>
      </c>
      <c r="B354" s="255" t="s">
        <v>999</v>
      </c>
      <c r="C354" s="255" t="s">
        <v>1000</v>
      </c>
      <c r="D354" s="255">
        <v>45</v>
      </c>
      <c r="E354" s="261" t="s">
        <v>1001</v>
      </c>
      <c r="F354" s="262"/>
      <c r="G354" s="255"/>
      <c r="H354" s="28" t="s">
        <v>101</v>
      </c>
      <c r="I354" s="255"/>
    </row>
    <row r="355" spans="1:9" s="20" customFormat="1" ht="21.6" hidden="1" customHeight="1" x14ac:dyDescent="0.3">
      <c r="A355" s="283">
        <v>44648</v>
      </c>
      <c r="B355" s="255" t="s">
        <v>1002</v>
      </c>
      <c r="C355" s="255" t="s">
        <v>1003</v>
      </c>
      <c r="D355" s="255">
        <v>50</v>
      </c>
      <c r="E355" s="261" t="s">
        <v>1004</v>
      </c>
      <c r="F355" s="262"/>
      <c r="G355" s="255" t="s">
        <v>727</v>
      </c>
      <c r="H355" s="28" t="s">
        <v>94</v>
      </c>
      <c r="I355" s="255"/>
    </row>
    <row r="356" spans="1:9" s="20" customFormat="1" ht="21.6" hidden="1" customHeight="1" x14ac:dyDescent="0.3">
      <c r="A356" s="283">
        <v>44647</v>
      </c>
      <c r="B356" s="255" t="s">
        <v>1005</v>
      </c>
      <c r="C356" s="255" t="s">
        <v>1006</v>
      </c>
      <c r="D356" s="255">
        <v>15</v>
      </c>
      <c r="E356" s="261" t="s">
        <v>1007</v>
      </c>
      <c r="F356" s="262"/>
      <c r="G356" s="255"/>
      <c r="H356" s="28" t="s">
        <v>131</v>
      </c>
      <c r="I356" s="255"/>
    </row>
    <row r="357" spans="1:9" s="20" customFormat="1" ht="21.6" hidden="1" customHeight="1" x14ac:dyDescent="0.3">
      <c r="A357" s="283">
        <v>44644</v>
      </c>
      <c r="B357" s="255" t="s">
        <v>1008</v>
      </c>
      <c r="C357" s="255" t="s">
        <v>84</v>
      </c>
      <c r="D357" s="255">
        <v>40</v>
      </c>
      <c r="E357" s="261" t="s">
        <v>1009</v>
      </c>
      <c r="F357" s="262"/>
      <c r="G357" s="255" t="s">
        <v>161</v>
      </c>
      <c r="H357" s="28" t="s">
        <v>101</v>
      </c>
      <c r="I357" s="255"/>
    </row>
    <row r="358" spans="1:9" s="20" customFormat="1" ht="21.6" hidden="1" customHeight="1" x14ac:dyDescent="0.3">
      <c r="A358" s="283">
        <v>44644</v>
      </c>
      <c r="B358" s="255" t="s">
        <v>217</v>
      </c>
      <c r="C358" s="255" t="s">
        <v>1010</v>
      </c>
      <c r="D358" s="255">
        <v>50</v>
      </c>
      <c r="E358" s="261" t="s">
        <v>1011</v>
      </c>
      <c r="F358" s="262"/>
      <c r="G358" s="255" t="s">
        <v>64</v>
      </c>
      <c r="H358" s="286"/>
      <c r="I358" s="259" t="s">
        <v>1012</v>
      </c>
    </row>
    <row r="359" spans="1:9" s="20" customFormat="1" ht="21.6" hidden="1" customHeight="1" x14ac:dyDescent="0.3">
      <c r="A359" s="283">
        <v>44644</v>
      </c>
      <c r="B359" s="255" t="s">
        <v>217</v>
      </c>
      <c r="C359" s="255" t="s">
        <v>1013</v>
      </c>
      <c r="D359" s="255">
        <v>200</v>
      </c>
      <c r="E359" s="261" t="s">
        <v>1011</v>
      </c>
      <c r="F359" s="262"/>
      <c r="G359" s="255" t="s">
        <v>64</v>
      </c>
      <c r="H359" s="286"/>
      <c r="I359" s="259" t="s">
        <v>1012</v>
      </c>
    </row>
    <row r="360" spans="1:9" s="20" customFormat="1" ht="21.6" hidden="1" customHeight="1" x14ac:dyDescent="0.3">
      <c r="A360" s="283">
        <v>44643</v>
      </c>
      <c r="B360" s="255" t="s">
        <v>499</v>
      </c>
      <c r="C360" s="255" t="s">
        <v>1014</v>
      </c>
      <c r="D360" s="255">
        <v>500</v>
      </c>
      <c r="E360" s="261" t="s">
        <v>1015</v>
      </c>
      <c r="F360" s="262"/>
      <c r="G360" s="255" t="s">
        <v>161</v>
      </c>
      <c r="H360" s="28" t="s">
        <v>94</v>
      </c>
      <c r="I360" s="255"/>
    </row>
    <row r="361" spans="1:9" s="20" customFormat="1" ht="21.6" hidden="1" customHeight="1" x14ac:dyDescent="0.3">
      <c r="A361" s="283">
        <v>44634</v>
      </c>
      <c r="B361" s="255" t="s">
        <v>437</v>
      </c>
      <c r="C361" s="255" t="s">
        <v>47</v>
      </c>
      <c r="D361" s="255">
        <v>200</v>
      </c>
      <c r="E361" s="261" t="s">
        <v>1016</v>
      </c>
      <c r="F361" s="262"/>
      <c r="G361" s="255" t="s">
        <v>86</v>
      </c>
      <c r="H361" s="28" t="s">
        <v>101</v>
      </c>
      <c r="I361" s="255"/>
    </row>
    <row r="362" spans="1:9" s="20" customFormat="1" ht="21.6" hidden="1" customHeight="1" x14ac:dyDescent="0.3">
      <c r="A362" s="283">
        <v>44634</v>
      </c>
      <c r="B362" s="255" t="s">
        <v>349</v>
      </c>
      <c r="C362" s="255" t="s">
        <v>1017</v>
      </c>
      <c r="D362" s="255">
        <v>40</v>
      </c>
      <c r="E362" s="261" t="s">
        <v>1018</v>
      </c>
      <c r="F362" s="262"/>
      <c r="G362" s="255" t="s">
        <v>1019</v>
      </c>
      <c r="H362" s="255"/>
      <c r="I362" s="255" t="s">
        <v>1020</v>
      </c>
    </row>
    <row r="363" spans="1:9" s="20" customFormat="1" ht="21.6" hidden="1" customHeight="1" x14ac:dyDescent="0.3">
      <c r="A363" s="283">
        <v>44628</v>
      </c>
      <c r="B363" s="255" t="s">
        <v>1021</v>
      </c>
      <c r="C363" s="255" t="s">
        <v>1022</v>
      </c>
      <c r="D363" s="255">
        <v>100</v>
      </c>
      <c r="E363" s="261" t="s">
        <v>1023</v>
      </c>
      <c r="F363" s="262"/>
      <c r="G363" s="255"/>
      <c r="H363" s="28" t="s">
        <v>638</v>
      </c>
      <c r="I363" s="255"/>
    </row>
    <row r="364" spans="1:9" s="20" customFormat="1" ht="21.6" hidden="1" customHeight="1" x14ac:dyDescent="0.3">
      <c r="A364" s="283">
        <v>44627</v>
      </c>
      <c r="B364" s="255" t="s">
        <v>50</v>
      </c>
      <c r="C364" s="255" t="s">
        <v>1024</v>
      </c>
      <c r="D364" s="255">
        <v>10</v>
      </c>
      <c r="E364" s="261" t="s">
        <v>1025</v>
      </c>
      <c r="F364" s="262"/>
      <c r="G364" s="255" t="s">
        <v>64</v>
      </c>
      <c r="H364" s="255"/>
      <c r="I364" s="255"/>
    </row>
    <row r="365" spans="1:9" s="20" customFormat="1" ht="21.6" hidden="1" customHeight="1" x14ac:dyDescent="0.3">
      <c r="A365" s="283">
        <v>44627</v>
      </c>
      <c r="B365" s="255" t="s">
        <v>395</v>
      </c>
      <c r="C365" s="255" t="s">
        <v>396</v>
      </c>
      <c r="D365" s="255">
        <v>120</v>
      </c>
      <c r="E365" s="261" t="s">
        <v>1026</v>
      </c>
      <c r="F365" s="262"/>
      <c r="G365" s="255" t="s">
        <v>64</v>
      </c>
      <c r="H365" s="28" t="s">
        <v>64</v>
      </c>
      <c r="I365" s="255"/>
    </row>
    <row r="366" spans="1:9" s="20" customFormat="1" ht="21.6" hidden="1" customHeight="1" x14ac:dyDescent="0.3">
      <c r="A366" s="283">
        <v>44627</v>
      </c>
      <c r="B366" s="255" t="s">
        <v>678</v>
      </c>
      <c r="C366" s="255" t="s">
        <v>1027</v>
      </c>
      <c r="D366" s="255">
        <v>81</v>
      </c>
      <c r="E366" s="261" t="s">
        <v>1028</v>
      </c>
      <c r="F366" s="262"/>
      <c r="G366" s="255"/>
      <c r="H366" s="28" t="s">
        <v>101</v>
      </c>
      <c r="I366" s="255"/>
    </row>
    <row r="367" spans="1:9" s="20" customFormat="1" ht="21.6" hidden="1" customHeight="1" x14ac:dyDescent="0.3">
      <c r="A367" s="283">
        <v>44627</v>
      </c>
      <c r="B367" s="255" t="s">
        <v>1029</v>
      </c>
      <c r="C367" s="255" t="s">
        <v>1030</v>
      </c>
      <c r="D367" s="255">
        <v>50</v>
      </c>
      <c r="E367" s="261" t="s">
        <v>1031</v>
      </c>
      <c r="F367" s="262"/>
      <c r="G367" s="255" t="s">
        <v>161</v>
      </c>
      <c r="H367" s="28" t="s">
        <v>64</v>
      </c>
      <c r="I367" s="255"/>
    </row>
    <row r="368" spans="1:9" s="20" customFormat="1" ht="21.6" hidden="1" customHeight="1" x14ac:dyDescent="0.3">
      <c r="A368" s="283">
        <v>44627</v>
      </c>
      <c r="B368" s="255" t="s">
        <v>468</v>
      </c>
      <c r="C368" s="255" t="s">
        <v>1032</v>
      </c>
      <c r="D368" s="255">
        <v>50</v>
      </c>
      <c r="E368" s="261" t="s">
        <v>1033</v>
      </c>
      <c r="F368" s="262"/>
      <c r="G368" s="255"/>
      <c r="H368" s="28" t="s">
        <v>216</v>
      </c>
      <c r="I368" s="255"/>
    </row>
    <row r="369" spans="1:9" s="20" customFormat="1" ht="21.6" hidden="1" customHeight="1" x14ac:dyDescent="0.3">
      <c r="A369" s="283">
        <v>44624</v>
      </c>
      <c r="B369" s="255" t="s">
        <v>496</v>
      </c>
      <c r="C369" s="255" t="s">
        <v>1034</v>
      </c>
      <c r="D369" s="255">
        <v>38</v>
      </c>
      <c r="E369" s="261" t="s">
        <v>1028</v>
      </c>
      <c r="F369" s="262"/>
      <c r="G369" s="255" t="s">
        <v>161</v>
      </c>
      <c r="H369" s="28" t="s">
        <v>101</v>
      </c>
      <c r="I369" s="255"/>
    </row>
    <row r="370" spans="1:9" s="20" customFormat="1" ht="21.6" hidden="1" customHeight="1" x14ac:dyDescent="0.3">
      <c r="A370" s="283">
        <v>44624</v>
      </c>
      <c r="B370" s="255" t="s">
        <v>1035</v>
      </c>
      <c r="C370" s="255" t="s">
        <v>1036</v>
      </c>
      <c r="D370" s="255">
        <v>45</v>
      </c>
      <c r="E370" s="261" t="s">
        <v>1037</v>
      </c>
      <c r="F370" s="262"/>
      <c r="G370" s="255"/>
      <c r="H370" s="28" t="s">
        <v>1038</v>
      </c>
      <c r="I370" s="255"/>
    </row>
    <row r="371" spans="1:9" s="20" customFormat="1" ht="21.6" hidden="1" customHeight="1" x14ac:dyDescent="0.3">
      <c r="A371" s="283">
        <v>44623</v>
      </c>
      <c r="B371" s="255" t="s">
        <v>1039</v>
      </c>
      <c r="C371" s="255" t="s">
        <v>1040</v>
      </c>
      <c r="D371" s="255">
        <v>60</v>
      </c>
      <c r="E371" s="261" t="s">
        <v>1041</v>
      </c>
      <c r="F371" s="262"/>
      <c r="G371" s="255"/>
      <c r="H371" s="28" t="s">
        <v>101</v>
      </c>
      <c r="I371" s="255"/>
    </row>
    <row r="372" spans="1:9" s="20" customFormat="1" ht="21.6" hidden="1" customHeight="1" x14ac:dyDescent="0.3">
      <c r="A372" s="283">
        <v>44623</v>
      </c>
      <c r="B372" s="255" t="s">
        <v>1042</v>
      </c>
      <c r="C372" s="255" t="s">
        <v>1043</v>
      </c>
      <c r="D372" s="255">
        <v>70</v>
      </c>
      <c r="E372" s="261" t="s">
        <v>1044</v>
      </c>
      <c r="F372" s="262"/>
      <c r="G372" s="255"/>
      <c r="H372" s="28" t="s">
        <v>117</v>
      </c>
      <c r="I372" s="255"/>
    </row>
    <row r="373" spans="1:9" s="20" customFormat="1" ht="21.6" hidden="1" customHeight="1" x14ac:dyDescent="0.3">
      <c r="A373" s="283">
        <v>44622</v>
      </c>
      <c r="B373" s="255" t="s">
        <v>1045</v>
      </c>
      <c r="C373" s="255" t="s">
        <v>47</v>
      </c>
      <c r="D373" s="255">
        <v>100</v>
      </c>
      <c r="E373" s="261" t="s">
        <v>1046</v>
      </c>
      <c r="F373" s="262"/>
      <c r="G373" s="255"/>
      <c r="H373" s="28" t="s">
        <v>117</v>
      </c>
      <c r="I373" s="255"/>
    </row>
    <row r="374" spans="1:9" s="20" customFormat="1" ht="21.6" hidden="1" customHeight="1" x14ac:dyDescent="0.3">
      <c r="A374" s="283">
        <v>44617</v>
      </c>
      <c r="B374" s="255" t="s">
        <v>50</v>
      </c>
      <c r="C374" s="255" t="s">
        <v>595</v>
      </c>
      <c r="D374" s="255">
        <v>45</v>
      </c>
      <c r="E374" s="261" t="s">
        <v>1047</v>
      </c>
      <c r="F374" s="262"/>
      <c r="G374" s="255" t="s">
        <v>727</v>
      </c>
      <c r="H374" s="255"/>
      <c r="I374" s="255"/>
    </row>
    <row r="375" spans="1:9" s="20" customFormat="1" ht="21.6" hidden="1" customHeight="1" x14ac:dyDescent="0.3">
      <c r="A375" s="283">
        <v>44617</v>
      </c>
      <c r="B375" s="255" t="s">
        <v>1048</v>
      </c>
      <c r="C375" s="255" t="s">
        <v>84</v>
      </c>
      <c r="D375" s="255">
        <v>40</v>
      </c>
      <c r="E375" s="261" t="s">
        <v>1049</v>
      </c>
      <c r="F375" s="262"/>
      <c r="G375" s="255"/>
      <c r="H375" s="255"/>
      <c r="I375" s="255"/>
    </row>
    <row r="376" spans="1:9" s="20" customFormat="1" ht="21.6" hidden="1" customHeight="1" x14ac:dyDescent="0.3">
      <c r="A376" s="283">
        <v>44616</v>
      </c>
      <c r="B376" s="255" t="s">
        <v>1008</v>
      </c>
      <c r="C376" s="255" t="s">
        <v>84</v>
      </c>
      <c r="D376" s="255" t="s">
        <v>1050</v>
      </c>
      <c r="E376" s="261" t="s">
        <v>1028</v>
      </c>
      <c r="F376" s="262"/>
      <c r="G376" s="255" t="s">
        <v>161</v>
      </c>
      <c r="H376" s="255"/>
      <c r="I376" s="255" t="s">
        <v>1051</v>
      </c>
    </row>
    <row r="377" spans="1:9" s="20" customFormat="1" ht="21.6" hidden="1" customHeight="1" x14ac:dyDescent="0.3">
      <c r="A377" s="283">
        <v>44616</v>
      </c>
      <c r="B377" s="255" t="s">
        <v>1052</v>
      </c>
      <c r="C377" s="255" t="s">
        <v>1053</v>
      </c>
      <c r="D377" s="255">
        <v>70</v>
      </c>
      <c r="E377" s="261" t="s">
        <v>1054</v>
      </c>
      <c r="F377" s="262"/>
      <c r="G377" s="255" t="s">
        <v>1055</v>
      </c>
      <c r="H377" s="255"/>
      <c r="I377" s="255"/>
    </row>
    <row r="378" spans="1:9" s="20" customFormat="1" ht="21.6" hidden="1" customHeight="1" x14ac:dyDescent="0.3">
      <c r="A378" s="283">
        <v>44616</v>
      </c>
      <c r="B378" s="255" t="s">
        <v>1056</v>
      </c>
      <c r="C378" s="255" t="s">
        <v>1057</v>
      </c>
      <c r="D378" s="255">
        <v>45</v>
      </c>
      <c r="E378" s="261" t="s">
        <v>1058</v>
      </c>
      <c r="F378" s="262"/>
      <c r="G378" s="255" t="s">
        <v>161</v>
      </c>
      <c r="H378" s="255"/>
      <c r="I378" s="255"/>
    </row>
    <row r="379" spans="1:9" s="20" customFormat="1" ht="21.6" hidden="1" customHeight="1" x14ac:dyDescent="0.3">
      <c r="A379" s="283">
        <v>44615</v>
      </c>
      <c r="B379" s="255" t="s">
        <v>1059</v>
      </c>
      <c r="C379" s="255" t="s">
        <v>47</v>
      </c>
      <c r="D379" s="255">
        <v>30</v>
      </c>
      <c r="E379" s="261" t="s">
        <v>1060</v>
      </c>
      <c r="F379" s="262"/>
      <c r="G379" s="255" t="s">
        <v>1061</v>
      </c>
      <c r="H379" s="255"/>
      <c r="I379" s="255"/>
    </row>
    <row r="380" spans="1:9" s="20" customFormat="1" ht="21.6" hidden="1" customHeight="1" x14ac:dyDescent="0.3">
      <c r="A380" s="283">
        <v>44614</v>
      </c>
      <c r="B380" s="255" t="s">
        <v>217</v>
      </c>
      <c r="C380" s="255" t="s">
        <v>1062</v>
      </c>
      <c r="D380" s="255" t="s">
        <v>1050</v>
      </c>
      <c r="E380" s="261" t="s">
        <v>1063</v>
      </c>
      <c r="F380" s="262"/>
      <c r="G380" s="255" t="s">
        <v>64</v>
      </c>
      <c r="H380" s="255"/>
      <c r="I380" s="255" t="s">
        <v>1064</v>
      </c>
    </row>
    <row r="381" spans="1:9" s="20" customFormat="1" ht="21.6" hidden="1" customHeight="1" x14ac:dyDescent="0.3">
      <c r="A381" s="283">
        <v>44614</v>
      </c>
      <c r="B381" s="255" t="s">
        <v>1065</v>
      </c>
      <c r="C381" s="255" t="s">
        <v>1066</v>
      </c>
      <c r="D381" s="255">
        <v>10</v>
      </c>
      <c r="E381" s="261" t="s">
        <v>1067</v>
      </c>
      <c r="F381" s="262"/>
      <c r="G381" s="255"/>
      <c r="H381" s="255"/>
      <c r="I381" s="255"/>
    </row>
    <row r="382" spans="1:9" s="20" customFormat="1" ht="21.6" hidden="1" customHeight="1" x14ac:dyDescent="0.3">
      <c r="A382" s="283">
        <v>44610</v>
      </c>
      <c r="B382" s="255" t="s">
        <v>1068</v>
      </c>
      <c r="C382" s="255" t="s">
        <v>1069</v>
      </c>
      <c r="D382" s="255">
        <v>75</v>
      </c>
      <c r="E382" s="261" t="s">
        <v>1070</v>
      </c>
      <c r="F382" s="262"/>
      <c r="G382" s="255" t="s">
        <v>161</v>
      </c>
      <c r="H382" s="255"/>
      <c r="I382" s="255"/>
    </row>
    <row r="383" spans="1:9" s="20" customFormat="1" ht="21.6" hidden="1" customHeight="1" x14ac:dyDescent="0.3">
      <c r="A383" s="283">
        <v>44609</v>
      </c>
      <c r="B383" s="255" t="s">
        <v>50</v>
      </c>
      <c r="C383" s="255" t="s">
        <v>1071</v>
      </c>
      <c r="D383" s="255">
        <v>30</v>
      </c>
      <c r="E383" s="261" t="s">
        <v>1072</v>
      </c>
      <c r="F383" s="262"/>
      <c r="G383" s="255" t="s">
        <v>64</v>
      </c>
      <c r="H383" s="255"/>
      <c r="I383" s="255"/>
    </row>
    <row r="384" spans="1:9" s="20" customFormat="1" ht="21.6" hidden="1" customHeight="1" x14ac:dyDescent="0.3">
      <c r="A384" s="283">
        <v>44609</v>
      </c>
      <c r="B384" s="255" t="s">
        <v>627</v>
      </c>
      <c r="C384" s="255" t="s">
        <v>1073</v>
      </c>
      <c r="D384" s="255">
        <v>27</v>
      </c>
      <c r="E384" s="261" t="s">
        <v>1074</v>
      </c>
      <c r="F384" s="262"/>
      <c r="G384" s="255" t="s">
        <v>216</v>
      </c>
      <c r="H384" s="49" t="s">
        <v>363</v>
      </c>
      <c r="I384" s="255"/>
    </row>
    <row r="385" spans="1:9" s="20" customFormat="1" ht="21.6" hidden="1" customHeight="1" x14ac:dyDescent="0.3">
      <c r="A385" s="283">
        <v>44608</v>
      </c>
      <c r="B385" s="255" t="s">
        <v>1075</v>
      </c>
      <c r="C385" s="255" t="s">
        <v>1076</v>
      </c>
      <c r="D385" s="255">
        <v>90</v>
      </c>
      <c r="E385" s="261" t="s">
        <v>1077</v>
      </c>
      <c r="F385" s="262"/>
      <c r="G385" s="255" t="s">
        <v>475</v>
      </c>
      <c r="H385" s="49" t="s">
        <v>135</v>
      </c>
      <c r="I385" s="255"/>
    </row>
    <row r="386" spans="1:9" s="20" customFormat="1" ht="21.6" hidden="1" customHeight="1" x14ac:dyDescent="0.3">
      <c r="A386" s="283">
        <v>44608</v>
      </c>
      <c r="B386" s="255" t="s">
        <v>441</v>
      </c>
      <c r="C386" s="255" t="s">
        <v>1078</v>
      </c>
      <c r="D386" s="255">
        <v>30</v>
      </c>
      <c r="E386" s="261" t="s">
        <v>1079</v>
      </c>
      <c r="F386" s="262"/>
      <c r="G386" s="255" t="s">
        <v>174</v>
      </c>
      <c r="H386" s="255"/>
      <c r="I386" s="255"/>
    </row>
    <row r="387" spans="1:9" s="20" customFormat="1" ht="21.6" hidden="1" customHeight="1" x14ac:dyDescent="0.3">
      <c r="A387" s="283">
        <v>44607</v>
      </c>
      <c r="B387" s="255" t="s">
        <v>725</v>
      </c>
      <c r="C387" s="255" t="s">
        <v>47</v>
      </c>
      <c r="D387" s="255">
        <v>100</v>
      </c>
      <c r="E387" s="261" t="s">
        <v>1080</v>
      </c>
      <c r="F387" s="262"/>
      <c r="G387" s="255" t="s">
        <v>161</v>
      </c>
      <c r="H387" s="255"/>
      <c r="I387" s="255" t="s">
        <v>1081</v>
      </c>
    </row>
    <row r="388" spans="1:9" s="20" customFormat="1" ht="21.6" hidden="1" customHeight="1" x14ac:dyDescent="0.3">
      <c r="A388" s="283">
        <v>44607</v>
      </c>
      <c r="B388" s="255" t="s">
        <v>1082</v>
      </c>
      <c r="C388" s="255" t="s">
        <v>1083</v>
      </c>
      <c r="D388" s="255" t="s">
        <v>1050</v>
      </c>
      <c r="E388" s="261" t="s">
        <v>1084</v>
      </c>
      <c r="F388" s="262"/>
      <c r="G388" s="255"/>
      <c r="H388" s="255"/>
      <c r="I388" s="255"/>
    </row>
    <row r="389" spans="1:9" s="20" customFormat="1" ht="21.6" hidden="1" customHeight="1" x14ac:dyDescent="0.3">
      <c r="A389" s="283">
        <v>44610</v>
      </c>
      <c r="B389" s="255" t="s">
        <v>1068</v>
      </c>
      <c r="C389" s="255" t="s">
        <v>1069</v>
      </c>
      <c r="D389" s="255">
        <v>75</v>
      </c>
      <c r="E389" s="261" t="s">
        <v>1070</v>
      </c>
      <c r="F389" s="262"/>
      <c r="G389" s="255" t="s">
        <v>161</v>
      </c>
      <c r="H389" s="49" t="s">
        <v>86</v>
      </c>
      <c r="I389" s="255"/>
    </row>
    <row r="390" spans="1:9" s="20" customFormat="1" ht="21.6" hidden="1" customHeight="1" x14ac:dyDescent="0.3">
      <c r="A390" s="283">
        <v>44602</v>
      </c>
      <c r="B390" s="255" t="s">
        <v>1085</v>
      </c>
      <c r="C390" s="255" t="s">
        <v>89</v>
      </c>
      <c r="D390" s="255">
        <v>70</v>
      </c>
      <c r="E390" s="261" t="s">
        <v>1044</v>
      </c>
      <c r="F390" s="262"/>
      <c r="G390" s="255"/>
      <c r="H390" s="49" t="s">
        <v>117</v>
      </c>
      <c r="I390" s="255"/>
    </row>
    <row r="391" spans="1:9" s="20" customFormat="1" ht="21.6" hidden="1" customHeight="1" x14ac:dyDescent="0.3">
      <c r="A391" s="283">
        <v>44601</v>
      </c>
      <c r="B391" s="255" t="s">
        <v>627</v>
      </c>
      <c r="C391" s="255" t="s">
        <v>1086</v>
      </c>
      <c r="D391" s="255">
        <v>20</v>
      </c>
      <c r="E391" s="261" t="s">
        <v>1087</v>
      </c>
      <c r="F391" s="262"/>
      <c r="G391" s="255" t="s">
        <v>243</v>
      </c>
      <c r="H391" s="49" t="s">
        <v>1088</v>
      </c>
      <c r="I391" s="255"/>
    </row>
    <row r="392" spans="1:9" s="20" customFormat="1" ht="21.6" hidden="1" customHeight="1" x14ac:dyDescent="0.3">
      <c r="A392" s="283">
        <v>44601</v>
      </c>
      <c r="B392" s="255" t="s">
        <v>512</v>
      </c>
      <c r="C392" s="255" t="s">
        <v>84</v>
      </c>
      <c r="D392" s="255">
        <v>67</v>
      </c>
      <c r="E392" s="261" t="s">
        <v>1089</v>
      </c>
      <c r="F392" s="262"/>
      <c r="G392" s="255" t="s">
        <v>513</v>
      </c>
      <c r="H392" s="49" t="s">
        <v>243</v>
      </c>
      <c r="I392" s="255"/>
    </row>
    <row r="393" spans="1:9" s="20" customFormat="1" ht="21.6" hidden="1" customHeight="1" x14ac:dyDescent="0.3">
      <c r="A393" s="283">
        <v>44601</v>
      </c>
      <c r="B393" s="255" t="s">
        <v>50</v>
      </c>
      <c r="C393" s="255" t="s">
        <v>1090</v>
      </c>
      <c r="D393" s="255">
        <v>30</v>
      </c>
      <c r="E393" s="261" t="s">
        <v>1091</v>
      </c>
      <c r="F393" s="262"/>
      <c r="G393" s="255" t="s">
        <v>64</v>
      </c>
      <c r="H393" s="255"/>
      <c r="I393" s="255"/>
    </row>
    <row r="394" spans="1:9" s="20" customFormat="1" ht="21.6" hidden="1" customHeight="1" x14ac:dyDescent="0.3">
      <c r="A394" s="283">
        <v>44600</v>
      </c>
      <c r="B394" s="255" t="s">
        <v>1092</v>
      </c>
      <c r="C394" s="255" t="s">
        <v>1093</v>
      </c>
      <c r="D394" s="255">
        <v>18</v>
      </c>
      <c r="E394" s="261" t="s">
        <v>1094</v>
      </c>
      <c r="F394" s="262"/>
      <c r="G394" s="255"/>
      <c r="H394" s="49" t="s">
        <v>101</v>
      </c>
      <c r="I394" s="255"/>
    </row>
    <row r="395" spans="1:9" s="20" customFormat="1" ht="21.6" hidden="1" customHeight="1" x14ac:dyDescent="0.3">
      <c r="A395" s="283">
        <v>44600</v>
      </c>
      <c r="B395" s="255" t="s">
        <v>493</v>
      </c>
      <c r="C395" s="255" t="s">
        <v>1095</v>
      </c>
      <c r="D395" s="255">
        <v>70</v>
      </c>
      <c r="E395" s="261" t="s">
        <v>495</v>
      </c>
      <c r="F395" s="262"/>
      <c r="G395" s="255"/>
      <c r="H395" s="49" t="s">
        <v>117</v>
      </c>
      <c r="I395" s="255"/>
    </row>
    <row r="396" spans="1:9" s="20" customFormat="1" ht="21.6" hidden="1" customHeight="1" x14ac:dyDescent="0.3">
      <c r="A396" s="283">
        <v>44599</v>
      </c>
      <c r="B396" s="255" t="s">
        <v>1096</v>
      </c>
      <c r="C396" s="255" t="s">
        <v>1097</v>
      </c>
      <c r="D396" s="255">
        <v>30</v>
      </c>
      <c r="E396" s="261" t="s">
        <v>1098</v>
      </c>
      <c r="F396" s="262"/>
      <c r="G396" s="255"/>
      <c r="H396" s="255"/>
      <c r="I396" s="255" t="s">
        <v>1099</v>
      </c>
    </row>
    <row r="397" spans="1:9" s="20" customFormat="1" ht="21.6" hidden="1" customHeight="1" x14ac:dyDescent="0.3">
      <c r="A397" s="283">
        <v>44596</v>
      </c>
      <c r="B397" s="255" t="s">
        <v>1100</v>
      </c>
      <c r="C397" s="255" t="s">
        <v>1101</v>
      </c>
      <c r="D397" s="255">
        <v>30</v>
      </c>
      <c r="E397" s="261" t="s">
        <v>1102</v>
      </c>
      <c r="F397" s="262"/>
      <c r="G397" s="255"/>
      <c r="H397" s="49" t="s">
        <v>216</v>
      </c>
      <c r="I397" s="255"/>
    </row>
    <row r="398" spans="1:9" s="20" customFormat="1" ht="21.6" hidden="1" customHeight="1" x14ac:dyDescent="0.3">
      <c r="A398" s="284">
        <v>44589</v>
      </c>
      <c r="B398" s="204" t="s">
        <v>190</v>
      </c>
      <c r="C398" s="204" t="s">
        <v>89</v>
      </c>
      <c r="D398" s="204">
        <v>35</v>
      </c>
      <c r="E398" s="221" t="s">
        <v>1103</v>
      </c>
      <c r="F398" s="222"/>
      <c r="G398" s="204"/>
      <c r="H398" s="204"/>
      <c r="I398" s="204"/>
    </row>
    <row r="399" spans="1:9" s="20" customFormat="1" ht="21.6" hidden="1" customHeight="1" x14ac:dyDescent="0.3">
      <c r="A399" s="284">
        <v>44589</v>
      </c>
      <c r="B399" s="204" t="s">
        <v>1104</v>
      </c>
      <c r="C399" s="204" t="s">
        <v>615</v>
      </c>
      <c r="D399" s="204">
        <v>30</v>
      </c>
      <c r="E399" s="221" t="s">
        <v>1105</v>
      </c>
      <c r="F399" s="222"/>
      <c r="G399" s="204"/>
      <c r="H399" s="204"/>
      <c r="I399" s="204"/>
    </row>
    <row r="400" spans="1:9" s="20" customFormat="1" ht="21.6" hidden="1" customHeight="1" x14ac:dyDescent="0.3">
      <c r="A400" s="284">
        <v>44588</v>
      </c>
      <c r="B400" s="204" t="s">
        <v>1106</v>
      </c>
      <c r="C400" s="204" t="s">
        <v>89</v>
      </c>
      <c r="D400" s="204">
        <v>14</v>
      </c>
      <c r="E400" s="221" t="s">
        <v>1107</v>
      </c>
      <c r="F400" s="222"/>
      <c r="G400" s="204"/>
      <c r="H400" s="204"/>
      <c r="I400" s="204"/>
    </row>
    <row r="401" spans="1:9" s="20" customFormat="1" ht="21.6" hidden="1" customHeight="1" x14ac:dyDescent="0.3">
      <c r="A401" s="284">
        <v>44588</v>
      </c>
      <c r="B401" s="204" t="s">
        <v>199</v>
      </c>
      <c r="C401" s="204" t="s">
        <v>1108</v>
      </c>
      <c r="D401" s="204">
        <v>30</v>
      </c>
      <c r="E401" s="221" t="s">
        <v>1109</v>
      </c>
      <c r="F401" s="222"/>
      <c r="G401" s="204" t="s">
        <v>174</v>
      </c>
      <c r="H401" s="204"/>
      <c r="I401" s="204"/>
    </row>
    <row r="402" spans="1:9" s="20" customFormat="1" ht="21.6" hidden="1" customHeight="1" x14ac:dyDescent="0.3">
      <c r="A402" s="284">
        <v>44588</v>
      </c>
      <c r="B402" s="204" t="s">
        <v>627</v>
      </c>
      <c r="C402" s="204" t="s">
        <v>1110</v>
      </c>
      <c r="D402" s="204">
        <v>45</v>
      </c>
      <c r="E402" s="221" t="s">
        <v>215</v>
      </c>
      <c r="F402" s="222"/>
      <c r="G402" s="204"/>
      <c r="H402" s="204"/>
      <c r="I402" s="204"/>
    </row>
    <row r="403" spans="1:9" s="20" customFormat="1" ht="21.6" hidden="1" customHeight="1" x14ac:dyDescent="0.3">
      <c r="A403" s="284">
        <v>44587</v>
      </c>
      <c r="B403" s="204" t="s">
        <v>1111</v>
      </c>
      <c r="C403" s="204" t="s">
        <v>435</v>
      </c>
      <c r="D403" s="204">
        <v>40</v>
      </c>
      <c r="E403" s="221" t="s">
        <v>1112</v>
      </c>
      <c r="F403" s="222"/>
      <c r="G403" s="204" t="s">
        <v>161</v>
      </c>
      <c r="H403" s="204"/>
      <c r="I403" s="204"/>
    </row>
    <row r="404" spans="1:9" s="20" customFormat="1" ht="21.6" hidden="1" customHeight="1" x14ac:dyDescent="0.3">
      <c r="A404" s="284">
        <v>44586</v>
      </c>
      <c r="B404" s="204" t="s">
        <v>1113</v>
      </c>
      <c r="C404" s="204" t="s">
        <v>89</v>
      </c>
      <c r="D404" s="204" t="s">
        <v>1050</v>
      </c>
      <c r="E404" s="221" t="s">
        <v>1112</v>
      </c>
      <c r="F404" s="222"/>
      <c r="G404" s="204" t="s">
        <v>475</v>
      </c>
      <c r="H404" s="204"/>
      <c r="I404" s="204"/>
    </row>
    <row r="405" spans="1:9" s="20" customFormat="1" ht="21.6" hidden="1" customHeight="1" x14ac:dyDescent="0.3">
      <c r="A405" s="284">
        <v>44586</v>
      </c>
      <c r="B405" s="204" t="s">
        <v>1114</v>
      </c>
      <c r="C405" s="204" t="s">
        <v>1115</v>
      </c>
      <c r="D405" s="204">
        <v>60</v>
      </c>
      <c r="E405" s="221" t="s">
        <v>1116</v>
      </c>
      <c r="F405" s="222"/>
      <c r="G405" s="204" t="s">
        <v>475</v>
      </c>
      <c r="H405" s="204"/>
      <c r="I405" s="204"/>
    </row>
    <row r="406" spans="1:9" s="20" customFormat="1" ht="21.6" hidden="1" customHeight="1" x14ac:dyDescent="0.3">
      <c r="A406" s="284">
        <v>44586</v>
      </c>
      <c r="B406" s="204" t="s">
        <v>1117</v>
      </c>
      <c r="C406" s="204" t="s">
        <v>1117</v>
      </c>
      <c r="D406" s="204">
        <v>70</v>
      </c>
      <c r="E406" s="221" t="s">
        <v>1118</v>
      </c>
      <c r="F406" s="222"/>
      <c r="G406" s="204" t="s">
        <v>69</v>
      </c>
      <c r="H406" s="204"/>
      <c r="I406" s="204"/>
    </row>
    <row r="407" spans="1:9" s="20" customFormat="1" ht="21.6" hidden="1" customHeight="1" x14ac:dyDescent="0.3">
      <c r="A407" s="284">
        <v>44585</v>
      </c>
      <c r="B407" s="204" t="s">
        <v>577</v>
      </c>
      <c r="C407" s="204" t="s">
        <v>1119</v>
      </c>
      <c r="D407" s="204">
        <v>15</v>
      </c>
      <c r="E407" s="221" t="s">
        <v>1120</v>
      </c>
      <c r="F407" s="222"/>
      <c r="G407" s="204"/>
      <c r="H407" s="204"/>
      <c r="I407" s="204"/>
    </row>
    <row r="408" spans="1:9" s="20" customFormat="1" ht="21.6" hidden="1" customHeight="1" x14ac:dyDescent="0.3">
      <c r="A408" s="284">
        <v>44585</v>
      </c>
      <c r="B408" s="204" t="s">
        <v>1121</v>
      </c>
      <c r="C408" s="204" t="s">
        <v>1122</v>
      </c>
      <c r="D408" s="204">
        <v>30</v>
      </c>
      <c r="E408" s="221" t="s">
        <v>1123</v>
      </c>
      <c r="F408" s="222"/>
      <c r="G408" s="204"/>
      <c r="H408" s="204"/>
      <c r="I408" s="204"/>
    </row>
    <row r="409" spans="1:9" s="20" customFormat="1" ht="21.6" hidden="1" customHeight="1" x14ac:dyDescent="0.3">
      <c r="A409" s="284">
        <v>44582</v>
      </c>
      <c r="B409" s="204" t="s">
        <v>1124</v>
      </c>
      <c r="C409" s="204" t="s">
        <v>1125</v>
      </c>
      <c r="D409" s="204">
        <v>60</v>
      </c>
      <c r="E409" s="221" t="s">
        <v>1126</v>
      </c>
      <c r="F409" s="222"/>
      <c r="G409" s="204"/>
      <c r="H409" s="204"/>
      <c r="I409" s="204"/>
    </row>
    <row r="410" spans="1:9" s="20" customFormat="1" ht="21.6" hidden="1" customHeight="1" x14ac:dyDescent="0.3">
      <c r="A410" s="284">
        <v>44581</v>
      </c>
      <c r="B410" s="204" t="s">
        <v>1127</v>
      </c>
      <c r="C410" s="204" t="s">
        <v>1128</v>
      </c>
      <c r="D410" s="204">
        <v>60</v>
      </c>
      <c r="E410" s="221" t="s">
        <v>1129</v>
      </c>
      <c r="F410" s="222"/>
      <c r="G410" s="204"/>
      <c r="H410" s="204"/>
      <c r="I410" s="204"/>
    </row>
    <row r="411" spans="1:9" s="20" customFormat="1" ht="21.6" hidden="1" customHeight="1" x14ac:dyDescent="0.3">
      <c r="A411" s="284">
        <v>44581</v>
      </c>
      <c r="B411" s="204" t="s">
        <v>1130</v>
      </c>
      <c r="C411" s="204" t="s">
        <v>89</v>
      </c>
      <c r="D411" s="204">
        <v>70</v>
      </c>
      <c r="E411" s="221" t="s">
        <v>1131</v>
      </c>
      <c r="F411" s="222"/>
      <c r="G411" s="204" t="s">
        <v>86</v>
      </c>
      <c r="H411" s="204"/>
      <c r="I411" s="204"/>
    </row>
    <row r="412" spans="1:9" s="20" customFormat="1" ht="21.6" hidden="1" customHeight="1" x14ac:dyDescent="0.3">
      <c r="A412" s="284">
        <v>44581</v>
      </c>
      <c r="B412" s="204" t="s">
        <v>1132</v>
      </c>
      <c r="C412" s="204" t="s">
        <v>1133</v>
      </c>
      <c r="D412" s="204">
        <v>140</v>
      </c>
      <c r="E412" s="221" t="s">
        <v>1134</v>
      </c>
      <c r="F412" s="222"/>
      <c r="G412" s="204" t="s">
        <v>1135</v>
      </c>
      <c r="H412" s="28" t="s">
        <v>86</v>
      </c>
      <c r="I412" s="204"/>
    </row>
    <row r="413" spans="1:9" s="20" customFormat="1" ht="21.6" hidden="1" customHeight="1" x14ac:dyDescent="0.3">
      <c r="A413" s="284">
        <v>44580</v>
      </c>
      <c r="B413" s="204" t="s">
        <v>496</v>
      </c>
      <c r="C413" s="204" t="s">
        <v>1136</v>
      </c>
      <c r="D413" s="204">
        <v>193</v>
      </c>
      <c r="E413" s="221" t="s">
        <v>1137</v>
      </c>
      <c r="F413" s="222"/>
      <c r="G413" s="204" t="s">
        <v>727</v>
      </c>
      <c r="H413" s="204"/>
      <c r="I413" s="204"/>
    </row>
    <row r="414" spans="1:9" s="20" customFormat="1" ht="21.6" hidden="1" customHeight="1" x14ac:dyDescent="0.3">
      <c r="A414" s="284">
        <v>44579</v>
      </c>
      <c r="B414" s="204" t="s">
        <v>1138</v>
      </c>
      <c r="C414" s="204" t="s">
        <v>1139</v>
      </c>
      <c r="D414" s="204">
        <v>30</v>
      </c>
      <c r="E414" s="221" t="s">
        <v>1140</v>
      </c>
      <c r="F414" s="222"/>
      <c r="G414" s="204"/>
      <c r="H414" s="204"/>
      <c r="I414" s="204"/>
    </row>
    <row r="415" spans="1:9" s="20" customFormat="1" ht="21.6" hidden="1" customHeight="1" x14ac:dyDescent="0.3">
      <c r="A415" s="284">
        <v>44579</v>
      </c>
      <c r="B415" s="204" t="s">
        <v>570</v>
      </c>
      <c r="C415" s="204" t="s">
        <v>1141</v>
      </c>
      <c r="D415" s="204">
        <v>20</v>
      </c>
      <c r="E415" s="221" t="s">
        <v>1142</v>
      </c>
      <c r="F415" s="222"/>
      <c r="G415" s="204"/>
      <c r="H415" s="204"/>
      <c r="I415" s="204"/>
    </row>
    <row r="416" spans="1:9" s="20" customFormat="1" ht="21.6" hidden="1" customHeight="1" x14ac:dyDescent="0.3">
      <c r="A416" s="284">
        <v>44579</v>
      </c>
      <c r="B416" s="204" t="s">
        <v>162</v>
      </c>
      <c r="C416" s="204" t="s">
        <v>1143</v>
      </c>
      <c r="D416" s="204">
        <v>40</v>
      </c>
      <c r="E416" s="221" t="s">
        <v>1144</v>
      </c>
      <c r="F416" s="222"/>
      <c r="G416" s="204" t="s">
        <v>161</v>
      </c>
      <c r="H416" s="287" t="s">
        <v>1145</v>
      </c>
      <c r="I416" s="288"/>
    </row>
    <row r="417" spans="1:9" s="20" customFormat="1" ht="21.6" hidden="1" customHeight="1" x14ac:dyDescent="0.3">
      <c r="A417" s="284">
        <v>44578</v>
      </c>
      <c r="B417" s="204" t="s">
        <v>1146</v>
      </c>
      <c r="C417" s="204" t="s">
        <v>1147</v>
      </c>
      <c r="D417" s="204">
        <v>14</v>
      </c>
      <c r="E417" s="221" t="s">
        <v>1148</v>
      </c>
      <c r="F417" s="222"/>
      <c r="G417" s="204"/>
      <c r="H417" s="28" t="s">
        <v>101</v>
      </c>
      <c r="I417" s="204"/>
    </row>
    <row r="418" spans="1:9" s="20" customFormat="1" ht="21.6" hidden="1" customHeight="1" x14ac:dyDescent="0.3">
      <c r="A418" s="284">
        <v>44576</v>
      </c>
      <c r="B418" s="204" t="s">
        <v>577</v>
      </c>
      <c r="C418" s="204" t="s">
        <v>1149</v>
      </c>
      <c r="D418" s="204">
        <v>30</v>
      </c>
      <c r="E418" s="221" t="s">
        <v>1150</v>
      </c>
      <c r="F418" s="222"/>
      <c r="G418" s="204" t="s">
        <v>220</v>
      </c>
      <c r="H418" s="204"/>
      <c r="I418" s="204"/>
    </row>
    <row r="419" spans="1:9" s="20" customFormat="1" ht="21.6" hidden="1" customHeight="1" x14ac:dyDescent="0.3">
      <c r="A419" s="284">
        <v>44575</v>
      </c>
      <c r="B419" s="204" t="s">
        <v>1151</v>
      </c>
      <c r="C419" s="204" t="s">
        <v>1152</v>
      </c>
      <c r="D419" s="204">
        <v>40</v>
      </c>
      <c r="E419" s="221" t="s">
        <v>1153</v>
      </c>
      <c r="F419" s="222"/>
      <c r="G419" s="204"/>
      <c r="H419" s="204"/>
      <c r="I419" s="204"/>
    </row>
    <row r="420" spans="1:9" s="20" customFormat="1" ht="21.6" hidden="1" customHeight="1" x14ac:dyDescent="0.3">
      <c r="A420" s="284">
        <v>44575</v>
      </c>
      <c r="B420" s="204" t="s">
        <v>1154</v>
      </c>
      <c r="C420" s="204" t="s">
        <v>89</v>
      </c>
      <c r="D420" s="204">
        <v>40</v>
      </c>
      <c r="E420" s="221" t="s">
        <v>1155</v>
      </c>
      <c r="F420" s="222"/>
      <c r="G420" s="204"/>
      <c r="H420" s="204"/>
      <c r="I420" s="204"/>
    </row>
    <row r="421" spans="1:9" s="20" customFormat="1" ht="21.6" hidden="1" customHeight="1" x14ac:dyDescent="0.3">
      <c r="A421" s="284">
        <v>44571</v>
      </c>
      <c r="B421" s="204" t="s">
        <v>1146</v>
      </c>
      <c r="C421" s="204" t="s">
        <v>477</v>
      </c>
      <c r="D421" s="204">
        <v>80</v>
      </c>
      <c r="E421" s="221" t="s">
        <v>1148</v>
      </c>
      <c r="F421" s="222"/>
      <c r="G421" s="204"/>
      <c r="H421" s="28" t="s">
        <v>101</v>
      </c>
      <c r="I421" s="204"/>
    </row>
    <row r="422" spans="1:9" s="20" customFormat="1" ht="21.6" hidden="1" customHeight="1" x14ac:dyDescent="0.3">
      <c r="A422" s="284">
        <v>44571</v>
      </c>
      <c r="B422" s="204" t="s">
        <v>1156</v>
      </c>
      <c r="C422" s="204" t="s">
        <v>89</v>
      </c>
      <c r="D422" s="204">
        <v>90</v>
      </c>
      <c r="E422" s="221" t="s">
        <v>1157</v>
      </c>
      <c r="F422" s="222"/>
      <c r="G422" s="204" t="s">
        <v>1158</v>
      </c>
      <c r="H422" s="204"/>
      <c r="I422" s="204"/>
    </row>
    <row r="423" spans="1:9" s="20" customFormat="1" ht="21.6" hidden="1" customHeight="1" x14ac:dyDescent="0.3">
      <c r="A423" s="284">
        <v>44568</v>
      </c>
      <c r="B423" s="204" t="s">
        <v>662</v>
      </c>
      <c r="C423" s="204" t="s">
        <v>662</v>
      </c>
      <c r="D423" s="204">
        <v>40</v>
      </c>
      <c r="E423" s="221" t="s">
        <v>1159</v>
      </c>
      <c r="F423" s="222"/>
      <c r="G423" s="204" t="s">
        <v>135</v>
      </c>
      <c r="H423" s="28" t="s">
        <v>101</v>
      </c>
      <c r="I423" s="204"/>
    </row>
    <row r="424" spans="1:9" s="20" customFormat="1" ht="21.6" hidden="1" customHeight="1" x14ac:dyDescent="0.3">
      <c r="A424" s="284">
        <v>44568</v>
      </c>
      <c r="B424" s="204" t="s">
        <v>940</v>
      </c>
      <c r="C424" s="204" t="s">
        <v>941</v>
      </c>
      <c r="D424" s="204">
        <v>70</v>
      </c>
      <c r="E424" s="221" t="s">
        <v>942</v>
      </c>
      <c r="F424" s="222"/>
      <c r="G424" s="204"/>
      <c r="H424" s="287" t="s">
        <v>1160</v>
      </c>
      <c r="I424" s="288"/>
    </row>
    <row r="425" spans="1:9" s="20" customFormat="1" ht="21.6" hidden="1" customHeight="1" x14ac:dyDescent="0.3">
      <c r="A425" s="284">
        <v>44568</v>
      </c>
      <c r="B425" s="204" t="s">
        <v>1161</v>
      </c>
      <c r="C425" s="204" t="s">
        <v>89</v>
      </c>
      <c r="D425" s="204">
        <v>80</v>
      </c>
      <c r="E425" s="221" t="s">
        <v>1162</v>
      </c>
      <c r="F425" s="222"/>
      <c r="G425" s="204" t="s">
        <v>69</v>
      </c>
      <c r="H425" s="28" t="s">
        <v>86</v>
      </c>
      <c r="I425" s="204"/>
    </row>
    <row r="426" spans="1:9" s="20" customFormat="1" ht="21.6" hidden="1" customHeight="1" x14ac:dyDescent="0.3">
      <c r="A426" s="284">
        <v>44567</v>
      </c>
      <c r="B426" s="204" t="s">
        <v>1163</v>
      </c>
      <c r="C426" s="204" t="s">
        <v>1164</v>
      </c>
      <c r="D426" s="204">
        <v>25</v>
      </c>
      <c r="E426" s="221" t="s">
        <v>1165</v>
      </c>
      <c r="F426" s="222"/>
      <c r="G426" s="204" t="s">
        <v>161</v>
      </c>
      <c r="H426" s="28" t="s">
        <v>101</v>
      </c>
      <c r="I426" s="204"/>
    </row>
    <row r="427" spans="1:9" s="20" customFormat="1" ht="21.6" hidden="1" customHeight="1" x14ac:dyDescent="0.3">
      <c r="A427" s="284">
        <v>44565</v>
      </c>
      <c r="B427" s="204" t="s">
        <v>1166</v>
      </c>
      <c r="C427" s="204" t="s">
        <v>1167</v>
      </c>
      <c r="D427" s="204">
        <v>20</v>
      </c>
      <c r="E427" s="221" t="s">
        <v>1168</v>
      </c>
      <c r="F427" s="222"/>
      <c r="G427" s="204"/>
      <c r="H427" s="28" t="s">
        <v>135</v>
      </c>
      <c r="I427" s="204"/>
    </row>
    <row r="428" spans="1:9" s="20" customFormat="1" ht="21.6" hidden="1" customHeight="1" x14ac:dyDescent="0.3">
      <c r="A428" s="289">
        <v>44552</v>
      </c>
      <c r="B428" s="237" t="s">
        <v>647</v>
      </c>
      <c r="C428" s="237" t="s">
        <v>1169</v>
      </c>
      <c r="D428" s="237">
        <v>40</v>
      </c>
      <c r="E428" s="238" t="s">
        <v>1170</v>
      </c>
      <c r="F428" s="239"/>
      <c r="G428" s="237" t="s">
        <v>174</v>
      </c>
      <c r="H428" s="237" t="s">
        <v>616</v>
      </c>
      <c r="I428" s="237"/>
    </row>
    <row r="429" spans="1:9" s="20" customFormat="1" ht="21.6" hidden="1" customHeight="1" x14ac:dyDescent="0.3">
      <c r="A429" s="289">
        <v>44552</v>
      </c>
      <c r="B429" s="237" t="s">
        <v>349</v>
      </c>
      <c r="C429" s="237" t="s">
        <v>1017</v>
      </c>
      <c r="D429" s="237">
        <v>38</v>
      </c>
      <c r="E429" s="238" t="s">
        <v>1171</v>
      </c>
      <c r="F429" s="239"/>
      <c r="G429" s="237" t="s">
        <v>727</v>
      </c>
      <c r="H429" s="237" t="s">
        <v>616</v>
      </c>
      <c r="I429" s="237"/>
    </row>
    <row r="430" spans="1:9" s="20" customFormat="1" ht="21.6" hidden="1" customHeight="1" x14ac:dyDescent="0.3">
      <c r="A430" s="289">
        <v>44551</v>
      </c>
      <c r="B430" s="237" t="s">
        <v>1172</v>
      </c>
      <c r="C430" s="237" t="s">
        <v>1173</v>
      </c>
      <c r="D430" s="237">
        <v>20</v>
      </c>
      <c r="E430" s="238" t="s">
        <v>1174</v>
      </c>
      <c r="F430" s="239"/>
      <c r="G430" s="237" t="s">
        <v>638</v>
      </c>
      <c r="H430" s="237" t="s">
        <v>616</v>
      </c>
      <c r="I430" s="237"/>
    </row>
    <row r="431" spans="1:9" s="20" customFormat="1" ht="21.6" hidden="1" customHeight="1" x14ac:dyDescent="0.3">
      <c r="A431" s="289">
        <v>44551</v>
      </c>
      <c r="B431" s="237" t="s">
        <v>1175</v>
      </c>
      <c r="C431" s="237" t="s">
        <v>523</v>
      </c>
      <c r="D431" s="237">
        <v>60</v>
      </c>
      <c r="E431" s="238" t="s">
        <v>1176</v>
      </c>
      <c r="F431" s="239"/>
      <c r="G431" s="237" t="s">
        <v>1177</v>
      </c>
      <c r="H431" s="28" t="s">
        <v>209</v>
      </c>
      <c r="I431" s="237"/>
    </row>
    <row r="432" spans="1:9" s="20" customFormat="1" ht="21.6" hidden="1" customHeight="1" x14ac:dyDescent="0.3">
      <c r="A432" s="289">
        <v>44550</v>
      </c>
      <c r="B432" s="237" t="s">
        <v>523</v>
      </c>
      <c r="C432" s="237" t="s">
        <v>89</v>
      </c>
      <c r="D432" s="237">
        <v>60</v>
      </c>
      <c r="E432" s="238" t="s">
        <v>1178</v>
      </c>
      <c r="F432" s="239"/>
      <c r="G432" s="237"/>
      <c r="H432" s="237" t="s">
        <v>616</v>
      </c>
      <c r="I432" s="237"/>
    </row>
    <row r="433" spans="1:9" s="20" customFormat="1" ht="21.6" hidden="1" customHeight="1" x14ac:dyDescent="0.3">
      <c r="A433" s="289">
        <v>44547</v>
      </c>
      <c r="B433" s="237" t="s">
        <v>675</v>
      </c>
      <c r="C433" s="237" t="s">
        <v>1179</v>
      </c>
      <c r="D433" s="237">
        <v>110</v>
      </c>
      <c r="E433" s="238" t="s">
        <v>1180</v>
      </c>
      <c r="F433" s="239"/>
      <c r="G433" s="237" t="s">
        <v>94</v>
      </c>
      <c r="H433" s="54" t="s">
        <v>310</v>
      </c>
      <c r="I433" s="237"/>
    </row>
    <row r="434" spans="1:9" s="20" customFormat="1" ht="21.6" hidden="1" customHeight="1" x14ac:dyDescent="0.3">
      <c r="A434" s="289">
        <v>44545</v>
      </c>
      <c r="B434" s="237" t="s">
        <v>1181</v>
      </c>
      <c r="C434" s="237" t="s">
        <v>1182</v>
      </c>
      <c r="D434" s="237">
        <v>50</v>
      </c>
      <c r="E434" s="238" t="s">
        <v>1183</v>
      </c>
      <c r="F434" s="239"/>
      <c r="G434" s="237" t="s">
        <v>727</v>
      </c>
      <c r="H434" s="28" t="s">
        <v>94</v>
      </c>
      <c r="I434" s="237"/>
    </row>
    <row r="435" spans="1:9" s="20" customFormat="1" ht="21.6" hidden="1" customHeight="1" x14ac:dyDescent="0.3">
      <c r="A435" s="289">
        <v>44545</v>
      </c>
      <c r="B435" s="237" t="s">
        <v>599</v>
      </c>
      <c r="C435" s="237" t="s">
        <v>1184</v>
      </c>
      <c r="D435" s="237">
        <v>35</v>
      </c>
      <c r="E435" s="238" t="s">
        <v>1185</v>
      </c>
      <c r="F435" s="239"/>
      <c r="G435" s="237" t="s">
        <v>310</v>
      </c>
      <c r="H435" s="54" t="s">
        <v>310</v>
      </c>
      <c r="I435" s="237"/>
    </row>
    <row r="436" spans="1:9" s="20" customFormat="1" ht="21.6" hidden="1" customHeight="1" x14ac:dyDescent="0.3">
      <c r="A436" s="289">
        <v>44545</v>
      </c>
      <c r="B436" s="237" t="s">
        <v>1186</v>
      </c>
      <c r="C436" s="237" t="s">
        <v>1187</v>
      </c>
      <c r="D436" s="237">
        <v>170</v>
      </c>
      <c r="E436" s="238" t="s">
        <v>1188</v>
      </c>
      <c r="F436" s="239"/>
      <c r="G436" s="237" t="s">
        <v>727</v>
      </c>
      <c r="H436" s="28" t="s">
        <v>727</v>
      </c>
      <c r="I436" s="237"/>
    </row>
    <row r="437" spans="1:9" s="20" customFormat="1" ht="21.6" hidden="1" customHeight="1" x14ac:dyDescent="0.3">
      <c r="A437" s="289">
        <v>44545</v>
      </c>
      <c r="B437" s="237" t="s">
        <v>1189</v>
      </c>
      <c r="C437" s="237" t="s">
        <v>1189</v>
      </c>
      <c r="D437" s="237">
        <v>35</v>
      </c>
      <c r="E437" s="238" t="s">
        <v>1190</v>
      </c>
      <c r="F437" s="239"/>
      <c r="G437" s="237"/>
      <c r="H437" s="28" t="s">
        <v>161</v>
      </c>
      <c r="I437" s="237"/>
    </row>
    <row r="438" spans="1:9" s="20" customFormat="1" ht="21.6" hidden="1" customHeight="1" x14ac:dyDescent="0.3">
      <c r="A438" s="289">
        <v>44545</v>
      </c>
      <c r="B438" s="237" t="s">
        <v>1191</v>
      </c>
      <c r="C438" s="237" t="s">
        <v>84</v>
      </c>
      <c r="D438" s="237">
        <v>50</v>
      </c>
      <c r="E438" s="238" t="s">
        <v>1192</v>
      </c>
      <c r="F438" s="239"/>
      <c r="G438" s="237" t="s">
        <v>1193</v>
      </c>
      <c r="H438" s="28" t="s">
        <v>243</v>
      </c>
      <c r="I438" s="237"/>
    </row>
    <row r="439" spans="1:9" s="20" customFormat="1" ht="21.6" hidden="1" customHeight="1" x14ac:dyDescent="0.3">
      <c r="A439" s="289">
        <v>44544</v>
      </c>
      <c r="B439" s="237" t="s">
        <v>559</v>
      </c>
      <c r="C439" s="237" t="s">
        <v>1194</v>
      </c>
      <c r="D439" s="237">
        <v>150</v>
      </c>
      <c r="E439" s="238" t="s">
        <v>1195</v>
      </c>
      <c r="F439" s="239"/>
      <c r="G439" s="237"/>
      <c r="H439" s="237" t="s">
        <v>616</v>
      </c>
      <c r="I439" s="237"/>
    </row>
    <row r="440" spans="1:9" s="20" customFormat="1" ht="21.6" hidden="1" customHeight="1" x14ac:dyDescent="0.3">
      <c r="A440" s="289">
        <v>44544</v>
      </c>
      <c r="B440" s="237" t="s">
        <v>398</v>
      </c>
      <c r="C440" s="237" t="s">
        <v>1196</v>
      </c>
      <c r="D440" s="237">
        <v>100</v>
      </c>
      <c r="E440" s="238" t="s">
        <v>1197</v>
      </c>
      <c r="F440" s="239"/>
      <c r="G440" s="237"/>
      <c r="H440" s="28" t="s">
        <v>161</v>
      </c>
      <c r="I440" s="237"/>
    </row>
    <row r="441" spans="1:9" s="20" customFormat="1" ht="21.6" hidden="1" customHeight="1" x14ac:dyDescent="0.3">
      <c r="A441" s="289">
        <v>44544</v>
      </c>
      <c r="B441" s="237" t="s">
        <v>1138</v>
      </c>
      <c r="C441" s="237" t="s">
        <v>1198</v>
      </c>
      <c r="D441" s="237">
        <v>50</v>
      </c>
      <c r="E441" s="238" t="s">
        <v>1199</v>
      </c>
      <c r="F441" s="239"/>
      <c r="G441" s="237" t="s">
        <v>1200</v>
      </c>
      <c r="H441" s="28" t="s">
        <v>727</v>
      </c>
      <c r="I441" s="237"/>
    </row>
    <row r="442" spans="1:9" s="20" customFormat="1" ht="21.6" hidden="1" customHeight="1" x14ac:dyDescent="0.3">
      <c r="A442" s="289">
        <v>44543</v>
      </c>
      <c r="B442" s="237" t="s">
        <v>1201</v>
      </c>
      <c r="C442" s="237" t="s">
        <v>1202</v>
      </c>
      <c r="D442" s="237">
        <v>50</v>
      </c>
      <c r="E442" s="238" t="s">
        <v>1203</v>
      </c>
      <c r="F442" s="239"/>
      <c r="G442" s="237" t="s">
        <v>255</v>
      </c>
      <c r="H442" s="28" t="s">
        <v>255</v>
      </c>
      <c r="I442" s="237"/>
    </row>
    <row r="443" spans="1:9" s="20" customFormat="1" ht="21.6" hidden="1" customHeight="1" x14ac:dyDescent="0.3">
      <c r="A443" s="289">
        <v>44543</v>
      </c>
      <c r="B443" s="237" t="s">
        <v>1204</v>
      </c>
      <c r="C443" s="237" t="s">
        <v>89</v>
      </c>
      <c r="D443" s="237">
        <v>70</v>
      </c>
      <c r="E443" s="238" t="s">
        <v>1205</v>
      </c>
      <c r="F443" s="239"/>
      <c r="G443" s="237"/>
      <c r="H443" s="237" t="s">
        <v>616</v>
      </c>
      <c r="I443" s="237"/>
    </row>
    <row r="444" spans="1:9" s="20" customFormat="1" ht="21.6" hidden="1" customHeight="1" x14ac:dyDescent="0.3">
      <c r="A444" s="289">
        <v>44540</v>
      </c>
      <c r="B444" s="237" t="s">
        <v>1206</v>
      </c>
      <c r="C444" s="237" t="s">
        <v>1207</v>
      </c>
      <c r="D444" s="237">
        <v>80</v>
      </c>
      <c r="E444" s="238" t="s">
        <v>1208</v>
      </c>
      <c r="F444" s="239"/>
      <c r="G444" s="237" t="s">
        <v>243</v>
      </c>
      <c r="H444" s="28" t="s">
        <v>1209</v>
      </c>
      <c r="I444" s="237"/>
    </row>
    <row r="445" spans="1:9" s="20" customFormat="1" ht="21.6" hidden="1" customHeight="1" x14ac:dyDescent="0.3">
      <c r="A445" s="289">
        <v>44538</v>
      </c>
      <c r="B445" s="237" t="s">
        <v>1210</v>
      </c>
      <c r="C445" s="237" t="s">
        <v>1211</v>
      </c>
      <c r="D445" s="237">
        <v>18</v>
      </c>
      <c r="E445" s="238" t="s">
        <v>1212</v>
      </c>
      <c r="F445" s="239"/>
      <c r="G445" s="237"/>
      <c r="H445" s="28" t="s">
        <v>216</v>
      </c>
      <c r="I445" s="237"/>
    </row>
    <row r="446" spans="1:9" s="20" customFormat="1" ht="21.6" hidden="1" customHeight="1" x14ac:dyDescent="0.3">
      <c r="A446" s="289">
        <v>44538</v>
      </c>
      <c r="B446" s="237" t="s">
        <v>1213</v>
      </c>
      <c r="C446" s="237" t="s">
        <v>1214</v>
      </c>
      <c r="D446" s="237">
        <v>80</v>
      </c>
      <c r="E446" s="238" t="s">
        <v>1215</v>
      </c>
      <c r="F446" s="239"/>
      <c r="G446" s="237" t="s">
        <v>1209</v>
      </c>
      <c r="H446" s="237" t="s">
        <v>616</v>
      </c>
      <c r="I446" s="237"/>
    </row>
    <row r="447" spans="1:9" s="20" customFormat="1" ht="21.6" hidden="1" customHeight="1" x14ac:dyDescent="0.3">
      <c r="A447" s="289">
        <v>44537</v>
      </c>
      <c r="B447" s="237" t="s">
        <v>162</v>
      </c>
      <c r="C447" s="237" t="s">
        <v>1216</v>
      </c>
      <c r="D447" s="237">
        <v>50</v>
      </c>
      <c r="E447" s="238" t="s">
        <v>1217</v>
      </c>
      <c r="F447" s="239"/>
      <c r="G447" s="237" t="s">
        <v>1218</v>
      </c>
      <c r="H447" s="28" t="s">
        <v>212</v>
      </c>
      <c r="I447" s="237"/>
    </row>
    <row r="448" spans="1:9" s="20" customFormat="1" ht="21.6" hidden="1" customHeight="1" x14ac:dyDescent="0.3">
      <c r="A448" s="289">
        <v>44537</v>
      </c>
      <c r="B448" s="237" t="s">
        <v>233</v>
      </c>
      <c r="C448" s="237" t="s">
        <v>1219</v>
      </c>
      <c r="D448" s="237">
        <v>40</v>
      </c>
      <c r="E448" s="238" t="s">
        <v>1220</v>
      </c>
      <c r="F448" s="239"/>
      <c r="G448" s="237"/>
      <c r="H448" s="28" t="s">
        <v>727</v>
      </c>
      <c r="I448" s="237"/>
    </row>
    <row r="449" spans="1:9" s="20" customFormat="1" ht="21.6" hidden="1" customHeight="1" x14ac:dyDescent="0.3">
      <c r="A449" s="289">
        <v>44533</v>
      </c>
      <c r="B449" s="237" t="s">
        <v>398</v>
      </c>
      <c r="C449" s="237" t="s">
        <v>1221</v>
      </c>
      <c r="D449" s="237">
        <v>70</v>
      </c>
      <c r="E449" s="238" t="s">
        <v>1222</v>
      </c>
      <c r="F449" s="239"/>
      <c r="G449" s="237" t="s">
        <v>1223</v>
      </c>
      <c r="H449" s="28" t="s">
        <v>1223</v>
      </c>
      <c r="I449" s="237"/>
    </row>
    <row r="450" spans="1:9" s="20" customFormat="1" ht="21.6" hidden="1" customHeight="1" x14ac:dyDescent="0.3">
      <c r="A450" s="289">
        <v>44545</v>
      </c>
      <c r="B450" s="237" t="s">
        <v>1224</v>
      </c>
      <c r="C450" s="237" t="s">
        <v>1225</v>
      </c>
      <c r="D450" s="237">
        <v>20</v>
      </c>
      <c r="E450" s="238" t="s">
        <v>1226</v>
      </c>
      <c r="F450" s="239"/>
      <c r="G450" s="237"/>
      <c r="H450" s="237" t="s">
        <v>616</v>
      </c>
      <c r="I450" s="237" t="s">
        <v>1227</v>
      </c>
    </row>
    <row r="451" spans="1:9" s="20" customFormat="1" ht="21.6" hidden="1" customHeight="1" x14ac:dyDescent="0.3">
      <c r="A451" s="289">
        <v>44540</v>
      </c>
      <c r="B451" s="237" t="s">
        <v>1228</v>
      </c>
      <c r="C451" s="237" t="s">
        <v>1229</v>
      </c>
      <c r="D451" s="237">
        <v>20</v>
      </c>
      <c r="E451" s="238" t="s">
        <v>1230</v>
      </c>
      <c r="F451" s="239"/>
      <c r="G451" s="237"/>
      <c r="H451" s="237" t="s">
        <v>616</v>
      </c>
      <c r="I451" s="237" t="s">
        <v>1231</v>
      </c>
    </row>
    <row r="452" spans="1:9" s="290" customFormat="1" ht="21.6" hidden="1" customHeight="1" x14ac:dyDescent="0.3">
      <c r="A452" s="289">
        <v>44518</v>
      </c>
      <c r="B452" s="237" t="s">
        <v>1232</v>
      </c>
      <c r="C452" s="237" t="s">
        <v>89</v>
      </c>
      <c r="D452" s="237">
        <v>100</v>
      </c>
      <c r="E452" s="238" t="s">
        <v>981</v>
      </c>
      <c r="F452" s="239"/>
      <c r="G452" s="237" t="s">
        <v>101</v>
      </c>
      <c r="H452" s="28" t="s">
        <v>86</v>
      </c>
      <c r="I452" s="237"/>
    </row>
    <row r="453" spans="1:9" s="290" customFormat="1" ht="21.6" hidden="1" customHeight="1" x14ac:dyDescent="0.3">
      <c r="A453" s="289">
        <v>44514</v>
      </c>
      <c r="B453" s="237" t="s">
        <v>1233</v>
      </c>
      <c r="C453" s="237" t="s">
        <v>1234</v>
      </c>
      <c r="D453" s="237">
        <v>40</v>
      </c>
      <c r="E453" s="238" t="s">
        <v>1235</v>
      </c>
      <c r="F453" s="239"/>
      <c r="G453" s="237"/>
      <c r="H453" s="28" t="s">
        <v>69</v>
      </c>
      <c r="I453" s="237"/>
    </row>
    <row r="454" spans="1:9" s="290" customFormat="1" ht="21.6" hidden="1" customHeight="1" x14ac:dyDescent="0.3">
      <c r="A454" s="289">
        <v>44510</v>
      </c>
      <c r="B454" s="237" t="s">
        <v>38</v>
      </c>
      <c r="C454" s="237" t="s">
        <v>38</v>
      </c>
      <c r="D454" s="237">
        <v>100</v>
      </c>
      <c r="E454" s="238" t="s">
        <v>1236</v>
      </c>
      <c r="F454" s="239"/>
      <c r="G454" s="237" t="s">
        <v>41</v>
      </c>
      <c r="H454" s="28" t="s">
        <v>86</v>
      </c>
      <c r="I454" s="237"/>
    </row>
    <row r="455" spans="1:9" s="290" customFormat="1" ht="21.6" hidden="1" customHeight="1" x14ac:dyDescent="0.3">
      <c r="A455" s="289">
        <v>44509</v>
      </c>
      <c r="B455" s="237" t="s">
        <v>1237</v>
      </c>
      <c r="C455" s="237" t="s">
        <v>1237</v>
      </c>
      <c r="D455" s="237">
        <v>75</v>
      </c>
      <c r="E455" s="238" t="s">
        <v>981</v>
      </c>
      <c r="F455" s="239"/>
      <c r="G455" s="237" t="s">
        <v>86</v>
      </c>
      <c r="H455" s="28" t="s">
        <v>161</v>
      </c>
      <c r="I455" s="237"/>
    </row>
    <row r="456" spans="1:9" s="290" customFormat="1" ht="21" hidden="1" customHeight="1" x14ac:dyDescent="0.3">
      <c r="A456" s="289">
        <v>44505</v>
      </c>
      <c r="B456" s="237" t="s">
        <v>1238</v>
      </c>
      <c r="C456" s="237" t="s">
        <v>1238</v>
      </c>
      <c r="D456" s="237">
        <v>39</v>
      </c>
      <c r="E456" s="238" t="s">
        <v>1239</v>
      </c>
      <c r="F456" s="239"/>
      <c r="G456" s="237"/>
      <c r="H456" s="28" t="s">
        <v>1240</v>
      </c>
      <c r="I456" s="237"/>
    </row>
    <row r="457" spans="1:9" s="290" customFormat="1" ht="21.6" hidden="1" customHeight="1" x14ac:dyDescent="0.3">
      <c r="A457" s="289">
        <v>44505</v>
      </c>
      <c r="B457" s="237" t="s">
        <v>1241</v>
      </c>
      <c r="C457" s="237" t="s">
        <v>1242</v>
      </c>
      <c r="D457" s="237">
        <v>20</v>
      </c>
      <c r="E457" s="238" t="s">
        <v>1243</v>
      </c>
      <c r="F457" s="239"/>
      <c r="G457" s="237"/>
      <c r="H457" s="237" t="s">
        <v>1230</v>
      </c>
      <c r="I457" s="237"/>
    </row>
    <row r="458" spans="1:9" s="290" customFormat="1" ht="21.6" hidden="1" customHeight="1" x14ac:dyDescent="0.3">
      <c r="A458" s="289">
        <v>44504</v>
      </c>
      <c r="B458" s="237" t="s">
        <v>1244</v>
      </c>
      <c r="C458" s="237" t="s">
        <v>1245</v>
      </c>
      <c r="D458" s="237">
        <v>30</v>
      </c>
      <c r="E458" s="238" t="s">
        <v>1246</v>
      </c>
      <c r="F458" s="239"/>
      <c r="G458" s="237"/>
      <c r="H458" s="28" t="s">
        <v>144</v>
      </c>
      <c r="I458" s="237"/>
    </row>
    <row r="459" spans="1:9" s="290" customFormat="1" ht="21.6" hidden="1" customHeight="1" x14ac:dyDescent="0.3">
      <c r="A459" s="283">
        <v>44498</v>
      </c>
      <c r="B459" s="255" t="s">
        <v>618</v>
      </c>
      <c r="C459" s="255" t="s">
        <v>1247</v>
      </c>
      <c r="D459" s="255">
        <v>100</v>
      </c>
      <c r="E459" s="261" t="s">
        <v>1248</v>
      </c>
      <c r="F459" s="262"/>
      <c r="G459" s="255"/>
      <c r="H459" s="255"/>
      <c r="I459" s="255"/>
    </row>
    <row r="460" spans="1:9" s="290" customFormat="1" ht="21.6" hidden="1" customHeight="1" x14ac:dyDescent="0.3">
      <c r="A460" s="283">
        <v>44497</v>
      </c>
      <c r="B460" s="255" t="s">
        <v>50</v>
      </c>
      <c r="C460" s="255" t="s">
        <v>1249</v>
      </c>
      <c r="D460" s="255">
        <v>45</v>
      </c>
      <c r="E460" s="261" t="s">
        <v>1250</v>
      </c>
      <c r="F460" s="262"/>
      <c r="G460" s="255" t="s">
        <v>1177</v>
      </c>
      <c r="H460" s="255"/>
      <c r="I460" s="255"/>
    </row>
    <row r="461" spans="1:9" s="290" customFormat="1" ht="21.6" hidden="1" customHeight="1" x14ac:dyDescent="0.3">
      <c r="A461" s="283">
        <v>44496</v>
      </c>
      <c r="B461" s="255" t="s">
        <v>1251</v>
      </c>
      <c r="C461" s="255" t="s">
        <v>1252</v>
      </c>
      <c r="D461" s="255" t="s">
        <v>1253</v>
      </c>
      <c r="E461" s="261" t="s">
        <v>1254</v>
      </c>
      <c r="F461" s="262"/>
      <c r="G461" s="255" t="s">
        <v>220</v>
      </c>
      <c r="H461" s="255"/>
      <c r="I461" s="255"/>
    </row>
    <row r="462" spans="1:9" s="290" customFormat="1" ht="21.6" hidden="1" customHeight="1" x14ac:dyDescent="0.3">
      <c r="A462" s="283">
        <v>44495</v>
      </c>
      <c r="B462" s="255" t="s">
        <v>545</v>
      </c>
      <c r="C462" s="255" t="s">
        <v>1255</v>
      </c>
      <c r="D462" s="255">
        <v>60</v>
      </c>
      <c r="E462" s="261" t="s">
        <v>1256</v>
      </c>
      <c r="F462" s="262"/>
      <c r="G462" s="255" t="s">
        <v>86</v>
      </c>
      <c r="H462" s="227" t="s">
        <v>64</v>
      </c>
      <c r="I462" s="255"/>
    </row>
    <row r="463" spans="1:9" s="290" customFormat="1" ht="21.6" hidden="1" customHeight="1" x14ac:dyDescent="0.3">
      <c r="A463" s="283">
        <v>44494</v>
      </c>
      <c r="B463" s="255" t="s">
        <v>264</v>
      </c>
      <c r="C463" s="255" t="s">
        <v>1257</v>
      </c>
      <c r="D463" s="255">
        <v>20</v>
      </c>
      <c r="E463" s="261" t="s">
        <v>1258</v>
      </c>
      <c r="F463" s="262"/>
      <c r="G463" s="255"/>
      <c r="H463" s="255"/>
      <c r="I463" s="255"/>
    </row>
    <row r="464" spans="1:9" s="290" customFormat="1" ht="21.6" hidden="1" customHeight="1" x14ac:dyDescent="0.3">
      <c r="A464" s="283">
        <v>44491</v>
      </c>
      <c r="B464" s="255" t="s">
        <v>1259</v>
      </c>
      <c r="C464" s="255" t="s">
        <v>89</v>
      </c>
      <c r="D464" s="255">
        <v>55</v>
      </c>
      <c r="E464" s="261" t="s">
        <v>1260</v>
      </c>
      <c r="F464" s="262"/>
      <c r="G464" s="255" t="s">
        <v>64</v>
      </c>
      <c r="H464" s="255"/>
      <c r="I464" s="255"/>
    </row>
    <row r="465" spans="1:9" s="290" customFormat="1" ht="21.6" hidden="1" customHeight="1" x14ac:dyDescent="0.3">
      <c r="A465" s="283">
        <v>44490</v>
      </c>
      <c r="B465" s="255" t="s">
        <v>1261</v>
      </c>
      <c r="C465" s="255" t="s">
        <v>1262</v>
      </c>
      <c r="D465" s="255">
        <v>50</v>
      </c>
      <c r="E465" s="261" t="s">
        <v>1263</v>
      </c>
      <c r="F465" s="262"/>
      <c r="G465" s="255"/>
      <c r="H465" s="255"/>
      <c r="I465" s="255"/>
    </row>
    <row r="466" spans="1:9" s="290" customFormat="1" ht="21.6" hidden="1" customHeight="1" x14ac:dyDescent="0.3">
      <c r="A466" s="283">
        <v>44488</v>
      </c>
      <c r="B466" s="255" t="s">
        <v>1264</v>
      </c>
      <c r="C466" s="255" t="s">
        <v>1265</v>
      </c>
      <c r="D466" s="255">
        <v>40</v>
      </c>
      <c r="E466" s="261" t="s">
        <v>1266</v>
      </c>
      <c r="F466" s="262"/>
      <c r="G466" s="255"/>
      <c r="H466" s="255"/>
      <c r="I466" s="255"/>
    </row>
    <row r="467" spans="1:9" s="290" customFormat="1" ht="21.6" hidden="1" customHeight="1" x14ac:dyDescent="0.3">
      <c r="A467" s="283">
        <v>44487</v>
      </c>
      <c r="B467" s="255" t="s">
        <v>1267</v>
      </c>
      <c r="C467" s="255" t="s">
        <v>84</v>
      </c>
      <c r="D467" s="255">
        <v>50</v>
      </c>
      <c r="E467" s="261" t="s">
        <v>868</v>
      </c>
      <c r="F467" s="262"/>
      <c r="G467" s="255"/>
      <c r="H467" s="255"/>
      <c r="I467" s="255"/>
    </row>
    <row r="468" spans="1:9" s="20" customFormat="1" ht="21.6" hidden="1" customHeight="1" x14ac:dyDescent="0.3">
      <c r="A468" s="283">
        <v>44487</v>
      </c>
      <c r="B468" s="255" t="s">
        <v>66</v>
      </c>
      <c r="C468" s="255" t="s">
        <v>67</v>
      </c>
      <c r="D468" s="255">
        <v>40</v>
      </c>
      <c r="E468" s="261" t="s">
        <v>1268</v>
      </c>
      <c r="F468" s="262"/>
      <c r="G468" s="255" t="s">
        <v>174</v>
      </c>
      <c r="H468" s="227" t="s">
        <v>69</v>
      </c>
      <c r="I468" s="255"/>
    </row>
    <row r="469" spans="1:9" s="20" customFormat="1" ht="21.6" hidden="1" customHeight="1" x14ac:dyDescent="0.3">
      <c r="A469" s="283">
        <v>44482</v>
      </c>
      <c r="B469" s="255" t="s">
        <v>1269</v>
      </c>
      <c r="C469" s="255" t="s">
        <v>1270</v>
      </c>
      <c r="D469" s="255">
        <v>30</v>
      </c>
      <c r="E469" s="261" t="s">
        <v>1271</v>
      </c>
      <c r="F469" s="262"/>
      <c r="G469" s="255" t="s">
        <v>135</v>
      </c>
      <c r="H469" s="227" t="s">
        <v>135</v>
      </c>
      <c r="I469" s="255"/>
    </row>
    <row r="470" spans="1:9" s="20" customFormat="1" ht="21.6" hidden="1" customHeight="1" x14ac:dyDescent="0.3">
      <c r="A470" s="283">
        <v>44481</v>
      </c>
      <c r="B470" s="255" t="s">
        <v>1151</v>
      </c>
      <c r="C470" s="255" t="s">
        <v>1272</v>
      </c>
      <c r="D470" s="255">
        <v>40</v>
      </c>
      <c r="E470" s="261" t="s">
        <v>1273</v>
      </c>
      <c r="F470" s="262"/>
      <c r="G470" s="255"/>
      <c r="H470" s="227" t="s">
        <v>94</v>
      </c>
      <c r="I470" s="255"/>
    </row>
    <row r="471" spans="1:9" s="20" customFormat="1" ht="21.6" hidden="1" customHeight="1" x14ac:dyDescent="0.3">
      <c r="A471" s="283">
        <v>44476</v>
      </c>
      <c r="B471" s="255" t="s">
        <v>647</v>
      </c>
      <c r="C471" s="255" t="s">
        <v>1274</v>
      </c>
      <c r="D471" s="255">
        <v>20</v>
      </c>
      <c r="E471" s="261" t="s">
        <v>1275</v>
      </c>
      <c r="F471" s="262"/>
      <c r="G471" s="255"/>
      <c r="H471" s="255"/>
      <c r="I471" s="255"/>
    </row>
    <row r="472" spans="1:9" s="20" customFormat="1" ht="21.6" hidden="1" customHeight="1" x14ac:dyDescent="0.3">
      <c r="A472" s="283">
        <v>44476</v>
      </c>
      <c r="B472" s="255" t="s">
        <v>1276</v>
      </c>
      <c r="C472" s="255" t="s">
        <v>473</v>
      </c>
      <c r="D472" s="255">
        <v>100</v>
      </c>
      <c r="E472" s="261" t="s">
        <v>1277</v>
      </c>
      <c r="F472" s="262"/>
      <c r="G472" s="255" t="s">
        <v>174</v>
      </c>
      <c r="H472" s="227" t="s">
        <v>117</v>
      </c>
      <c r="I472" s="255"/>
    </row>
    <row r="473" spans="1:9" s="20" customFormat="1" ht="21.6" hidden="1" customHeight="1" x14ac:dyDescent="0.3">
      <c r="A473" s="283">
        <v>44476</v>
      </c>
      <c r="B473" s="255" t="s">
        <v>1278</v>
      </c>
      <c r="C473" s="255" t="s">
        <v>1279</v>
      </c>
      <c r="D473" s="255">
        <v>100</v>
      </c>
      <c r="E473" s="261" t="s">
        <v>1280</v>
      </c>
      <c r="F473" s="262"/>
      <c r="G473" s="255" t="s">
        <v>144</v>
      </c>
      <c r="H473" s="227" t="s">
        <v>117</v>
      </c>
      <c r="I473" s="255"/>
    </row>
    <row r="474" spans="1:9" s="20" customFormat="1" ht="21.6" hidden="1" customHeight="1" x14ac:dyDescent="0.3">
      <c r="A474" s="283">
        <v>44475</v>
      </c>
      <c r="B474" s="255" t="s">
        <v>398</v>
      </c>
      <c r="C474" s="255" t="s">
        <v>1281</v>
      </c>
      <c r="D474" s="255">
        <v>40</v>
      </c>
      <c r="E474" s="261" t="s">
        <v>1282</v>
      </c>
      <c r="F474" s="262"/>
      <c r="G474" s="255"/>
      <c r="H474" s="227" t="s">
        <v>94</v>
      </c>
      <c r="I474" s="255"/>
    </row>
    <row r="475" spans="1:9" s="20" customFormat="1" ht="21.6" hidden="1" customHeight="1" x14ac:dyDescent="0.3">
      <c r="A475" s="283">
        <v>44474</v>
      </c>
      <c r="B475" s="255" t="s">
        <v>1283</v>
      </c>
      <c r="C475" s="255" t="s">
        <v>1284</v>
      </c>
      <c r="D475" s="255">
        <v>5</v>
      </c>
      <c r="E475" s="261" t="s">
        <v>1285</v>
      </c>
      <c r="F475" s="262"/>
      <c r="G475" s="255"/>
      <c r="H475" s="227" t="s">
        <v>131</v>
      </c>
      <c r="I475" s="255"/>
    </row>
    <row r="476" spans="1:9" s="20" customFormat="1" ht="19.5" hidden="1" customHeight="1" x14ac:dyDescent="0.3">
      <c r="A476" s="291">
        <v>44442</v>
      </c>
      <c r="B476" s="291" t="s">
        <v>1286</v>
      </c>
      <c r="C476" s="291" t="s">
        <v>1287</v>
      </c>
      <c r="D476" s="292">
        <v>20</v>
      </c>
      <c r="E476" s="293" t="s">
        <v>1288</v>
      </c>
      <c r="F476" s="294"/>
      <c r="G476" s="291"/>
      <c r="H476" s="291"/>
      <c r="I476" s="291"/>
    </row>
    <row r="477" spans="1:9" s="20" customFormat="1" ht="19.5" hidden="1" customHeight="1" x14ac:dyDescent="0.3">
      <c r="A477" s="291">
        <v>44438</v>
      </c>
      <c r="B477" s="291" t="s">
        <v>1289</v>
      </c>
      <c r="C477" s="291" t="s">
        <v>1290</v>
      </c>
      <c r="D477" s="292">
        <v>20</v>
      </c>
      <c r="E477" s="293" t="s">
        <v>1291</v>
      </c>
      <c r="F477" s="294"/>
      <c r="G477" s="291" t="s">
        <v>1292</v>
      </c>
      <c r="H477" s="291"/>
      <c r="I477" s="291"/>
    </row>
    <row r="478" spans="1:9" s="20" customFormat="1" ht="19.5" hidden="1" customHeight="1" x14ac:dyDescent="0.3">
      <c r="A478" s="291">
        <v>44434</v>
      </c>
      <c r="B478" s="291" t="s">
        <v>1293</v>
      </c>
      <c r="C478" s="291" t="s">
        <v>1294</v>
      </c>
      <c r="D478" s="292">
        <v>30</v>
      </c>
      <c r="E478" s="293" t="s">
        <v>1295</v>
      </c>
      <c r="F478" s="294"/>
      <c r="G478" s="291"/>
      <c r="H478" s="291"/>
      <c r="I478" s="291"/>
    </row>
    <row r="479" spans="1:9" s="20" customFormat="1" ht="19.5" hidden="1" customHeight="1" x14ac:dyDescent="0.3">
      <c r="A479" s="291">
        <v>44433</v>
      </c>
      <c r="B479" s="291" t="s">
        <v>1296</v>
      </c>
      <c r="C479" s="291" t="s">
        <v>1297</v>
      </c>
      <c r="D479" s="292">
        <v>100</v>
      </c>
      <c r="E479" s="293" t="s">
        <v>1298</v>
      </c>
      <c r="F479" s="294"/>
      <c r="G479" s="291" t="s">
        <v>1299</v>
      </c>
      <c r="H479" s="289" t="s">
        <v>1300</v>
      </c>
      <c r="I479" s="291"/>
    </row>
    <row r="480" spans="1:9" s="20" customFormat="1" ht="19.5" hidden="1" customHeight="1" x14ac:dyDescent="0.3">
      <c r="A480" s="291">
        <v>44432</v>
      </c>
      <c r="B480" s="291" t="s">
        <v>1301</v>
      </c>
      <c r="C480" s="291" t="s">
        <v>1302</v>
      </c>
      <c r="D480" s="292">
        <v>30</v>
      </c>
      <c r="E480" s="293" t="s">
        <v>1303</v>
      </c>
      <c r="F480" s="294"/>
      <c r="G480" s="291"/>
      <c r="H480" s="291"/>
      <c r="I480" s="291"/>
    </row>
    <row r="481" spans="1:9" s="20" customFormat="1" ht="19.5" hidden="1" customHeight="1" x14ac:dyDescent="0.3">
      <c r="A481" s="291">
        <v>44431</v>
      </c>
      <c r="B481" s="291" t="s">
        <v>1304</v>
      </c>
      <c r="C481" s="291" t="s">
        <v>1305</v>
      </c>
      <c r="D481" s="292">
        <v>20</v>
      </c>
      <c r="E481" s="293" t="s">
        <v>1306</v>
      </c>
      <c r="F481" s="294"/>
      <c r="G481" s="291" t="s">
        <v>1307</v>
      </c>
      <c r="H481" s="291"/>
      <c r="I481" s="291"/>
    </row>
    <row r="482" spans="1:9" s="20" customFormat="1" ht="19.5" hidden="1" customHeight="1" x14ac:dyDescent="0.3">
      <c r="A482" s="291">
        <v>44431</v>
      </c>
      <c r="B482" s="291" t="s">
        <v>1308</v>
      </c>
      <c r="C482" s="291" t="s">
        <v>1309</v>
      </c>
      <c r="D482" s="292">
        <v>20</v>
      </c>
      <c r="E482" s="293" t="s">
        <v>1310</v>
      </c>
      <c r="F482" s="294"/>
      <c r="G482" s="291"/>
      <c r="H482" s="289" t="s">
        <v>1311</v>
      </c>
      <c r="I482" s="291"/>
    </row>
    <row r="483" spans="1:9" s="20" customFormat="1" ht="19.5" hidden="1" customHeight="1" x14ac:dyDescent="0.3">
      <c r="A483" s="291">
        <v>44428</v>
      </c>
      <c r="B483" s="291" t="s">
        <v>1312</v>
      </c>
      <c r="C483" s="291" t="s">
        <v>1313</v>
      </c>
      <c r="D483" s="292">
        <v>10</v>
      </c>
      <c r="E483" s="293" t="s">
        <v>1314</v>
      </c>
      <c r="F483" s="294"/>
      <c r="G483" s="291"/>
      <c r="H483" s="291"/>
      <c r="I483" s="291"/>
    </row>
    <row r="484" spans="1:9" s="20" customFormat="1" ht="19.5" hidden="1" customHeight="1" x14ac:dyDescent="0.3">
      <c r="A484" s="291">
        <v>44426</v>
      </c>
      <c r="B484" s="291" t="s">
        <v>1315</v>
      </c>
      <c r="C484" s="291" t="s">
        <v>1316</v>
      </c>
      <c r="D484" s="292">
        <v>18</v>
      </c>
      <c r="E484" s="293" t="s">
        <v>1317</v>
      </c>
      <c r="F484" s="294"/>
      <c r="G484" s="291"/>
      <c r="H484" s="295" t="s">
        <v>1318</v>
      </c>
      <c r="I484" s="291"/>
    </row>
    <row r="485" spans="1:9" s="20" customFormat="1" ht="19.5" hidden="1" customHeight="1" x14ac:dyDescent="0.3">
      <c r="A485" s="291">
        <v>44426</v>
      </c>
      <c r="B485" s="291" t="s">
        <v>1319</v>
      </c>
      <c r="C485" s="291" t="s">
        <v>1320</v>
      </c>
      <c r="D485" s="292">
        <v>20</v>
      </c>
      <c r="E485" s="293" t="s">
        <v>1321</v>
      </c>
      <c r="F485" s="294"/>
      <c r="G485" s="291" t="s">
        <v>1322</v>
      </c>
      <c r="H485" s="295" t="s">
        <v>1323</v>
      </c>
      <c r="I485" s="291"/>
    </row>
    <row r="486" spans="1:9" s="20" customFormat="1" ht="19.5" hidden="1" customHeight="1" x14ac:dyDescent="0.3">
      <c r="A486" s="291">
        <v>44426</v>
      </c>
      <c r="B486" s="291" t="s">
        <v>1324</v>
      </c>
      <c r="C486" s="291" t="s">
        <v>1325</v>
      </c>
      <c r="D486" s="292">
        <v>60</v>
      </c>
      <c r="E486" s="293" t="s">
        <v>1326</v>
      </c>
      <c r="F486" s="294"/>
      <c r="G486" s="291"/>
      <c r="H486" s="295" t="s">
        <v>1323</v>
      </c>
      <c r="I486" s="291"/>
    </row>
    <row r="487" spans="1:9" s="20" customFormat="1" ht="19.5" hidden="1" customHeight="1" x14ac:dyDescent="0.3">
      <c r="A487" s="291">
        <v>44425</v>
      </c>
      <c r="B487" s="291" t="s">
        <v>1327</v>
      </c>
      <c r="C487" s="291" t="s">
        <v>1328</v>
      </c>
      <c r="D487" s="292">
        <v>16</v>
      </c>
      <c r="E487" s="293" t="s">
        <v>1329</v>
      </c>
      <c r="F487" s="294"/>
      <c r="G487" s="291"/>
      <c r="H487" s="295" t="s">
        <v>94</v>
      </c>
      <c r="I487" s="291"/>
    </row>
    <row r="488" spans="1:9" s="20" customFormat="1" ht="19.5" hidden="1" customHeight="1" x14ac:dyDescent="0.3">
      <c r="A488" s="291">
        <v>44421</v>
      </c>
      <c r="B488" s="291" t="s">
        <v>1330</v>
      </c>
      <c r="C488" s="291" t="s">
        <v>1331</v>
      </c>
      <c r="D488" s="292">
        <v>20</v>
      </c>
      <c r="E488" s="293" t="s">
        <v>1332</v>
      </c>
      <c r="F488" s="294"/>
      <c r="G488" s="291" t="s">
        <v>1333</v>
      </c>
      <c r="H488" s="291"/>
      <c r="I488" s="291"/>
    </row>
    <row r="489" spans="1:9" s="20" customFormat="1" ht="19.5" hidden="1" customHeight="1" x14ac:dyDescent="0.3">
      <c r="A489" s="291">
        <v>44420</v>
      </c>
      <c r="B489" s="291" t="s">
        <v>260</v>
      </c>
      <c r="C489" s="291" t="s">
        <v>1334</v>
      </c>
      <c r="D489" s="292">
        <v>20</v>
      </c>
      <c r="E489" s="293" t="s">
        <v>1335</v>
      </c>
      <c r="F489" s="294"/>
      <c r="G489" s="291"/>
      <c r="H489" s="295" t="s">
        <v>1336</v>
      </c>
      <c r="I489" s="291"/>
    </row>
    <row r="490" spans="1:9" s="20" customFormat="1" ht="19.5" hidden="1" customHeight="1" x14ac:dyDescent="0.3">
      <c r="A490" s="291">
        <v>44420</v>
      </c>
      <c r="B490" s="291" t="s">
        <v>1337</v>
      </c>
      <c r="C490" s="291" t="s">
        <v>1338</v>
      </c>
      <c r="D490" s="292">
        <v>60</v>
      </c>
      <c r="E490" s="293" t="s">
        <v>1339</v>
      </c>
      <c r="F490" s="294"/>
      <c r="G490" s="291"/>
      <c r="H490" s="295" t="s">
        <v>1340</v>
      </c>
      <c r="I490" s="291"/>
    </row>
    <row r="491" spans="1:9" s="20" customFormat="1" ht="19.5" hidden="1" customHeight="1" x14ac:dyDescent="0.3">
      <c r="A491" s="291">
        <v>44419</v>
      </c>
      <c r="B491" s="291" t="s">
        <v>1341</v>
      </c>
      <c r="C491" s="291" t="s">
        <v>1342</v>
      </c>
      <c r="D491" s="292">
        <v>60</v>
      </c>
      <c r="E491" s="293" t="s">
        <v>1343</v>
      </c>
      <c r="F491" s="294"/>
      <c r="G491" s="291"/>
      <c r="H491" s="289" t="s">
        <v>1344</v>
      </c>
      <c r="I491" s="291"/>
    </row>
    <row r="492" spans="1:9" s="20" customFormat="1" ht="19.5" hidden="1" customHeight="1" x14ac:dyDescent="0.3">
      <c r="A492" s="291">
        <v>44418</v>
      </c>
      <c r="B492" s="291" t="s">
        <v>368</v>
      </c>
      <c r="C492" s="291" t="s">
        <v>1345</v>
      </c>
      <c r="D492" s="292">
        <v>30</v>
      </c>
      <c r="E492" s="293" t="s">
        <v>1346</v>
      </c>
      <c r="F492" s="294"/>
      <c r="G492" s="291" t="s">
        <v>1347</v>
      </c>
      <c r="H492" s="291"/>
      <c r="I492" s="291"/>
    </row>
    <row r="493" spans="1:9" s="20" customFormat="1" ht="19.5" hidden="1" customHeight="1" x14ac:dyDescent="0.3">
      <c r="A493" s="291">
        <v>44418</v>
      </c>
      <c r="B493" s="291" t="s">
        <v>368</v>
      </c>
      <c r="C493" s="291" t="s">
        <v>1348</v>
      </c>
      <c r="D493" s="292">
        <v>40</v>
      </c>
      <c r="E493" s="293" t="s">
        <v>1349</v>
      </c>
      <c r="F493" s="294"/>
      <c r="G493" s="291"/>
      <c r="H493" s="295" t="s">
        <v>1307</v>
      </c>
      <c r="I493" s="291"/>
    </row>
    <row r="494" spans="1:9" s="20" customFormat="1" ht="19.5" hidden="1" customHeight="1" x14ac:dyDescent="0.3">
      <c r="A494" s="291">
        <v>44418</v>
      </c>
      <c r="B494" s="291" t="s">
        <v>1350</v>
      </c>
      <c r="C494" s="291" t="s">
        <v>1351</v>
      </c>
      <c r="D494" s="292">
        <v>45</v>
      </c>
      <c r="E494" s="293" t="s">
        <v>1352</v>
      </c>
      <c r="F494" s="294"/>
      <c r="G494" s="291" t="s">
        <v>1292</v>
      </c>
      <c r="H494" s="291"/>
      <c r="I494" s="291"/>
    </row>
    <row r="495" spans="1:9" s="20" customFormat="1" ht="19.5" hidden="1" customHeight="1" x14ac:dyDescent="0.3">
      <c r="A495" s="291">
        <v>44418</v>
      </c>
      <c r="B495" s="291" t="s">
        <v>1353</v>
      </c>
      <c r="C495" s="291" t="s">
        <v>1354</v>
      </c>
      <c r="D495" s="292">
        <v>30</v>
      </c>
      <c r="E495" s="293" t="s">
        <v>1355</v>
      </c>
      <c r="F495" s="294"/>
      <c r="G495" s="291"/>
      <c r="H495" s="291"/>
      <c r="I495" s="291"/>
    </row>
    <row r="496" spans="1:9" s="20" customFormat="1" ht="19.5" hidden="1" customHeight="1" x14ac:dyDescent="0.3">
      <c r="A496" s="291">
        <v>44414</v>
      </c>
      <c r="B496" s="291" t="s">
        <v>1330</v>
      </c>
      <c r="C496" s="291" t="s">
        <v>1356</v>
      </c>
      <c r="D496" s="292">
        <v>70</v>
      </c>
      <c r="E496" s="293" t="s">
        <v>1357</v>
      </c>
      <c r="F496" s="294"/>
      <c r="G496" s="291"/>
      <c r="H496" s="295" t="s">
        <v>1299</v>
      </c>
      <c r="I496" s="291"/>
    </row>
    <row r="497" spans="1:9" s="20" customFormat="1" ht="19.5" hidden="1" customHeight="1" x14ac:dyDescent="0.3">
      <c r="A497" s="291">
        <v>44411</v>
      </c>
      <c r="B497" s="291" t="s">
        <v>1358</v>
      </c>
      <c r="C497" s="291" t="s">
        <v>1359</v>
      </c>
      <c r="D497" s="292">
        <v>54</v>
      </c>
      <c r="E497" s="293" t="s">
        <v>1360</v>
      </c>
      <c r="F497" s="294"/>
      <c r="G497" s="291" t="s">
        <v>1299</v>
      </c>
      <c r="H497" s="295" t="s">
        <v>1299</v>
      </c>
      <c r="I497" s="291"/>
    </row>
    <row r="498" spans="1:9" s="20" customFormat="1" ht="19.5" hidden="1" customHeight="1" x14ac:dyDescent="0.3">
      <c r="A498" s="291">
        <v>44410</v>
      </c>
      <c r="B498" s="291" t="s">
        <v>368</v>
      </c>
      <c r="C498" s="291" t="s">
        <v>1361</v>
      </c>
      <c r="D498" s="292">
        <v>30</v>
      </c>
      <c r="E498" s="293" t="s">
        <v>1362</v>
      </c>
      <c r="F498" s="294"/>
      <c r="G498" s="291" t="s">
        <v>1307</v>
      </c>
      <c r="H498" s="295" t="s">
        <v>1307</v>
      </c>
      <c r="I498" s="291"/>
    </row>
    <row r="499" spans="1:9" s="20" customFormat="1" ht="19.5" hidden="1" customHeight="1" x14ac:dyDescent="0.3">
      <c r="A499" s="291">
        <v>44410</v>
      </c>
      <c r="B499" s="291" t="s">
        <v>1363</v>
      </c>
      <c r="C499" s="291" t="s">
        <v>1364</v>
      </c>
      <c r="D499" s="292">
        <v>80</v>
      </c>
      <c r="E499" s="293" t="s">
        <v>1365</v>
      </c>
      <c r="F499" s="294"/>
      <c r="G499" s="291" t="s">
        <v>1366</v>
      </c>
      <c r="H499" s="295" t="s">
        <v>1292</v>
      </c>
      <c r="I499" s="291"/>
    </row>
    <row r="500" spans="1:9" s="20" customFormat="1" ht="19.5" hidden="1" customHeight="1" x14ac:dyDescent="0.3">
      <c r="A500" s="291">
        <v>44403</v>
      </c>
      <c r="B500" s="291" t="s">
        <v>1367</v>
      </c>
      <c r="C500" s="291" t="s">
        <v>1368</v>
      </c>
      <c r="D500" s="292">
        <v>70</v>
      </c>
      <c r="E500" s="293" t="s">
        <v>1369</v>
      </c>
      <c r="F500" s="294"/>
      <c r="G500" s="291"/>
      <c r="H500" s="291"/>
      <c r="I500" s="291"/>
    </row>
    <row r="501" spans="1:9" s="20" customFormat="1" ht="19.5" hidden="1" customHeight="1" x14ac:dyDescent="0.3">
      <c r="A501" s="291">
        <v>44403</v>
      </c>
      <c r="B501" s="291" t="s">
        <v>1370</v>
      </c>
      <c r="C501" s="291" t="s">
        <v>1370</v>
      </c>
      <c r="D501" s="292">
        <v>50</v>
      </c>
      <c r="E501" s="293" t="s">
        <v>1371</v>
      </c>
      <c r="F501" s="294"/>
      <c r="G501" s="291" t="s">
        <v>1372</v>
      </c>
      <c r="H501" s="291"/>
      <c r="I501" s="291"/>
    </row>
    <row r="502" spans="1:9" s="20" customFormat="1" ht="19.5" hidden="1" customHeight="1" x14ac:dyDescent="0.3">
      <c r="A502" s="291">
        <v>44403</v>
      </c>
      <c r="B502" s="291" t="s">
        <v>1373</v>
      </c>
      <c r="C502" s="291" t="s">
        <v>1374</v>
      </c>
      <c r="D502" s="292">
        <v>25</v>
      </c>
      <c r="E502" s="293" t="s">
        <v>1375</v>
      </c>
      <c r="F502" s="294"/>
      <c r="G502" s="291"/>
      <c r="H502" s="291"/>
      <c r="I502" s="291"/>
    </row>
    <row r="503" spans="1:9" s="20" customFormat="1" ht="19.5" hidden="1" customHeight="1" x14ac:dyDescent="0.3">
      <c r="A503" s="291">
        <v>44403</v>
      </c>
      <c r="B503" s="291" t="s">
        <v>1376</v>
      </c>
      <c r="C503" s="291" t="s">
        <v>1377</v>
      </c>
      <c r="D503" s="292">
        <v>40</v>
      </c>
      <c r="E503" s="293" t="s">
        <v>1378</v>
      </c>
      <c r="F503" s="294"/>
      <c r="G503" s="291"/>
      <c r="H503" s="291"/>
      <c r="I503" s="291"/>
    </row>
    <row r="504" spans="1:9" s="20" customFormat="1" ht="19.5" hidden="1" customHeight="1" x14ac:dyDescent="0.3">
      <c r="A504" s="291">
        <v>44399</v>
      </c>
      <c r="B504" s="291" t="s">
        <v>1379</v>
      </c>
      <c r="C504" s="291" t="s">
        <v>1380</v>
      </c>
      <c r="D504" s="292" t="s">
        <v>1381</v>
      </c>
      <c r="E504" s="293" t="s">
        <v>1382</v>
      </c>
      <c r="F504" s="294"/>
      <c r="G504" s="291" t="s">
        <v>1307</v>
      </c>
      <c r="H504" s="291"/>
      <c r="I504" s="291"/>
    </row>
    <row r="505" spans="1:9" s="20" customFormat="1" ht="19.5" hidden="1" customHeight="1" x14ac:dyDescent="0.3">
      <c r="A505" s="291">
        <v>44397</v>
      </c>
      <c r="B505" s="291" t="s">
        <v>1367</v>
      </c>
      <c r="C505" s="291" t="s">
        <v>1383</v>
      </c>
      <c r="D505" s="292">
        <v>20</v>
      </c>
      <c r="E505" s="293" t="s">
        <v>1384</v>
      </c>
      <c r="F505" s="294"/>
      <c r="G505" s="291"/>
      <c r="H505" s="296" t="s">
        <v>1307</v>
      </c>
      <c r="I505" s="291"/>
    </row>
    <row r="506" spans="1:9" s="20" customFormat="1" ht="19.5" hidden="1" customHeight="1" x14ac:dyDescent="0.3">
      <c r="A506" s="291">
        <v>44397</v>
      </c>
      <c r="B506" s="291" t="s">
        <v>1353</v>
      </c>
      <c r="C506" s="291" t="s">
        <v>1354</v>
      </c>
      <c r="D506" s="292">
        <v>30</v>
      </c>
      <c r="E506" s="293" t="s">
        <v>1355</v>
      </c>
      <c r="F506" s="294"/>
      <c r="G506" s="291"/>
      <c r="H506" s="291"/>
      <c r="I506" s="291"/>
    </row>
    <row r="507" spans="1:9" s="20" customFormat="1" ht="19.5" hidden="1" customHeight="1" x14ac:dyDescent="0.3">
      <c r="A507" s="291">
        <v>44396</v>
      </c>
      <c r="B507" s="291" t="s">
        <v>1385</v>
      </c>
      <c r="C507" s="291" t="s">
        <v>1386</v>
      </c>
      <c r="D507" s="292">
        <v>60</v>
      </c>
      <c r="E507" s="293" t="s">
        <v>1387</v>
      </c>
      <c r="F507" s="294"/>
      <c r="G507" s="291" t="s">
        <v>1388</v>
      </c>
      <c r="H507" s="291"/>
      <c r="I507" s="291"/>
    </row>
    <row r="508" spans="1:9" s="20" customFormat="1" ht="19.5" hidden="1" customHeight="1" x14ac:dyDescent="0.3">
      <c r="A508" s="291">
        <v>44393</v>
      </c>
      <c r="B508" s="291" t="s">
        <v>1389</v>
      </c>
      <c r="C508" s="291" t="s">
        <v>1390</v>
      </c>
      <c r="D508" s="292">
        <v>15</v>
      </c>
      <c r="E508" s="293" t="s">
        <v>1391</v>
      </c>
      <c r="F508" s="294"/>
      <c r="G508" s="291"/>
      <c r="H508" s="291"/>
      <c r="I508" s="291"/>
    </row>
    <row r="509" spans="1:9" s="20" customFormat="1" ht="19.5" hidden="1" customHeight="1" x14ac:dyDescent="0.3">
      <c r="A509" s="291">
        <v>44393</v>
      </c>
      <c r="B509" s="291" t="s">
        <v>1392</v>
      </c>
      <c r="C509" s="291" t="s">
        <v>1393</v>
      </c>
      <c r="D509" s="292">
        <v>30</v>
      </c>
      <c r="E509" s="293" t="s">
        <v>1394</v>
      </c>
      <c r="F509" s="294"/>
      <c r="G509" s="291"/>
      <c r="H509" s="291"/>
      <c r="I509" s="291"/>
    </row>
    <row r="510" spans="1:9" s="20" customFormat="1" ht="19.5" hidden="1" customHeight="1" x14ac:dyDescent="0.3">
      <c r="A510" s="291">
        <v>44392</v>
      </c>
      <c r="B510" s="291" t="s">
        <v>1395</v>
      </c>
      <c r="C510" s="291" t="s">
        <v>1396</v>
      </c>
      <c r="D510" s="292">
        <v>10</v>
      </c>
      <c r="E510" s="293" t="s">
        <v>1397</v>
      </c>
      <c r="F510" s="294"/>
      <c r="G510" s="291" t="s">
        <v>1398</v>
      </c>
      <c r="H510" s="291"/>
      <c r="I510" s="291"/>
    </row>
    <row r="511" spans="1:9" s="20" customFormat="1" ht="19.5" hidden="1" customHeight="1" x14ac:dyDescent="0.3">
      <c r="A511" s="291">
        <v>44392</v>
      </c>
      <c r="B511" s="291" t="s">
        <v>1399</v>
      </c>
      <c r="C511" s="291" t="s">
        <v>1400</v>
      </c>
      <c r="D511" s="292">
        <v>30</v>
      </c>
      <c r="E511" s="293" t="s">
        <v>1401</v>
      </c>
      <c r="F511" s="294"/>
      <c r="G511" s="291"/>
      <c r="H511" s="291"/>
      <c r="I511" s="291"/>
    </row>
    <row r="512" spans="1:9" s="20" customFormat="1" ht="19.5" hidden="1" customHeight="1" x14ac:dyDescent="0.3">
      <c r="A512" s="291">
        <v>44392</v>
      </c>
      <c r="B512" s="291" t="s">
        <v>1402</v>
      </c>
      <c r="C512" s="291" t="s">
        <v>1403</v>
      </c>
      <c r="D512" s="292">
        <v>80</v>
      </c>
      <c r="E512" s="293" t="s">
        <v>1404</v>
      </c>
      <c r="F512" s="294"/>
      <c r="G512" s="291" t="s">
        <v>1299</v>
      </c>
      <c r="H512" s="296" t="s">
        <v>1405</v>
      </c>
      <c r="I512" s="291"/>
    </row>
    <row r="513" spans="1:9" s="20" customFormat="1" ht="19.5" hidden="1" customHeight="1" x14ac:dyDescent="0.3">
      <c r="A513" s="291">
        <v>44390</v>
      </c>
      <c r="B513" s="291" t="s">
        <v>1406</v>
      </c>
      <c r="C513" s="291" t="s">
        <v>1287</v>
      </c>
      <c r="D513" s="292">
        <v>50</v>
      </c>
      <c r="E513" s="293" t="s">
        <v>1407</v>
      </c>
      <c r="F513" s="294"/>
      <c r="G513" s="291" t="s">
        <v>1408</v>
      </c>
      <c r="H513" s="296" t="s">
        <v>1405</v>
      </c>
      <c r="I513" s="291" t="s">
        <v>1409</v>
      </c>
    </row>
    <row r="514" spans="1:9" s="20" customFormat="1" ht="19.5" hidden="1" customHeight="1" x14ac:dyDescent="0.3">
      <c r="A514" s="291">
        <v>44385</v>
      </c>
      <c r="B514" s="291" t="s">
        <v>1410</v>
      </c>
      <c r="C514" s="291" t="s">
        <v>1411</v>
      </c>
      <c r="D514" s="292"/>
      <c r="E514" s="297"/>
      <c r="F514" s="298"/>
      <c r="G514" s="291"/>
      <c r="H514" s="296" t="s">
        <v>1323</v>
      </c>
      <c r="I514" s="291"/>
    </row>
    <row r="515" spans="1:9" s="20" customFormat="1" ht="19.5" hidden="1" customHeight="1" x14ac:dyDescent="0.3">
      <c r="A515" s="291">
        <v>44384</v>
      </c>
      <c r="B515" s="291" t="s">
        <v>368</v>
      </c>
      <c r="C515" s="291" t="s">
        <v>1412</v>
      </c>
      <c r="D515" s="292">
        <v>30</v>
      </c>
      <c r="E515" s="293" t="s">
        <v>1413</v>
      </c>
      <c r="F515" s="294"/>
      <c r="G515" s="291"/>
      <c r="H515" s="296" t="s">
        <v>1414</v>
      </c>
      <c r="I515" s="291"/>
    </row>
    <row r="516" spans="1:9" s="20" customFormat="1" ht="19.5" hidden="1" customHeight="1" x14ac:dyDescent="0.3">
      <c r="A516" s="291">
        <v>44384</v>
      </c>
      <c r="B516" s="291" t="s">
        <v>1415</v>
      </c>
      <c r="C516" s="291" t="s">
        <v>1416</v>
      </c>
      <c r="D516" s="292"/>
      <c r="E516" s="293" t="s">
        <v>1417</v>
      </c>
      <c r="F516" s="294"/>
      <c r="G516" s="291"/>
      <c r="H516" s="296" t="s">
        <v>1417</v>
      </c>
      <c r="I516" s="291"/>
    </row>
    <row r="517" spans="1:9" s="20" customFormat="1" ht="19.5" hidden="1" customHeight="1" x14ac:dyDescent="0.3">
      <c r="A517" s="291">
        <v>44384</v>
      </c>
      <c r="B517" s="291" t="s">
        <v>368</v>
      </c>
      <c r="C517" s="291" t="s">
        <v>1418</v>
      </c>
      <c r="D517" s="292">
        <v>30</v>
      </c>
      <c r="E517" s="293" t="s">
        <v>1419</v>
      </c>
      <c r="F517" s="294"/>
      <c r="G517" s="291" t="s">
        <v>1307</v>
      </c>
      <c r="H517" s="296" t="s">
        <v>1307</v>
      </c>
      <c r="I517" s="291"/>
    </row>
    <row r="518" spans="1:9" s="20" customFormat="1" ht="19.5" hidden="1" customHeight="1" x14ac:dyDescent="0.3">
      <c r="A518" s="291">
        <v>44383</v>
      </c>
      <c r="B518" s="291" t="s">
        <v>1420</v>
      </c>
      <c r="C518" s="291" t="s">
        <v>1421</v>
      </c>
      <c r="D518" s="292">
        <v>70</v>
      </c>
      <c r="E518" s="293" t="s">
        <v>1422</v>
      </c>
      <c r="F518" s="294"/>
      <c r="G518" s="291"/>
      <c r="H518" s="296" t="s">
        <v>1408</v>
      </c>
      <c r="I518" s="291"/>
    </row>
    <row r="519" spans="1:9" s="20" customFormat="1" ht="19.5" hidden="1" customHeight="1" x14ac:dyDescent="0.3">
      <c r="A519" s="291">
        <v>44378</v>
      </c>
      <c r="B519" s="291" t="s">
        <v>1423</v>
      </c>
      <c r="C519" s="291" t="s">
        <v>1424</v>
      </c>
      <c r="D519" s="292">
        <v>50</v>
      </c>
      <c r="E519" s="293" t="s">
        <v>1425</v>
      </c>
      <c r="F519" s="294"/>
      <c r="G519" s="291"/>
      <c r="H519" s="296" t="s">
        <v>1307</v>
      </c>
      <c r="I519" s="291"/>
    </row>
    <row r="520" spans="1:9" ht="22.15" customHeight="1" thickTop="1" x14ac:dyDescent="0.3">
      <c r="E520" s="299"/>
    </row>
    <row r="521" spans="1:9" ht="22.5" customHeight="1" x14ac:dyDescent="0.3">
      <c r="A521" s="13" t="s">
        <v>1426</v>
      </c>
      <c r="B521" s="13"/>
      <c r="C521" s="13"/>
      <c r="D521" s="13"/>
    </row>
    <row r="522" spans="1:9" ht="22.5" customHeight="1" x14ac:dyDescent="0.3">
      <c r="A522" s="14" t="s">
        <v>1427</v>
      </c>
    </row>
    <row r="523" spans="1:9" ht="22.5" customHeight="1" x14ac:dyDescent="0.3">
      <c r="A523" s="300" t="s">
        <v>1428</v>
      </c>
    </row>
    <row r="524" spans="1:9" ht="23.25" customHeight="1" thickBot="1" x14ac:dyDescent="0.35">
      <c r="A524" s="301" t="s">
        <v>1429</v>
      </c>
      <c r="B524" s="302" t="s">
        <v>1430</v>
      </c>
      <c r="C524" s="303" t="s">
        <v>1431</v>
      </c>
      <c r="D524" s="304" t="s">
        <v>1432</v>
      </c>
      <c r="E524" s="305" t="s">
        <v>1433</v>
      </c>
      <c r="F524" s="306" t="s">
        <v>1434</v>
      </c>
      <c r="G524" s="307"/>
      <c r="H524" s="307"/>
    </row>
    <row r="525" spans="1:9" s="8" customFormat="1" ht="22.5" customHeight="1" thickTop="1" x14ac:dyDescent="0.3">
      <c r="A525" s="308" t="s">
        <v>94</v>
      </c>
      <c r="B525" s="309">
        <v>61</v>
      </c>
      <c r="C525" s="310">
        <v>75</v>
      </c>
      <c r="D525" s="311">
        <v>1730</v>
      </c>
      <c r="E525" s="312">
        <v>1734</v>
      </c>
      <c r="F525" s="313" t="s">
        <v>1435</v>
      </c>
      <c r="G525" s="314"/>
      <c r="H525" s="314"/>
    </row>
    <row r="526" spans="1:9" s="8" customFormat="1" ht="22.5" customHeight="1" x14ac:dyDescent="0.3">
      <c r="A526" s="315"/>
      <c r="B526" s="309">
        <v>75</v>
      </c>
      <c r="C526" s="310">
        <v>84</v>
      </c>
      <c r="D526" s="316"/>
      <c r="E526" s="317"/>
      <c r="F526" s="318"/>
      <c r="G526" s="319"/>
      <c r="H526" s="319"/>
    </row>
    <row r="527" spans="1:9" s="8" customFormat="1" ht="22.5" customHeight="1" thickBot="1" x14ac:dyDescent="0.35">
      <c r="A527" s="320" t="s">
        <v>1436</v>
      </c>
      <c r="B527" s="321">
        <f>SUM(B525:B526)</f>
        <v>136</v>
      </c>
      <c r="C527" s="322">
        <f>SUM(C525:C526)</f>
        <v>159</v>
      </c>
      <c r="D527" s="323"/>
      <c r="E527" s="324"/>
      <c r="F527" s="325"/>
      <c r="G527" s="326"/>
      <c r="H527" s="326"/>
    </row>
    <row r="528" spans="1:9" s="8" customFormat="1" ht="22.5" customHeight="1" thickTop="1" x14ac:dyDescent="0.3">
      <c r="A528" s="308" t="s">
        <v>117</v>
      </c>
      <c r="B528" s="309">
        <v>72</v>
      </c>
      <c r="C528" s="310">
        <v>115</v>
      </c>
      <c r="D528" s="311">
        <v>1504</v>
      </c>
      <c r="E528" s="327">
        <v>2660</v>
      </c>
      <c r="F528" s="313" t="s">
        <v>1437</v>
      </c>
      <c r="G528" s="314"/>
      <c r="H528" s="314"/>
    </row>
    <row r="529" spans="1:8" s="8" customFormat="1" ht="22.5" customHeight="1" x14ac:dyDescent="0.3">
      <c r="A529" s="315"/>
      <c r="B529" s="309">
        <v>66</v>
      </c>
      <c r="C529" s="310">
        <v>74</v>
      </c>
      <c r="D529" s="316"/>
      <c r="E529" s="328"/>
      <c r="F529" s="318"/>
      <c r="G529" s="319"/>
      <c r="H529" s="319"/>
    </row>
    <row r="530" spans="1:8" s="8" customFormat="1" ht="22.5" customHeight="1" thickBot="1" x14ac:dyDescent="0.35">
      <c r="A530" s="320" t="s">
        <v>1436</v>
      </c>
      <c r="B530" s="321">
        <f>SUM(B528:B529)</f>
        <v>138</v>
      </c>
      <c r="C530" s="321">
        <f>SUM(C528:C529)</f>
        <v>189</v>
      </c>
      <c r="D530" s="323"/>
      <c r="E530" s="329"/>
      <c r="F530" s="325"/>
      <c r="G530" s="326"/>
      <c r="H530" s="326"/>
    </row>
    <row r="531" spans="1:8" s="8" customFormat="1" ht="22.5" customHeight="1" thickTop="1" x14ac:dyDescent="0.3">
      <c r="A531" s="308" t="s">
        <v>101</v>
      </c>
      <c r="B531" s="309">
        <v>40</v>
      </c>
      <c r="C531" s="309">
        <v>40</v>
      </c>
      <c r="D531" s="311">
        <v>1070</v>
      </c>
      <c r="E531" s="330">
        <v>1627</v>
      </c>
      <c r="F531" s="331" t="s">
        <v>1438</v>
      </c>
      <c r="G531" s="332"/>
      <c r="H531" s="332"/>
    </row>
    <row r="532" spans="1:8" s="8" customFormat="1" ht="22.5" customHeight="1" x14ac:dyDescent="0.3">
      <c r="A532" s="315"/>
      <c r="B532" s="309">
        <v>60</v>
      </c>
      <c r="C532" s="309">
        <v>55</v>
      </c>
      <c r="D532" s="316"/>
      <c r="E532" s="333"/>
      <c r="F532" s="334"/>
      <c r="G532" s="335"/>
      <c r="H532" s="335"/>
    </row>
    <row r="533" spans="1:8" s="8" customFormat="1" ht="22.5" customHeight="1" thickBot="1" x14ac:dyDescent="0.35">
      <c r="A533" s="320" t="s">
        <v>1436</v>
      </c>
      <c r="B533" s="321">
        <f>SUM(B531:B532)</f>
        <v>100</v>
      </c>
      <c r="C533" s="321">
        <f>SUM(C531:C532)</f>
        <v>95</v>
      </c>
      <c r="D533" s="323"/>
      <c r="E533" s="336"/>
      <c r="F533" s="337"/>
      <c r="G533" s="338"/>
      <c r="H533" s="338"/>
    </row>
    <row r="534" spans="1:8" s="8" customFormat="1" ht="22.5" customHeight="1" thickTop="1" x14ac:dyDescent="0.3">
      <c r="A534" s="339" t="s">
        <v>64</v>
      </c>
      <c r="B534" s="309">
        <v>53</v>
      </c>
      <c r="C534" s="309">
        <v>47</v>
      </c>
      <c r="D534" s="311">
        <v>994</v>
      </c>
      <c r="E534" s="330">
        <v>1521</v>
      </c>
      <c r="F534" s="331" t="s">
        <v>1439</v>
      </c>
      <c r="G534" s="332"/>
      <c r="H534" s="332"/>
    </row>
    <row r="535" spans="1:8" s="8" customFormat="1" ht="22.5" customHeight="1" x14ac:dyDescent="0.3">
      <c r="A535" s="340"/>
      <c r="B535" s="309">
        <v>81</v>
      </c>
      <c r="C535" s="309">
        <v>60</v>
      </c>
      <c r="D535" s="316"/>
      <c r="E535" s="333"/>
      <c r="F535" s="334"/>
      <c r="G535" s="335"/>
      <c r="H535" s="335"/>
    </row>
    <row r="536" spans="1:8" s="8" customFormat="1" ht="22.5" customHeight="1" thickBot="1" x14ac:dyDescent="0.35">
      <c r="A536" s="320" t="s">
        <v>1436</v>
      </c>
      <c r="B536" s="321">
        <f>SUM(B534:B535)</f>
        <v>134</v>
      </c>
      <c r="C536" s="321">
        <f>SUM(C534:C535)</f>
        <v>107</v>
      </c>
      <c r="D536" s="323"/>
      <c r="E536" s="336"/>
      <c r="F536" s="337"/>
      <c r="G536" s="338"/>
      <c r="H536" s="338"/>
    </row>
    <row r="537" spans="1:8" s="8" customFormat="1" ht="22.5" customHeight="1" thickTop="1" x14ac:dyDescent="0.3">
      <c r="A537" s="308" t="s">
        <v>86</v>
      </c>
      <c r="B537" s="309">
        <v>63</v>
      </c>
      <c r="C537" s="309">
        <v>30</v>
      </c>
      <c r="D537" s="311">
        <v>744</v>
      </c>
      <c r="E537" s="327">
        <v>1076</v>
      </c>
      <c r="F537" s="331" t="s">
        <v>1440</v>
      </c>
      <c r="G537" s="332"/>
      <c r="H537" s="332"/>
    </row>
    <row r="538" spans="1:8" s="8" customFormat="1" ht="22.5" customHeight="1" x14ac:dyDescent="0.3">
      <c r="A538" s="315"/>
      <c r="B538" s="309">
        <v>51</v>
      </c>
      <c r="C538" s="309">
        <v>36</v>
      </c>
      <c r="D538" s="316"/>
      <c r="E538" s="328"/>
      <c r="F538" s="334"/>
      <c r="G538" s="335"/>
      <c r="H538" s="335"/>
    </row>
    <row r="539" spans="1:8" s="8" customFormat="1" ht="22.5" customHeight="1" thickBot="1" x14ac:dyDescent="0.35">
      <c r="A539" s="320" t="s">
        <v>1436</v>
      </c>
      <c r="B539" s="321">
        <f>SUM(B537:B538)</f>
        <v>114</v>
      </c>
      <c r="C539" s="321">
        <f>SUM(C537:C538)</f>
        <v>66</v>
      </c>
      <c r="D539" s="323"/>
      <c r="E539" s="329"/>
      <c r="F539" s="337"/>
      <c r="G539" s="338"/>
      <c r="H539" s="338"/>
    </row>
    <row r="540" spans="1:8" s="8" customFormat="1" ht="22.5" customHeight="1" thickTop="1" x14ac:dyDescent="0.3">
      <c r="A540" s="308" t="s">
        <v>174</v>
      </c>
      <c r="B540" s="309">
        <v>28</v>
      </c>
      <c r="C540" s="309">
        <v>22</v>
      </c>
      <c r="D540" s="341">
        <v>590</v>
      </c>
      <c r="E540" s="330">
        <v>564</v>
      </c>
      <c r="F540" s="331" t="s">
        <v>1441</v>
      </c>
      <c r="G540" s="332"/>
      <c r="H540" s="332"/>
    </row>
    <row r="541" spans="1:8" s="8" customFormat="1" ht="22.5" customHeight="1" x14ac:dyDescent="0.3">
      <c r="A541" s="315"/>
      <c r="B541" s="309">
        <v>20</v>
      </c>
      <c r="C541" s="309">
        <v>25</v>
      </c>
      <c r="D541" s="342"/>
      <c r="E541" s="333"/>
      <c r="F541" s="334"/>
      <c r="G541" s="335"/>
      <c r="H541" s="335"/>
    </row>
    <row r="542" spans="1:8" s="8" customFormat="1" ht="22.5" customHeight="1" thickBot="1" x14ac:dyDescent="0.35">
      <c r="A542" s="320" t="s">
        <v>1436</v>
      </c>
      <c r="B542" s="321">
        <f>SUM(B540:B541)</f>
        <v>48</v>
      </c>
      <c r="C542" s="321">
        <f>SUM(C540:C541)</f>
        <v>47</v>
      </c>
      <c r="D542" s="343"/>
      <c r="E542" s="336"/>
      <c r="F542" s="337"/>
      <c r="G542" s="338"/>
      <c r="H542" s="338"/>
    </row>
    <row r="543" spans="1:8" ht="22.5" customHeight="1" thickTop="1" x14ac:dyDescent="0.3">
      <c r="A543" s="344" t="s">
        <v>1442</v>
      </c>
      <c r="B543" s="309">
        <v>32</v>
      </c>
      <c r="C543" s="309">
        <v>20</v>
      </c>
      <c r="D543" s="311">
        <f>317.5+C545+B545</f>
        <v>442.5</v>
      </c>
      <c r="E543" s="327">
        <v>649</v>
      </c>
      <c r="F543" s="331" t="s">
        <v>1443</v>
      </c>
      <c r="G543" s="332"/>
      <c r="H543" s="332"/>
    </row>
    <row r="544" spans="1:8" s="346" customFormat="1" ht="22.5" customHeight="1" x14ac:dyDescent="0.3">
      <c r="A544" s="345"/>
      <c r="B544" s="309">
        <v>38</v>
      </c>
      <c r="C544" s="309">
        <v>35</v>
      </c>
      <c r="D544" s="316"/>
      <c r="E544" s="328"/>
      <c r="F544" s="334"/>
      <c r="G544" s="335"/>
      <c r="H544" s="335"/>
    </row>
    <row r="545" spans="1:8" ht="22.5" customHeight="1" thickBot="1" x14ac:dyDescent="0.35">
      <c r="A545" s="320" t="s">
        <v>1436</v>
      </c>
      <c r="B545" s="321">
        <f>SUM(B543:B544)</f>
        <v>70</v>
      </c>
      <c r="C545" s="321">
        <f>SUM(C543:C544)</f>
        <v>55</v>
      </c>
      <c r="D545" s="323"/>
      <c r="E545" s="328"/>
      <c r="F545" s="337"/>
      <c r="G545" s="338"/>
      <c r="H545" s="338"/>
    </row>
    <row r="546" spans="1:8" s="8" customFormat="1" ht="22.5" customHeight="1" thickTop="1" x14ac:dyDescent="0.3">
      <c r="A546" s="308" t="s">
        <v>1444</v>
      </c>
      <c r="B546" s="309">
        <v>15</v>
      </c>
      <c r="C546" s="309">
        <v>5</v>
      </c>
      <c r="D546" s="311">
        <f>298+B548+C548</f>
        <v>345</v>
      </c>
      <c r="E546" s="327">
        <v>542</v>
      </c>
      <c r="F546" s="331" t="s">
        <v>1445</v>
      </c>
      <c r="G546" s="332"/>
      <c r="H546" s="332"/>
    </row>
    <row r="547" spans="1:8" s="8" customFormat="1" ht="22.5" customHeight="1" x14ac:dyDescent="0.3">
      <c r="A547" s="315"/>
      <c r="B547" s="309">
        <v>13</v>
      </c>
      <c r="C547" s="309">
        <v>14</v>
      </c>
      <c r="D547" s="316"/>
      <c r="E547" s="328"/>
      <c r="F547" s="334"/>
      <c r="G547" s="335"/>
      <c r="H547" s="335"/>
    </row>
    <row r="548" spans="1:8" s="8" customFormat="1" ht="22.5" customHeight="1" thickBot="1" x14ac:dyDescent="0.35">
      <c r="A548" s="320" t="s">
        <v>1436</v>
      </c>
      <c r="B548" s="321">
        <f>SUM(B546:B547)</f>
        <v>28</v>
      </c>
      <c r="C548" s="321">
        <f>SUM(C546:C547)</f>
        <v>19</v>
      </c>
      <c r="D548" s="323"/>
      <c r="E548" s="329"/>
      <c r="F548" s="337"/>
      <c r="G548" s="338"/>
      <c r="H548" s="338"/>
    </row>
    <row r="549" spans="1:8" ht="22.5" customHeight="1" thickTop="1" x14ac:dyDescent="0.3">
      <c r="A549" s="308" t="s">
        <v>216</v>
      </c>
      <c r="B549" s="309">
        <v>31</v>
      </c>
      <c r="C549" s="309">
        <v>33</v>
      </c>
      <c r="D549" s="311">
        <v>344.5</v>
      </c>
      <c r="E549" s="330">
        <v>439</v>
      </c>
      <c r="F549" s="313" t="s">
        <v>1446</v>
      </c>
      <c r="G549" s="314"/>
      <c r="H549" s="314"/>
    </row>
    <row r="550" spans="1:8" ht="22.5" customHeight="1" x14ac:dyDescent="0.3">
      <c r="A550" s="315"/>
      <c r="B550" s="309">
        <v>30</v>
      </c>
      <c r="C550" s="309">
        <v>32</v>
      </c>
      <c r="D550" s="316"/>
      <c r="E550" s="333"/>
      <c r="F550" s="318"/>
      <c r="G550" s="319"/>
      <c r="H550" s="319"/>
    </row>
    <row r="551" spans="1:8" ht="22.5" customHeight="1" thickBot="1" x14ac:dyDescent="0.35">
      <c r="A551" s="320" t="s">
        <v>1436</v>
      </c>
      <c r="B551" s="321">
        <f>SUM(B549:B550)</f>
        <v>61</v>
      </c>
      <c r="C551" s="321">
        <f>SUM(C549:C550)</f>
        <v>65</v>
      </c>
      <c r="D551" s="323"/>
      <c r="E551" s="336"/>
      <c r="F551" s="325"/>
      <c r="G551" s="326"/>
      <c r="H551" s="326"/>
    </row>
    <row r="552" spans="1:8" ht="22.5" customHeight="1" thickTop="1" x14ac:dyDescent="0.3">
      <c r="A552" s="308" t="s">
        <v>220</v>
      </c>
      <c r="B552" s="347">
        <v>0.5</v>
      </c>
      <c r="C552" s="347">
        <v>4</v>
      </c>
      <c r="D552" s="341">
        <v>135</v>
      </c>
      <c r="E552" s="348">
        <v>106</v>
      </c>
      <c r="F552" s="313" t="s">
        <v>1447</v>
      </c>
      <c r="G552" s="314"/>
      <c r="H552" s="314"/>
    </row>
    <row r="553" spans="1:8" ht="22.5" customHeight="1" x14ac:dyDescent="0.3">
      <c r="A553" s="349"/>
      <c r="B553" s="347">
        <v>2.5</v>
      </c>
      <c r="C553" s="347">
        <v>4</v>
      </c>
      <c r="D553" s="342"/>
      <c r="E553" s="350"/>
      <c r="F553" s="318"/>
      <c r="G553" s="319"/>
      <c r="H553" s="319"/>
    </row>
    <row r="554" spans="1:8" ht="22.5" customHeight="1" thickBot="1" x14ac:dyDescent="0.35">
      <c r="A554" s="320" t="s">
        <v>1436</v>
      </c>
      <c r="B554" s="351">
        <f>SUM(B552:B553)</f>
        <v>3</v>
      </c>
      <c r="C554" s="351">
        <f>SUM(C552:C553)</f>
        <v>8</v>
      </c>
      <c r="D554" s="343"/>
      <c r="E554" s="350"/>
      <c r="F554" s="318"/>
      <c r="G554" s="319"/>
      <c r="H554" s="319"/>
    </row>
    <row r="555" spans="1:8" s="8" customFormat="1" ht="22.5" customHeight="1" thickTop="1" x14ac:dyDescent="0.3">
      <c r="A555" s="352"/>
      <c r="B555" s="352"/>
      <c r="C555" s="352"/>
    </row>
    <row r="556" spans="1:8" ht="22.15" customHeight="1" x14ac:dyDescent="0.3">
      <c r="A556" s="13" t="s">
        <v>1448</v>
      </c>
      <c r="B556" s="13"/>
      <c r="C556" s="13"/>
      <c r="F556" s="346"/>
      <c r="G556" s="353"/>
      <c r="H556" s="354"/>
    </row>
    <row r="557" spans="1:8" ht="21" customHeight="1" thickBot="1" x14ac:dyDescent="0.35">
      <c r="A557" s="346"/>
      <c r="B557" s="346"/>
      <c r="C557" s="346"/>
      <c r="E557" s="354"/>
      <c r="F557" s="346"/>
      <c r="G557" s="353"/>
      <c r="H557" s="354"/>
    </row>
    <row r="558" spans="1:8" ht="23.25" customHeight="1" thickTop="1" x14ac:dyDescent="0.3">
      <c r="A558" s="355" t="s">
        <v>1429</v>
      </c>
      <c r="B558" s="356" t="s">
        <v>1430</v>
      </c>
      <c r="C558" s="357" t="s">
        <v>1449</v>
      </c>
      <c r="D558" s="356" t="s">
        <v>1450</v>
      </c>
      <c r="E558" s="358" t="s">
        <v>1451</v>
      </c>
      <c r="F558" s="346"/>
      <c r="G558" s="359"/>
      <c r="H558" s="359"/>
    </row>
    <row r="559" spans="1:8" ht="23.25" customHeight="1" x14ac:dyDescent="0.3">
      <c r="A559" s="360" t="s">
        <v>1452</v>
      </c>
      <c r="B559" s="361">
        <v>100</v>
      </c>
      <c r="C559" s="362">
        <v>155</v>
      </c>
      <c r="D559" s="361">
        <v>183</v>
      </c>
      <c r="E559" s="363">
        <v>193</v>
      </c>
      <c r="F559" s="346"/>
      <c r="G559" s="353"/>
      <c r="H559" s="353"/>
    </row>
    <row r="560" spans="1:8" ht="23.25" customHeight="1" x14ac:dyDescent="0.3">
      <c r="A560" s="360" t="s">
        <v>1453</v>
      </c>
      <c r="B560" s="361">
        <v>100</v>
      </c>
      <c r="C560" s="362">
        <v>165</v>
      </c>
      <c r="D560" s="361">
        <v>170</v>
      </c>
      <c r="E560" s="363">
        <v>199</v>
      </c>
      <c r="F560" s="353"/>
      <c r="G560" s="353"/>
      <c r="H560" s="353"/>
    </row>
    <row r="561" spans="1:9" ht="23.25" customHeight="1" thickBot="1" x14ac:dyDescent="0.35">
      <c r="A561" s="360" t="s">
        <v>1454</v>
      </c>
      <c r="B561" s="364">
        <v>115</v>
      </c>
      <c r="C561" s="365">
        <v>185</v>
      </c>
      <c r="D561" s="366">
        <v>251</v>
      </c>
      <c r="E561" s="363">
        <v>242</v>
      </c>
      <c r="G561" s="353"/>
      <c r="H561" s="353"/>
    </row>
    <row r="562" spans="1:9" ht="23.25" customHeight="1" thickTop="1" thickBot="1" x14ac:dyDescent="0.35">
      <c r="A562" s="367" t="s">
        <v>1455</v>
      </c>
      <c r="B562" s="368">
        <f>SUM(B559:B561)</f>
        <v>315</v>
      </c>
      <c r="C562" s="369">
        <f>SUM(C559:C561)</f>
        <v>505</v>
      </c>
      <c r="D562" s="368">
        <f>SUM(D559:D561)</f>
        <v>604</v>
      </c>
      <c r="E562" s="370">
        <f>SUM(E559:E561)</f>
        <v>634</v>
      </c>
      <c r="G562" s="371"/>
      <c r="H562" s="371"/>
    </row>
    <row r="563" spans="1:9" ht="23.25" customHeight="1" thickTop="1" x14ac:dyDescent="0.3">
      <c r="A563" s="346"/>
      <c r="B563" s="346"/>
      <c r="C563" s="346"/>
      <c r="E563" s="354"/>
      <c r="G563" s="372"/>
      <c r="H563" s="354"/>
    </row>
    <row r="564" spans="1:9" ht="23.25" customHeight="1" x14ac:dyDescent="0.3">
      <c r="A564" s="13" t="s">
        <v>1456</v>
      </c>
      <c r="B564" s="13"/>
      <c r="C564" s="13"/>
      <c r="G564" s="354"/>
      <c r="H564" s="354"/>
    </row>
    <row r="565" spans="1:9" ht="23.25" customHeight="1" x14ac:dyDescent="0.3">
      <c r="A565" s="14" t="s">
        <v>1457</v>
      </c>
      <c r="D565" s="373"/>
      <c r="E565" s="374"/>
      <c r="G565" s="353"/>
      <c r="H565" s="354"/>
    </row>
    <row r="566" spans="1:9" ht="23.25" customHeight="1" thickBot="1" x14ac:dyDescent="0.35">
      <c r="A566" s="375" t="s">
        <v>1429</v>
      </c>
      <c r="B566" s="376" t="s">
        <v>1430</v>
      </c>
      <c r="C566" s="375" t="s">
        <v>1458</v>
      </c>
      <c r="D566" s="376" t="s">
        <v>1459</v>
      </c>
      <c r="E566" s="375" t="s">
        <v>1460</v>
      </c>
      <c r="F566" s="377" t="s">
        <v>1461</v>
      </c>
      <c r="G566" s="377"/>
      <c r="H566" s="377"/>
    </row>
    <row r="567" spans="1:9" ht="57" customHeight="1" thickTop="1" thickBot="1" x14ac:dyDescent="0.35">
      <c r="A567" s="378" t="s">
        <v>1462</v>
      </c>
      <c r="B567" s="379">
        <v>290</v>
      </c>
      <c r="C567" s="378">
        <v>285</v>
      </c>
      <c r="D567" s="380">
        <v>3050</v>
      </c>
      <c r="E567" s="381">
        <v>4219</v>
      </c>
      <c r="F567" s="382" t="s">
        <v>1463</v>
      </c>
      <c r="G567" s="382"/>
      <c r="H567" s="382"/>
    </row>
    <row r="568" spans="1:9" ht="30" customHeight="1" thickTop="1" thickBot="1" x14ac:dyDescent="0.35">
      <c r="A568" s="378" t="s">
        <v>1464</v>
      </c>
      <c r="B568" s="383">
        <v>148</v>
      </c>
      <c r="C568" s="384">
        <v>199</v>
      </c>
      <c r="D568" s="379">
        <v>1686</v>
      </c>
      <c r="E568" s="385">
        <v>1686</v>
      </c>
      <c r="F568" s="386" t="s">
        <v>1465</v>
      </c>
      <c r="G568" s="382"/>
      <c r="H568" s="382"/>
    </row>
    <row r="569" spans="1:9" ht="30" customHeight="1" thickTop="1" thickBot="1" x14ac:dyDescent="0.35">
      <c r="A569" s="378" t="s">
        <v>1466</v>
      </c>
      <c r="B569" s="387">
        <v>140</v>
      </c>
      <c r="C569" s="384">
        <v>181</v>
      </c>
      <c r="D569" s="379">
        <v>1675</v>
      </c>
      <c r="E569" s="388">
        <v>1020</v>
      </c>
      <c r="F569" s="389" t="s">
        <v>1467</v>
      </c>
      <c r="G569" s="389"/>
      <c r="H569" s="389"/>
    </row>
    <row r="570" spans="1:9" ht="30" customHeight="1" thickTop="1" x14ac:dyDescent="0.3">
      <c r="A570" s="390" t="s">
        <v>1468</v>
      </c>
      <c r="B570" s="387">
        <v>92</v>
      </c>
      <c r="C570" s="391">
        <v>127</v>
      </c>
      <c r="D570" s="392">
        <v>1044</v>
      </c>
      <c r="E570" s="393">
        <v>1114</v>
      </c>
      <c r="F570" s="389" t="s">
        <v>1469</v>
      </c>
      <c r="G570" s="389"/>
      <c r="H570" s="389"/>
    </row>
    <row r="571" spans="1:9" ht="30" customHeight="1" x14ac:dyDescent="0.3">
      <c r="A571" s="390" t="s">
        <v>1470</v>
      </c>
      <c r="B571" s="387">
        <v>70</v>
      </c>
      <c r="C571" s="391">
        <v>107</v>
      </c>
      <c r="D571" s="380">
        <v>869</v>
      </c>
      <c r="E571" s="393">
        <v>1104</v>
      </c>
      <c r="F571" s="389" t="s">
        <v>1467</v>
      </c>
      <c r="G571" s="389"/>
      <c r="H571" s="389"/>
    </row>
    <row r="572" spans="1:9" ht="30" customHeight="1" x14ac:dyDescent="0.3">
      <c r="A572" s="390" t="s">
        <v>1471</v>
      </c>
      <c r="B572" s="387">
        <v>59</v>
      </c>
      <c r="C572" s="391">
        <v>70</v>
      </c>
      <c r="D572" s="380">
        <v>625</v>
      </c>
      <c r="E572" s="393">
        <v>781</v>
      </c>
      <c r="F572" s="382" t="s">
        <v>1472</v>
      </c>
      <c r="G572" s="382"/>
      <c r="H572" s="382"/>
      <c r="I572" s="346"/>
    </row>
    <row r="573" spans="1:9" ht="30" customHeight="1" thickBot="1" x14ac:dyDescent="0.35">
      <c r="A573" s="390" t="s">
        <v>1473</v>
      </c>
      <c r="B573" s="387">
        <v>45</v>
      </c>
      <c r="C573" s="378">
        <v>48</v>
      </c>
      <c r="D573" s="380">
        <v>490</v>
      </c>
      <c r="E573" s="394">
        <v>612</v>
      </c>
      <c r="F573" s="382" t="s">
        <v>1474</v>
      </c>
      <c r="G573" s="382"/>
      <c r="H573" s="382"/>
      <c r="I573" s="346"/>
    </row>
    <row r="574" spans="1:9" ht="36.75" customHeight="1" thickTop="1" thickBot="1" x14ac:dyDescent="0.35">
      <c r="A574" s="378" t="s">
        <v>1475</v>
      </c>
      <c r="B574" s="379">
        <v>56</v>
      </c>
      <c r="C574" s="391">
        <v>54</v>
      </c>
      <c r="D574" s="380">
        <v>442</v>
      </c>
      <c r="E574" s="391">
        <v>516</v>
      </c>
      <c r="F574" s="395" t="s">
        <v>1476</v>
      </c>
      <c r="G574" s="396"/>
      <c r="H574" s="397"/>
      <c r="I574" s="398"/>
    </row>
    <row r="575" spans="1:9" ht="36.75" customHeight="1" thickTop="1" thickBot="1" x14ac:dyDescent="0.35">
      <c r="A575" s="390" t="s">
        <v>1477</v>
      </c>
      <c r="B575" s="387">
        <v>37</v>
      </c>
      <c r="C575" s="391">
        <v>41</v>
      </c>
      <c r="D575" s="380">
        <v>422</v>
      </c>
      <c r="E575" s="393">
        <v>519</v>
      </c>
      <c r="F575" s="382" t="s">
        <v>1478</v>
      </c>
      <c r="G575" s="382"/>
      <c r="H575" s="382"/>
      <c r="I575" s="346"/>
    </row>
    <row r="576" spans="1:9" ht="36.75" customHeight="1" thickTop="1" thickBot="1" x14ac:dyDescent="0.35">
      <c r="A576" s="391" t="s">
        <v>1479</v>
      </c>
      <c r="B576" s="379">
        <v>35</v>
      </c>
      <c r="C576" s="399">
        <v>34</v>
      </c>
      <c r="D576" s="400">
        <v>355</v>
      </c>
      <c r="E576" s="399">
        <v>439</v>
      </c>
      <c r="F576" s="389" t="s">
        <v>1480</v>
      </c>
      <c r="G576" s="389"/>
      <c r="H576" s="389"/>
      <c r="I576" s="346"/>
    </row>
    <row r="577" spans="1:9" ht="30" customHeight="1" thickTop="1" x14ac:dyDescent="0.3">
      <c r="A577" s="390" t="s">
        <v>1481</v>
      </c>
      <c r="B577" s="400">
        <v>24</v>
      </c>
      <c r="C577" s="391">
        <v>48</v>
      </c>
      <c r="D577" s="380">
        <v>348</v>
      </c>
      <c r="E577" s="393">
        <v>406</v>
      </c>
      <c r="F577" s="382" t="s">
        <v>1482</v>
      </c>
      <c r="G577" s="382"/>
      <c r="H577" s="382"/>
      <c r="I577" s="346"/>
    </row>
    <row r="578" spans="1:9" ht="30" customHeight="1" x14ac:dyDescent="0.3">
      <c r="A578" s="401" t="s">
        <v>1483</v>
      </c>
      <c r="B578" s="400">
        <v>10</v>
      </c>
      <c r="C578" s="401">
        <v>20</v>
      </c>
      <c r="D578" s="402">
        <v>140</v>
      </c>
      <c r="E578" s="381">
        <v>164</v>
      </c>
      <c r="F578" s="403" t="s">
        <v>1469</v>
      </c>
      <c r="G578" s="403"/>
      <c r="H578" s="403"/>
      <c r="I578" s="346"/>
    </row>
    <row r="579" spans="1:9" ht="30" customHeight="1" x14ac:dyDescent="0.3">
      <c r="A579" s="404" t="s">
        <v>1484</v>
      </c>
      <c r="B579" s="405">
        <v>9</v>
      </c>
      <c r="C579" s="401">
        <v>12</v>
      </c>
      <c r="D579" s="402">
        <v>120</v>
      </c>
      <c r="E579" s="406">
        <v>153</v>
      </c>
      <c r="F579" s="407" t="s">
        <v>1485</v>
      </c>
      <c r="G579" s="408"/>
      <c r="H579" s="409"/>
      <c r="I579" s="346"/>
    </row>
    <row r="580" spans="1:9" ht="25.9" customHeight="1" x14ac:dyDescent="0.3">
      <c r="A580" s="398"/>
      <c r="B580" s="410"/>
      <c r="C580" s="346"/>
      <c r="I580" s="346"/>
    </row>
    <row r="581" spans="1:9" ht="25.9" customHeight="1" x14ac:dyDescent="0.3">
      <c r="A581" s="411" t="s">
        <v>1486</v>
      </c>
      <c r="B581" s="13"/>
      <c r="C581" s="13"/>
      <c r="I581" s="346"/>
    </row>
    <row r="582" spans="1:9" ht="25.9" customHeight="1" x14ac:dyDescent="0.3">
      <c r="A582" s="398"/>
      <c r="B582" s="410"/>
      <c r="C582" s="346"/>
      <c r="I582" s="346"/>
    </row>
    <row r="583" spans="1:9" ht="25.9" customHeight="1" x14ac:dyDescent="0.3">
      <c r="A583" s="398"/>
      <c r="B583" s="410"/>
      <c r="C583" s="346"/>
      <c r="I583" s="346"/>
    </row>
    <row r="584" spans="1:9" ht="25.9" customHeight="1" x14ac:dyDescent="0.3">
      <c r="A584" s="398"/>
      <c r="B584" s="410"/>
      <c r="C584" s="346"/>
      <c r="I584" s="346"/>
    </row>
    <row r="585" spans="1:9" ht="25.9" customHeight="1" x14ac:dyDescent="0.3">
      <c r="A585" s="398"/>
      <c r="B585" s="410"/>
      <c r="C585" s="346"/>
      <c r="H585" s="299"/>
      <c r="I585" s="346"/>
    </row>
    <row r="586" spans="1:9" ht="25.9" customHeight="1" x14ac:dyDescent="0.3">
      <c r="A586" s="398"/>
      <c r="B586" s="410"/>
      <c r="C586" s="346"/>
      <c r="I586" s="346"/>
    </row>
    <row r="587" spans="1:9" ht="25.9" customHeight="1" x14ac:dyDescent="0.3">
      <c r="A587" s="398"/>
      <c r="B587" s="410"/>
      <c r="C587" s="346"/>
      <c r="I587" s="346"/>
    </row>
    <row r="588" spans="1:9" ht="25.9" customHeight="1" x14ac:dyDescent="0.3">
      <c r="A588" s="398"/>
      <c r="B588" s="410"/>
      <c r="C588" s="346"/>
      <c r="I588" s="346"/>
    </row>
    <row r="589" spans="1:9" ht="25.9" customHeight="1" x14ac:dyDescent="0.3">
      <c r="A589" s="398"/>
      <c r="B589" s="410"/>
      <c r="C589" s="346"/>
      <c r="I589" s="346"/>
    </row>
    <row r="590" spans="1:9" ht="25.9" customHeight="1" x14ac:dyDescent="0.3">
      <c r="A590" s="398"/>
      <c r="B590" s="410"/>
      <c r="C590" s="346"/>
      <c r="I590" s="346"/>
    </row>
    <row r="591" spans="1:9" ht="25.9" customHeight="1" x14ac:dyDescent="0.3">
      <c r="A591" s="398"/>
      <c r="B591" s="410"/>
      <c r="C591" s="346"/>
      <c r="I591" s="346"/>
    </row>
    <row r="592" spans="1:9" ht="25.9" customHeight="1" x14ac:dyDescent="0.3">
      <c r="A592" s="398"/>
      <c r="B592" s="410"/>
      <c r="C592" s="346"/>
      <c r="I592" s="346"/>
    </row>
    <row r="593" spans="1:9" ht="25.9" customHeight="1" x14ac:dyDescent="0.3">
      <c r="A593" s="398"/>
      <c r="B593" s="410"/>
      <c r="C593" s="346"/>
      <c r="I593" s="346"/>
    </row>
    <row r="594" spans="1:9" ht="25.9" customHeight="1" x14ac:dyDescent="0.3">
      <c r="A594" s="398"/>
      <c r="B594" s="410"/>
      <c r="C594" s="346"/>
      <c r="I594" s="346"/>
    </row>
    <row r="595" spans="1:9" ht="25.9" customHeight="1" x14ac:dyDescent="0.3">
      <c r="A595" s="398"/>
      <c r="B595" s="410"/>
      <c r="C595" s="346"/>
      <c r="I595" s="346"/>
    </row>
    <row r="596" spans="1:9" ht="25.9" customHeight="1" x14ac:dyDescent="0.3">
      <c r="A596" s="398"/>
      <c r="B596" s="410"/>
      <c r="C596" s="346"/>
      <c r="I596" s="346"/>
    </row>
    <row r="597" spans="1:9" ht="25.9" customHeight="1" x14ac:dyDescent="0.3">
      <c r="A597" s="398"/>
      <c r="B597" s="410"/>
      <c r="C597" s="346"/>
      <c r="I597" s="346"/>
    </row>
    <row r="598" spans="1:9" ht="25.9" customHeight="1" x14ac:dyDescent="0.3">
      <c r="A598" s="398"/>
      <c r="B598" s="410"/>
      <c r="C598" s="346"/>
      <c r="I598" s="346"/>
    </row>
    <row r="599" spans="1:9" ht="25.9" customHeight="1" x14ac:dyDescent="0.3">
      <c r="A599" s="398"/>
      <c r="B599" s="410"/>
      <c r="C599" s="346"/>
      <c r="I599" s="346"/>
    </row>
    <row r="600" spans="1:9" ht="25.9" customHeight="1" x14ac:dyDescent="0.3">
      <c r="A600" s="398"/>
      <c r="B600" s="410"/>
      <c r="C600" s="346"/>
      <c r="I600" s="346"/>
    </row>
    <row r="601" spans="1:9" ht="25.9" customHeight="1" x14ac:dyDescent="0.3">
      <c r="A601" s="398"/>
      <c r="B601" s="410"/>
      <c r="C601" s="346"/>
      <c r="I601" s="346"/>
    </row>
    <row r="602" spans="1:9" ht="25.9" customHeight="1" x14ac:dyDescent="0.3">
      <c r="A602" s="398"/>
      <c r="B602" s="410"/>
      <c r="C602" s="346"/>
      <c r="I602" s="346"/>
    </row>
    <row r="603" spans="1:9" ht="25.9" customHeight="1" x14ac:dyDescent="0.3">
      <c r="A603" s="398"/>
      <c r="B603" s="410"/>
      <c r="C603" s="346"/>
      <c r="I603" s="346"/>
    </row>
    <row r="604" spans="1:9" ht="25.9" customHeight="1" x14ac:dyDescent="0.3">
      <c r="A604" s="398"/>
      <c r="B604" s="410"/>
      <c r="C604" s="346"/>
      <c r="I604" s="346"/>
    </row>
    <row r="605" spans="1:9" ht="25.9" customHeight="1" x14ac:dyDescent="0.3">
      <c r="A605" s="398"/>
      <c r="B605" s="410"/>
      <c r="C605" s="346"/>
      <c r="I605" s="346"/>
    </row>
    <row r="606" spans="1:9" ht="25.9" customHeight="1" x14ac:dyDescent="0.3">
      <c r="A606" s="398"/>
      <c r="B606" s="410"/>
      <c r="C606" s="346"/>
      <c r="I606" s="346"/>
    </row>
    <row r="607" spans="1:9" ht="25.9" customHeight="1" x14ac:dyDescent="0.3">
      <c r="A607" s="398"/>
      <c r="B607" s="410"/>
      <c r="C607" s="346"/>
      <c r="I607" s="346"/>
    </row>
    <row r="608" spans="1:9" ht="25.9" customHeight="1" x14ac:dyDescent="0.3">
      <c r="A608" s="398"/>
      <c r="B608" s="410"/>
      <c r="C608" s="346"/>
      <c r="I608" s="346"/>
    </row>
    <row r="609" spans="1:9" ht="25.9" customHeight="1" x14ac:dyDescent="0.3">
      <c r="A609" s="398"/>
      <c r="B609" s="410"/>
      <c r="C609" s="346"/>
      <c r="I609" s="346"/>
    </row>
    <row r="610" spans="1:9" ht="25.9" customHeight="1" x14ac:dyDescent="0.3">
      <c r="A610" s="398"/>
      <c r="B610" s="410"/>
      <c r="C610" s="346"/>
      <c r="I610" s="346"/>
    </row>
    <row r="611" spans="1:9" ht="25.9" customHeight="1" x14ac:dyDescent="0.3">
      <c r="A611" s="398"/>
      <c r="B611" s="410"/>
      <c r="C611" s="346"/>
      <c r="I611" s="346"/>
    </row>
    <row r="612" spans="1:9" ht="25.9" customHeight="1" x14ac:dyDescent="0.3">
      <c r="A612" s="398"/>
      <c r="B612" s="410"/>
      <c r="C612" s="346"/>
      <c r="I612" s="346"/>
    </row>
    <row r="613" spans="1:9" ht="25.9" customHeight="1" x14ac:dyDescent="0.3">
      <c r="A613" s="398"/>
      <c r="B613" s="410"/>
      <c r="C613" s="346"/>
      <c r="I613" s="346"/>
    </row>
    <row r="614" spans="1:9" ht="25.9" customHeight="1" x14ac:dyDescent="0.3">
      <c r="A614" s="398"/>
      <c r="B614" s="410"/>
      <c r="C614" s="346"/>
      <c r="I614" s="346"/>
    </row>
    <row r="615" spans="1:9" ht="25.9" customHeight="1" x14ac:dyDescent="0.3">
      <c r="A615" s="398"/>
      <c r="B615" s="410"/>
      <c r="C615" s="346"/>
      <c r="I615" s="346"/>
    </row>
    <row r="616" spans="1:9" ht="25.9" customHeight="1" x14ac:dyDescent="0.3">
      <c r="A616" s="398"/>
      <c r="B616" s="410"/>
      <c r="C616" s="346"/>
      <c r="I616" s="346"/>
    </row>
    <row r="617" spans="1:9" ht="25.9" customHeight="1" x14ac:dyDescent="0.3">
      <c r="A617" s="398"/>
      <c r="B617" s="410"/>
      <c r="C617" s="346"/>
      <c r="I617" s="346"/>
    </row>
    <row r="618" spans="1:9" ht="25.9" customHeight="1" x14ac:dyDescent="0.3">
      <c r="A618" s="398"/>
      <c r="B618" s="410"/>
      <c r="C618" s="346"/>
      <c r="I618" s="346"/>
    </row>
    <row r="619" spans="1:9" ht="25.9" customHeight="1" x14ac:dyDescent="0.3">
      <c r="A619" s="398"/>
      <c r="B619" s="410"/>
      <c r="C619" s="346"/>
      <c r="I619" s="346"/>
    </row>
    <row r="620" spans="1:9" ht="25.9" customHeight="1" x14ac:dyDescent="0.3">
      <c r="A620" s="398"/>
      <c r="B620" s="410"/>
      <c r="C620" s="346"/>
      <c r="I620" s="346"/>
    </row>
    <row r="621" spans="1:9" ht="25.9" customHeight="1" x14ac:dyDescent="0.3">
      <c r="A621" s="398"/>
      <c r="B621" s="410"/>
      <c r="C621" s="346"/>
      <c r="I621" s="346"/>
    </row>
    <row r="622" spans="1:9" ht="25.9" customHeight="1" x14ac:dyDescent="0.3">
      <c r="A622" s="398"/>
      <c r="B622" s="410"/>
      <c r="C622" s="346"/>
      <c r="I622" s="346"/>
    </row>
    <row r="623" spans="1:9" ht="25.9" customHeight="1" x14ac:dyDescent="0.3">
      <c r="A623" s="398"/>
      <c r="B623" s="410"/>
      <c r="C623" s="346"/>
      <c r="I623" s="346"/>
    </row>
    <row r="624" spans="1:9" ht="12" customHeight="1" x14ac:dyDescent="0.3">
      <c r="A624" s="398"/>
      <c r="B624" s="410"/>
      <c r="C624" s="346"/>
      <c r="I624" s="346"/>
    </row>
    <row r="625" spans="1:9" ht="16.5" x14ac:dyDescent="0.3">
      <c r="A625" s="13" t="s">
        <v>1487</v>
      </c>
      <c r="B625" s="13"/>
      <c r="C625" s="13"/>
      <c r="G625" s="412"/>
      <c r="H625" s="412"/>
      <c r="I625" s="412"/>
    </row>
    <row r="626" spans="1:9" ht="22.5" customHeight="1" x14ac:dyDescent="0.3">
      <c r="A626" s="413" t="s">
        <v>1488</v>
      </c>
      <c r="G626" s="412"/>
      <c r="H626" s="412"/>
      <c r="I626" s="346"/>
    </row>
    <row r="627" spans="1:9" ht="40.5" customHeight="1" x14ac:dyDescent="0.3">
      <c r="A627" s="414" t="s">
        <v>1489</v>
      </c>
      <c r="B627" s="414"/>
      <c r="C627" s="414"/>
      <c r="D627" s="414"/>
      <c r="E627" s="414"/>
      <c r="F627" s="414"/>
      <c r="G627" s="412"/>
      <c r="H627" s="412"/>
    </row>
    <row r="628" spans="1:9" ht="22.5" customHeight="1" x14ac:dyDescent="0.3">
      <c r="A628" s="14" t="s">
        <v>1490</v>
      </c>
      <c r="G628" s="412"/>
      <c r="H628" s="412"/>
    </row>
    <row r="629" spans="1:9" ht="23.25" customHeight="1" x14ac:dyDescent="0.3">
      <c r="F629" s="412"/>
    </row>
    <row r="630" spans="1:9" ht="23.25" customHeight="1" x14ac:dyDescent="0.3">
      <c r="F630" s="412"/>
    </row>
    <row r="631" spans="1:9" ht="23.25" customHeight="1" x14ac:dyDescent="0.3">
      <c r="F631" s="412"/>
    </row>
    <row r="632" spans="1:9" ht="23.25" customHeight="1" x14ac:dyDescent="0.3">
      <c r="F632" s="412"/>
    </row>
    <row r="633" spans="1:9" ht="23.25" customHeight="1" x14ac:dyDescent="0.3">
      <c r="F633" s="412"/>
    </row>
    <row r="634" spans="1:9" ht="23.25" customHeight="1" x14ac:dyDescent="0.3">
      <c r="F634" s="412"/>
    </row>
    <row r="635" spans="1:9" ht="23.25" customHeight="1" x14ac:dyDescent="0.3">
      <c r="F635" s="412"/>
    </row>
    <row r="636" spans="1:9" ht="23.25" customHeight="1" x14ac:dyDescent="0.3">
      <c r="F636" s="412"/>
    </row>
    <row r="637" spans="1:9" ht="22.5" customHeight="1" x14ac:dyDescent="0.3">
      <c r="A637" s="14" t="s">
        <v>1491</v>
      </c>
    </row>
    <row r="651" spans="1:1" ht="22.5" customHeight="1" x14ac:dyDescent="0.3">
      <c r="A651" s="413"/>
    </row>
    <row r="652" spans="1:1" ht="22.5" customHeight="1" x14ac:dyDescent="0.3">
      <c r="A652" s="413"/>
    </row>
    <row r="657" spans="1:3" ht="22.5" customHeight="1" x14ac:dyDescent="0.3">
      <c r="A657" s="411" t="s">
        <v>1492</v>
      </c>
      <c r="B657" s="13"/>
      <c r="C657" s="13"/>
    </row>
    <row r="658" spans="1:3" ht="22.5" customHeight="1" x14ac:dyDescent="0.3">
      <c r="A658" s="14" t="s">
        <v>1493</v>
      </c>
    </row>
    <row r="659" spans="1:3" ht="11.25" customHeight="1" x14ac:dyDescent="0.3"/>
  </sheetData>
  <autoFilter ref="A38:I38">
    <filterColumn colId="4" showButton="0"/>
  </autoFilter>
  <mergeCells count="576">
    <mergeCell ref="A657:C657"/>
    <mergeCell ref="F577:H577"/>
    <mergeCell ref="F578:H578"/>
    <mergeCell ref="F579:H579"/>
    <mergeCell ref="A581:C581"/>
    <mergeCell ref="A625:C625"/>
    <mergeCell ref="A627:F627"/>
    <mergeCell ref="F571:H571"/>
    <mergeCell ref="F572:H572"/>
    <mergeCell ref="F573:H573"/>
    <mergeCell ref="F574:H574"/>
    <mergeCell ref="F575:H575"/>
    <mergeCell ref="F576:H576"/>
    <mergeCell ref="A564:C564"/>
    <mergeCell ref="F566:H566"/>
    <mergeCell ref="F567:H567"/>
    <mergeCell ref="F568:H568"/>
    <mergeCell ref="F569:H569"/>
    <mergeCell ref="F570:H570"/>
    <mergeCell ref="A552:A553"/>
    <mergeCell ref="D552:D554"/>
    <mergeCell ref="E552:E554"/>
    <mergeCell ref="F552:H554"/>
    <mergeCell ref="A556:C556"/>
    <mergeCell ref="G558:H558"/>
    <mergeCell ref="A546:A547"/>
    <mergeCell ref="D546:D548"/>
    <mergeCell ref="E546:E548"/>
    <mergeCell ref="F546:H548"/>
    <mergeCell ref="A549:A550"/>
    <mergeCell ref="D549:D551"/>
    <mergeCell ref="E549:E551"/>
    <mergeCell ref="F549:H551"/>
    <mergeCell ref="A540:A541"/>
    <mergeCell ref="D540:D542"/>
    <mergeCell ref="E540:E542"/>
    <mergeCell ref="F540:H542"/>
    <mergeCell ref="A543:A544"/>
    <mergeCell ref="D543:D545"/>
    <mergeCell ref="E543:E545"/>
    <mergeCell ref="F543:H545"/>
    <mergeCell ref="A534:A535"/>
    <mergeCell ref="D534:D536"/>
    <mergeCell ref="E534:E536"/>
    <mergeCell ref="F534:H536"/>
    <mergeCell ref="A537:A538"/>
    <mergeCell ref="D537:D539"/>
    <mergeCell ref="E537:E539"/>
    <mergeCell ref="F537:H539"/>
    <mergeCell ref="A528:A529"/>
    <mergeCell ref="D528:D530"/>
    <mergeCell ref="E528:E530"/>
    <mergeCell ref="F528:H530"/>
    <mergeCell ref="A531:A532"/>
    <mergeCell ref="D531:D533"/>
    <mergeCell ref="E531:E533"/>
    <mergeCell ref="F531:H533"/>
    <mergeCell ref="E517:F517"/>
    <mergeCell ref="E518:F518"/>
    <mergeCell ref="E519:F519"/>
    <mergeCell ref="A521:D521"/>
    <mergeCell ref="F524:H524"/>
    <mergeCell ref="A525:A526"/>
    <mergeCell ref="D525:D527"/>
    <mergeCell ref="E525:E527"/>
    <mergeCell ref="F525:H527"/>
    <mergeCell ref="E510:F510"/>
    <mergeCell ref="E511:F511"/>
    <mergeCell ref="E512:F512"/>
    <mergeCell ref="E513:F513"/>
    <mergeCell ref="E515:F515"/>
    <mergeCell ref="E516:F516"/>
    <mergeCell ref="E504:F504"/>
    <mergeCell ref="E505:F505"/>
    <mergeCell ref="E506:F506"/>
    <mergeCell ref="E507:F507"/>
    <mergeCell ref="E508:F508"/>
    <mergeCell ref="E509:F509"/>
    <mergeCell ref="E498:F498"/>
    <mergeCell ref="E499:F499"/>
    <mergeCell ref="E500:F500"/>
    <mergeCell ref="E501:F501"/>
    <mergeCell ref="E502:F502"/>
    <mergeCell ref="E503:F503"/>
    <mergeCell ref="E492:F492"/>
    <mergeCell ref="E493:F493"/>
    <mergeCell ref="E494:F494"/>
    <mergeCell ref="E495:F495"/>
    <mergeCell ref="E496:F496"/>
    <mergeCell ref="E497:F497"/>
    <mergeCell ref="E486:F486"/>
    <mergeCell ref="E487:F487"/>
    <mergeCell ref="E488:F488"/>
    <mergeCell ref="E489:F489"/>
    <mergeCell ref="E490:F490"/>
    <mergeCell ref="E491:F491"/>
    <mergeCell ref="E480:F480"/>
    <mergeCell ref="E481:F481"/>
    <mergeCell ref="E482:F482"/>
    <mergeCell ref="E483:F483"/>
    <mergeCell ref="E484:F484"/>
    <mergeCell ref="E485:F485"/>
    <mergeCell ref="E474:F474"/>
    <mergeCell ref="E475:F475"/>
    <mergeCell ref="E476:F476"/>
    <mergeCell ref="E477:F477"/>
    <mergeCell ref="E478:F478"/>
    <mergeCell ref="E479:F479"/>
    <mergeCell ref="E468:F468"/>
    <mergeCell ref="E469:F469"/>
    <mergeCell ref="E470:F470"/>
    <mergeCell ref="E471:F471"/>
    <mergeCell ref="E472:F472"/>
    <mergeCell ref="E473:F473"/>
    <mergeCell ref="E462:F462"/>
    <mergeCell ref="E463:F463"/>
    <mergeCell ref="E464:F464"/>
    <mergeCell ref="E465:F465"/>
    <mergeCell ref="E466:F466"/>
    <mergeCell ref="E467:F467"/>
    <mergeCell ref="E456:F456"/>
    <mergeCell ref="E457:F457"/>
    <mergeCell ref="E458:F458"/>
    <mergeCell ref="E459:F459"/>
    <mergeCell ref="E460:F460"/>
    <mergeCell ref="E461:F461"/>
    <mergeCell ref="E450:F450"/>
    <mergeCell ref="E451:F451"/>
    <mergeCell ref="E452:F452"/>
    <mergeCell ref="E453:F453"/>
    <mergeCell ref="E454:F454"/>
    <mergeCell ref="E455:F455"/>
    <mergeCell ref="E444:F444"/>
    <mergeCell ref="E445:F445"/>
    <mergeCell ref="E446:F446"/>
    <mergeCell ref="E447:F447"/>
    <mergeCell ref="E448:F448"/>
    <mergeCell ref="E449:F449"/>
    <mergeCell ref="E438:F438"/>
    <mergeCell ref="E439:F439"/>
    <mergeCell ref="E440:F440"/>
    <mergeCell ref="E441:F441"/>
    <mergeCell ref="E442:F442"/>
    <mergeCell ref="E443:F443"/>
    <mergeCell ref="E432:F432"/>
    <mergeCell ref="E433:F433"/>
    <mergeCell ref="E434:F434"/>
    <mergeCell ref="E435:F435"/>
    <mergeCell ref="E436:F436"/>
    <mergeCell ref="E437:F437"/>
    <mergeCell ref="E426:F426"/>
    <mergeCell ref="E427:F427"/>
    <mergeCell ref="E428:F428"/>
    <mergeCell ref="E429:F429"/>
    <mergeCell ref="E430:F430"/>
    <mergeCell ref="E431:F431"/>
    <mergeCell ref="E420:F420"/>
    <mergeCell ref="E421:F421"/>
    <mergeCell ref="E422:F422"/>
    <mergeCell ref="E423:F423"/>
    <mergeCell ref="E424:F424"/>
    <mergeCell ref="E425:F425"/>
    <mergeCell ref="E414:F414"/>
    <mergeCell ref="E415:F415"/>
    <mergeCell ref="E416:F416"/>
    <mergeCell ref="E417:F417"/>
    <mergeCell ref="E418:F418"/>
    <mergeCell ref="E419:F419"/>
    <mergeCell ref="E408:F408"/>
    <mergeCell ref="E409:F409"/>
    <mergeCell ref="E410:F410"/>
    <mergeCell ref="E411:F411"/>
    <mergeCell ref="E412:F412"/>
    <mergeCell ref="E413:F413"/>
    <mergeCell ref="E402:F402"/>
    <mergeCell ref="E403:F403"/>
    <mergeCell ref="E404:F404"/>
    <mergeCell ref="E405:F405"/>
    <mergeCell ref="E406:F406"/>
    <mergeCell ref="E407:F407"/>
    <mergeCell ref="E396:F396"/>
    <mergeCell ref="E397:F397"/>
    <mergeCell ref="E398:F398"/>
    <mergeCell ref="E399:F399"/>
    <mergeCell ref="E400:F400"/>
    <mergeCell ref="E401:F401"/>
    <mergeCell ref="E390:F390"/>
    <mergeCell ref="E391:F391"/>
    <mergeCell ref="E392:F392"/>
    <mergeCell ref="E393:F393"/>
    <mergeCell ref="E394:F394"/>
    <mergeCell ref="E395:F395"/>
    <mergeCell ref="E384:F384"/>
    <mergeCell ref="E385:F385"/>
    <mergeCell ref="E386:F386"/>
    <mergeCell ref="E387:F387"/>
    <mergeCell ref="E388:F388"/>
    <mergeCell ref="E389:F389"/>
    <mergeCell ref="E378:F378"/>
    <mergeCell ref="E379:F379"/>
    <mergeCell ref="E380:F380"/>
    <mergeCell ref="E381:F381"/>
    <mergeCell ref="E382:F382"/>
    <mergeCell ref="E383:F383"/>
    <mergeCell ref="E372:F372"/>
    <mergeCell ref="E373:F373"/>
    <mergeCell ref="E374:F374"/>
    <mergeCell ref="E375:F375"/>
    <mergeCell ref="E376:F376"/>
    <mergeCell ref="E377:F377"/>
    <mergeCell ref="E366:F366"/>
    <mergeCell ref="E367:F367"/>
    <mergeCell ref="E368:F368"/>
    <mergeCell ref="E369:F369"/>
    <mergeCell ref="E370:F370"/>
    <mergeCell ref="E371:F371"/>
    <mergeCell ref="E360:F360"/>
    <mergeCell ref="E361:F361"/>
    <mergeCell ref="E362:F362"/>
    <mergeCell ref="E363:F363"/>
    <mergeCell ref="E364:F364"/>
    <mergeCell ref="E365:F365"/>
    <mergeCell ref="E354:F354"/>
    <mergeCell ref="E355:F355"/>
    <mergeCell ref="E356:F356"/>
    <mergeCell ref="E357:F357"/>
    <mergeCell ref="E358:F358"/>
    <mergeCell ref="E359:F359"/>
    <mergeCell ref="E348:F348"/>
    <mergeCell ref="E349:F349"/>
    <mergeCell ref="E350:F350"/>
    <mergeCell ref="E351:F351"/>
    <mergeCell ref="E352:F352"/>
    <mergeCell ref="E353:F353"/>
    <mergeCell ref="E342:F342"/>
    <mergeCell ref="E343:F343"/>
    <mergeCell ref="E344:F344"/>
    <mergeCell ref="E345:F345"/>
    <mergeCell ref="E346:F346"/>
    <mergeCell ref="E347:F347"/>
    <mergeCell ref="E336:F336"/>
    <mergeCell ref="E337:F337"/>
    <mergeCell ref="E338:F338"/>
    <mergeCell ref="E339:F339"/>
    <mergeCell ref="E340:F340"/>
    <mergeCell ref="E341:F341"/>
    <mergeCell ref="E330:F330"/>
    <mergeCell ref="E331:F331"/>
    <mergeCell ref="E332:F332"/>
    <mergeCell ref="E333:F333"/>
    <mergeCell ref="E334:F334"/>
    <mergeCell ref="E335:F335"/>
    <mergeCell ref="E324:F324"/>
    <mergeCell ref="E325:F325"/>
    <mergeCell ref="E326:F326"/>
    <mergeCell ref="E327:F327"/>
    <mergeCell ref="E328:F328"/>
    <mergeCell ref="E329:F329"/>
    <mergeCell ref="E318:F318"/>
    <mergeCell ref="E319:F319"/>
    <mergeCell ref="E320:F320"/>
    <mergeCell ref="E321:F321"/>
    <mergeCell ref="E322:F322"/>
    <mergeCell ref="E323:F323"/>
    <mergeCell ref="E312:F312"/>
    <mergeCell ref="E313:F313"/>
    <mergeCell ref="E314:F314"/>
    <mergeCell ref="E315:F315"/>
    <mergeCell ref="E316:F316"/>
    <mergeCell ref="E317:F317"/>
    <mergeCell ref="E306:F306"/>
    <mergeCell ref="E307:F307"/>
    <mergeCell ref="E308:F308"/>
    <mergeCell ref="E309:F309"/>
    <mergeCell ref="E310:F310"/>
    <mergeCell ref="E311:F311"/>
    <mergeCell ref="E300:F300"/>
    <mergeCell ref="E301:F301"/>
    <mergeCell ref="E302:F302"/>
    <mergeCell ref="E303:F303"/>
    <mergeCell ref="E304:F304"/>
    <mergeCell ref="E305:F305"/>
    <mergeCell ref="E294:F294"/>
    <mergeCell ref="E295:F295"/>
    <mergeCell ref="E296:F296"/>
    <mergeCell ref="E297:F297"/>
    <mergeCell ref="E298:F298"/>
    <mergeCell ref="E299:F299"/>
    <mergeCell ref="E288:F288"/>
    <mergeCell ref="E289:F289"/>
    <mergeCell ref="E290:F290"/>
    <mergeCell ref="E291:F291"/>
    <mergeCell ref="E292:F292"/>
    <mergeCell ref="E293:F293"/>
    <mergeCell ref="E282:F282"/>
    <mergeCell ref="E283:F283"/>
    <mergeCell ref="E284:F284"/>
    <mergeCell ref="E285:F285"/>
    <mergeCell ref="E286:F286"/>
    <mergeCell ref="E287:F287"/>
    <mergeCell ref="E276:F276"/>
    <mergeCell ref="E277:F277"/>
    <mergeCell ref="E278:F278"/>
    <mergeCell ref="E279:F279"/>
    <mergeCell ref="E280:F280"/>
    <mergeCell ref="E281:F281"/>
    <mergeCell ref="E270:F270"/>
    <mergeCell ref="E271:F271"/>
    <mergeCell ref="E272:F272"/>
    <mergeCell ref="E273:F273"/>
    <mergeCell ref="E274:F274"/>
    <mergeCell ref="E275:F275"/>
    <mergeCell ref="E264:F264"/>
    <mergeCell ref="E265:F265"/>
    <mergeCell ref="E266:F266"/>
    <mergeCell ref="E267:F267"/>
    <mergeCell ref="E268:F268"/>
    <mergeCell ref="E269:F269"/>
    <mergeCell ref="E258:F258"/>
    <mergeCell ref="E259:F259"/>
    <mergeCell ref="E260:F260"/>
    <mergeCell ref="E261:F261"/>
    <mergeCell ref="E262:F262"/>
    <mergeCell ref="E263:F263"/>
    <mergeCell ref="E252:F252"/>
    <mergeCell ref="E253:F253"/>
    <mergeCell ref="E254:F254"/>
    <mergeCell ref="E255:F255"/>
    <mergeCell ref="E256:F256"/>
    <mergeCell ref="E257:F257"/>
    <mergeCell ref="E246:F246"/>
    <mergeCell ref="E247:F247"/>
    <mergeCell ref="E248:F248"/>
    <mergeCell ref="E249:F249"/>
    <mergeCell ref="E250:F250"/>
    <mergeCell ref="E251:F251"/>
    <mergeCell ref="E240:F240"/>
    <mergeCell ref="E241:F241"/>
    <mergeCell ref="E242:F242"/>
    <mergeCell ref="E243:F243"/>
    <mergeCell ref="E244:F244"/>
    <mergeCell ref="E245:F245"/>
    <mergeCell ref="E234:F234"/>
    <mergeCell ref="E235:F235"/>
    <mergeCell ref="E236:F236"/>
    <mergeCell ref="E237:F237"/>
    <mergeCell ref="E238:F238"/>
    <mergeCell ref="E239:F239"/>
    <mergeCell ref="E228:F228"/>
    <mergeCell ref="E229:F229"/>
    <mergeCell ref="E230:F230"/>
    <mergeCell ref="E231:F231"/>
    <mergeCell ref="E232:F232"/>
    <mergeCell ref="E233:F233"/>
    <mergeCell ref="E222:F222"/>
    <mergeCell ref="E223:F223"/>
    <mergeCell ref="E224:F224"/>
    <mergeCell ref="E225:F225"/>
    <mergeCell ref="E226:F226"/>
    <mergeCell ref="E227:F227"/>
    <mergeCell ref="E216:F216"/>
    <mergeCell ref="E217:F217"/>
    <mergeCell ref="E218:F218"/>
    <mergeCell ref="E219:F219"/>
    <mergeCell ref="E220:F220"/>
    <mergeCell ref="E221:F221"/>
    <mergeCell ref="E210:F210"/>
    <mergeCell ref="E211:F211"/>
    <mergeCell ref="E212:F212"/>
    <mergeCell ref="E213:F213"/>
    <mergeCell ref="E214:F214"/>
    <mergeCell ref="E215:F215"/>
    <mergeCell ref="E204:F204"/>
    <mergeCell ref="E205:F205"/>
    <mergeCell ref="E206:F206"/>
    <mergeCell ref="E207:F207"/>
    <mergeCell ref="E208:F208"/>
    <mergeCell ref="E209:F209"/>
    <mergeCell ref="E198:F198"/>
    <mergeCell ref="E199:F199"/>
    <mergeCell ref="E200:F200"/>
    <mergeCell ref="E201:F201"/>
    <mergeCell ref="E202:F202"/>
    <mergeCell ref="E203:F203"/>
    <mergeCell ref="E192:F192"/>
    <mergeCell ref="E193:F193"/>
    <mergeCell ref="E194:F194"/>
    <mergeCell ref="E195:F195"/>
    <mergeCell ref="E196:F196"/>
    <mergeCell ref="E197:F197"/>
    <mergeCell ref="E186:F186"/>
    <mergeCell ref="E187:F187"/>
    <mergeCell ref="E188:F188"/>
    <mergeCell ref="E189:F189"/>
    <mergeCell ref="E190:F190"/>
    <mergeCell ref="E191:F191"/>
    <mergeCell ref="E180:F180"/>
    <mergeCell ref="E181:F181"/>
    <mergeCell ref="E182:F182"/>
    <mergeCell ref="E183:F183"/>
    <mergeCell ref="E184:F184"/>
    <mergeCell ref="E185:F185"/>
    <mergeCell ref="E174:F174"/>
    <mergeCell ref="E175:F175"/>
    <mergeCell ref="E176:F176"/>
    <mergeCell ref="E177:F177"/>
    <mergeCell ref="E178:F178"/>
    <mergeCell ref="E179:F179"/>
    <mergeCell ref="E168:F168"/>
    <mergeCell ref="E169:F169"/>
    <mergeCell ref="E170:F170"/>
    <mergeCell ref="E171:F171"/>
    <mergeCell ref="E172:F172"/>
    <mergeCell ref="E173:F173"/>
    <mergeCell ref="E162:F162"/>
    <mergeCell ref="E163:F163"/>
    <mergeCell ref="E164:F164"/>
    <mergeCell ref="E165:F165"/>
    <mergeCell ref="E166:F166"/>
    <mergeCell ref="E167:F167"/>
    <mergeCell ref="E156:F156"/>
    <mergeCell ref="E157:F157"/>
    <mergeCell ref="E158:F158"/>
    <mergeCell ref="E159:F159"/>
    <mergeCell ref="E160:F160"/>
    <mergeCell ref="E161:F161"/>
    <mergeCell ref="E150:F150"/>
    <mergeCell ref="E151:F151"/>
    <mergeCell ref="E152:F152"/>
    <mergeCell ref="E153:F153"/>
    <mergeCell ref="E154:F154"/>
    <mergeCell ref="E155:F155"/>
    <mergeCell ref="E144:F144"/>
    <mergeCell ref="E145:F145"/>
    <mergeCell ref="E146:F146"/>
    <mergeCell ref="E147:F147"/>
    <mergeCell ref="E148:F148"/>
    <mergeCell ref="E149:F149"/>
    <mergeCell ref="E138:F138"/>
    <mergeCell ref="E139:F139"/>
    <mergeCell ref="E140:F140"/>
    <mergeCell ref="E141:F141"/>
    <mergeCell ref="E142:F142"/>
    <mergeCell ref="E143:F143"/>
    <mergeCell ref="E132:F132"/>
    <mergeCell ref="E133:F133"/>
    <mergeCell ref="E134:F134"/>
    <mergeCell ref="E135:F135"/>
    <mergeCell ref="E136:F136"/>
    <mergeCell ref="E137:F137"/>
    <mergeCell ref="E126:F126"/>
    <mergeCell ref="E127:F127"/>
    <mergeCell ref="E128:F128"/>
    <mergeCell ref="E129:F129"/>
    <mergeCell ref="E130:F130"/>
    <mergeCell ref="E131:F131"/>
    <mergeCell ref="E120:F120"/>
    <mergeCell ref="E121:F121"/>
    <mergeCell ref="E122:F122"/>
    <mergeCell ref="E123:F123"/>
    <mergeCell ref="E124:F124"/>
    <mergeCell ref="E125:F125"/>
    <mergeCell ref="E114:F114"/>
    <mergeCell ref="E115:F115"/>
    <mergeCell ref="E116:F116"/>
    <mergeCell ref="E117:F117"/>
    <mergeCell ref="E118:F118"/>
    <mergeCell ref="E119:F119"/>
    <mergeCell ref="E108:F108"/>
    <mergeCell ref="E109:F109"/>
    <mergeCell ref="E110:F110"/>
    <mergeCell ref="E111:F111"/>
    <mergeCell ref="E112:F112"/>
    <mergeCell ref="E113:F113"/>
    <mergeCell ref="E102:F102"/>
    <mergeCell ref="E103:F103"/>
    <mergeCell ref="E104:F104"/>
    <mergeCell ref="E105:F105"/>
    <mergeCell ref="E106:F106"/>
    <mergeCell ref="E107:F107"/>
    <mergeCell ref="E96:F96"/>
    <mergeCell ref="E97:F97"/>
    <mergeCell ref="E98:F98"/>
    <mergeCell ref="E99:F99"/>
    <mergeCell ref="E100:F100"/>
    <mergeCell ref="E101:F101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  <mergeCell ref="E78:F78"/>
    <mergeCell ref="E79:F79"/>
    <mergeCell ref="E80:F80"/>
    <mergeCell ref="E81:F81"/>
    <mergeCell ref="E82:F82"/>
    <mergeCell ref="E83:F83"/>
    <mergeCell ref="E72:F72"/>
    <mergeCell ref="E73:F73"/>
    <mergeCell ref="E74:F74"/>
    <mergeCell ref="E75:F75"/>
    <mergeCell ref="E76:F76"/>
    <mergeCell ref="E77:F77"/>
    <mergeCell ref="E66:F66"/>
    <mergeCell ref="E67:F67"/>
    <mergeCell ref="E68:F68"/>
    <mergeCell ref="E69:F69"/>
    <mergeCell ref="E70:F70"/>
    <mergeCell ref="E71:F71"/>
    <mergeCell ref="E60:F60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48:F48"/>
    <mergeCell ref="E49:F49"/>
    <mergeCell ref="E50:F50"/>
    <mergeCell ref="E51:F51"/>
    <mergeCell ref="E52:F52"/>
    <mergeCell ref="E53:F53"/>
    <mergeCell ref="E42:F42"/>
    <mergeCell ref="E43:F43"/>
    <mergeCell ref="E44:F44"/>
    <mergeCell ref="E45:F45"/>
    <mergeCell ref="E46:F46"/>
    <mergeCell ref="E47:F47"/>
    <mergeCell ref="A35:H35"/>
    <mergeCell ref="A36:D36"/>
    <mergeCell ref="E38:F38"/>
    <mergeCell ref="E39:F39"/>
    <mergeCell ref="E40:F40"/>
    <mergeCell ref="E41:F41"/>
    <mergeCell ref="A29:J29"/>
    <mergeCell ref="A30:J30"/>
    <mergeCell ref="A31:J31"/>
    <mergeCell ref="A32:J32"/>
    <mergeCell ref="A33:J33"/>
    <mergeCell ref="A34:J34"/>
    <mergeCell ref="A22:J22"/>
    <mergeCell ref="A24:J24"/>
    <mergeCell ref="A25:J25"/>
    <mergeCell ref="A26:J26"/>
    <mergeCell ref="A27:J27"/>
    <mergeCell ref="A28:J28"/>
    <mergeCell ref="A16:J16"/>
    <mergeCell ref="A17:J17"/>
    <mergeCell ref="A18:J18"/>
    <mergeCell ref="A19:J19"/>
    <mergeCell ref="A20:J20"/>
    <mergeCell ref="A21:J21"/>
    <mergeCell ref="A10:J10"/>
    <mergeCell ref="A11:J11"/>
    <mergeCell ref="A12:J12"/>
    <mergeCell ref="A13:J13"/>
    <mergeCell ref="A14:J14"/>
    <mergeCell ref="A15:J15"/>
    <mergeCell ref="A2:C2"/>
    <mergeCell ref="A5:I5"/>
    <mergeCell ref="A6:I6"/>
    <mergeCell ref="A7:I7"/>
    <mergeCell ref="A8:I8"/>
    <mergeCell ref="A9:J9"/>
  </mergeCells>
  <phoneticPr fontId="4" type="noConversion"/>
  <conditionalFormatting sqref="H116">
    <cfRule type="duplicateValues" dxfId="11" priority="1"/>
  </conditionalFormatting>
  <conditionalFormatting sqref="H122">
    <cfRule type="duplicateValues" dxfId="10" priority="2"/>
  </conditionalFormatting>
  <conditionalFormatting sqref="H139">
    <cfRule type="duplicateValues" dxfId="9" priority="3"/>
  </conditionalFormatting>
  <conditionalFormatting sqref="H141">
    <cfRule type="duplicateValues" dxfId="8" priority="4"/>
  </conditionalFormatting>
  <conditionalFormatting sqref="H143">
    <cfRule type="duplicateValues" dxfId="7" priority="5"/>
  </conditionalFormatting>
  <conditionalFormatting sqref="H157">
    <cfRule type="duplicateValues" dxfId="6" priority="7"/>
  </conditionalFormatting>
  <conditionalFormatting sqref="H163">
    <cfRule type="duplicateValues" dxfId="5" priority="8"/>
  </conditionalFormatting>
  <conditionalFormatting sqref="H181">
    <cfRule type="duplicateValues" dxfId="4" priority="10"/>
  </conditionalFormatting>
  <conditionalFormatting sqref="H186">
    <cfRule type="duplicateValues" dxfId="3" priority="6"/>
  </conditionalFormatting>
  <conditionalFormatting sqref="H192">
    <cfRule type="duplicateValues" dxfId="2" priority="9"/>
  </conditionalFormatting>
  <conditionalFormatting sqref="H193">
    <cfRule type="duplicateValues" dxfId="1" priority="12"/>
  </conditionalFormatting>
  <conditionalFormatting sqref="H194">
    <cfRule type="duplicateValues" dxfId="0" priority="11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2023.10</vt:lpstr>
      <vt:lpstr>'2023.10'!Print_Area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2023-10-11T06:10:29Z</dcterms:created>
  <dcterms:modified xsi:type="dcterms:W3CDTF">2023-10-11T06:12:14Z</dcterms:modified>
</cp:coreProperties>
</file>