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계동향\"/>
    </mc:Choice>
  </mc:AlternateContent>
  <bookViews>
    <workbookView xWindow="0" yWindow="0" windowWidth="28800" windowHeight="11070"/>
  </bookViews>
  <sheets>
    <sheet name="2023.11" sheetId="1" r:id="rId1"/>
  </sheets>
  <definedNames>
    <definedName name="_xlnm._FilterDatabase" localSheetId="0" hidden="1">'2023.11'!$A$39:$I$39</definedName>
    <definedName name="_xlnm.Print_Area" localSheetId="0">'2023.11'!$A$1:$J$707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82" i="1" l="1"/>
  <c r="D582" i="1"/>
  <c r="C582" i="1"/>
  <c r="B582" i="1"/>
  <c r="C574" i="1"/>
  <c r="B574" i="1"/>
  <c r="C571" i="1"/>
  <c r="B571" i="1"/>
  <c r="C568" i="1"/>
  <c r="B568" i="1"/>
  <c r="D566" i="1"/>
  <c r="C565" i="1"/>
  <c r="B565" i="1"/>
  <c r="D563" i="1"/>
  <c r="C562" i="1"/>
  <c r="B562" i="1"/>
  <c r="C559" i="1"/>
  <c r="B559" i="1"/>
  <c r="C556" i="1"/>
  <c r="B556" i="1"/>
  <c r="C553" i="1"/>
  <c r="B553" i="1"/>
  <c r="C550" i="1"/>
  <c r="B550" i="1"/>
  <c r="C547" i="1"/>
  <c r="B547" i="1"/>
</calcChain>
</file>

<file path=xl/sharedStrings.xml><?xml version="1.0" encoding="utf-8"?>
<sst xmlns="http://schemas.openxmlformats.org/spreadsheetml/2006/main" count="2352" uniqueCount="1550">
  <si>
    <r>
      <t>통신, 방송, 광고계 여럿 소식 &amp; 컨텐츠,마케팅,PR 단신 -</t>
    </r>
    <r>
      <rPr>
        <b/>
        <sz val="11"/>
        <color rgb="FFFFFF00"/>
        <rFont val="맑은 고딕"/>
        <family val="3"/>
        <charset val="129"/>
        <scheme val="minor"/>
      </rPr>
      <t xml:space="preserve"> 11월 Issue 요약</t>
    </r>
    <phoneticPr fontId="4" type="noConversion"/>
  </si>
  <si>
    <r>
      <t xml:space="preserve">▲ </t>
    </r>
    <r>
      <rPr>
        <b/>
        <sz val="14"/>
        <color theme="1"/>
        <rFont val="맑은 고딕"/>
        <family val="3"/>
        <charset val="129"/>
      </rPr>
      <t>디즈니</t>
    </r>
    <r>
      <rPr>
        <b/>
        <sz val="11"/>
        <color theme="1"/>
        <rFont val="맑은 고딕"/>
        <family val="3"/>
        <charset val="129"/>
      </rPr>
      <t xml:space="preserve">, 스포츠 전문 </t>
    </r>
    <r>
      <rPr>
        <b/>
        <sz val="14"/>
        <color theme="1"/>
        <rFont val="맑은 고딕"/>
        <family val="3"/>
        <charset val="129"/>
      </rPr>
      <t>ESPN 지분 매각</t>
    </r>
    <r>
      <rPr>
        <b/>
        <sz val="11"/>
        <color theme="1"/>
        <rFont val="맑은 고딕"/>
        <family val="3"/>
        <charset val="129"/>
      </rPr>
      <t xml:space="preserve"> 추진...애플·버라이즌·아마존 경합</t>
    </r>
    <phoneticPr fontId="4" type="noConversion"/>
  </si>
  <si>
    <t>- ESPN의 기업 가치는 약 240억 달러 (약 32조 5800억 원)이고, 애플과 거대 통신사 버라이즌이 ESPN에 대한 투자를 검토하고 있다고 로이터가 뱅크오브아메리카(BofA) 글로벌 리서치를 인용</t>
    <phoneticPr fontId="4" type="noConversion"/>
  </si>
  <si>
    <t>- 현재 ESPN 인수 또는 투자 의향이 있는 기관과 기업은 미국프로풋볼(NFL), 미국프로농구(NBA), 애플, 아마존, 버라이즌, 컴캐스트</t>
    <phoneticPr fontId="4" type="noConversion"/>
  </si>
  <si>
    <t xml:space="preserve"> - 밥 아이거 디즈니 최고경영자(CEO)는 ESPN을 통째로 매각하는 대신에 합작 회사를 설립해 ESPN 스트리밍 비즈니스를 운영하거나 지분 일부를 매각하기를 바란다고 말함 (디즈니는 ESPN의 지분 51%가량을 유지해 지배 주주로 남아 있으면서 약 36%의 지분을 매각할 수 있다고 함)</t>
    <phoneticPr fontId="4" type="noConversion"/>
  </si>
  <si>
    <t xml:space="preserve"> - 미국에서는 ESPN과 같은 케이블 유선 방송을 끊고, 모바일 기기나 스마트TV만을 이용해 인터넷 스트리밍 서비스를 이용하는 코드 커터(Cord Cutter, 탈 케이블)가 늘어 가는 추세 (ESPN은 자체적인 스포츠 스트리밍 서비스 ESPN+을 운영하면서 파트너사와 또 다른 네트워크를 구축할 계획)</t>
    <phoneticPr fontId="4" type="noConversion"/>
  </si>
  <si>
    <t>- 월스트리트저널(WSJ)에 따르면, ESPN은 스포츠 베팅 업체인 펜 엔터테인먼트와 손잡고 다음 달 스마트폰으로 손쉽게 스포츠 경기 승패를 두고 도박을 할 수 있는 ‘ESPN Bet’이라는 스포츠 베팅 앱을 출시</t>
    <phoneticPr fontId="4" type="noConversion"/>
  </si>
  <si>
    <t>(ESPN은 지난 8월 펜 엔터테인먼트가 향후 10년 동안 ESPN 상호를 베팅 앱에 사용할 수 있도록 허가하는 대가로 20억 달러(약 2조 6994억원)를 받는 내용의 계약을 체결)</t>
    <phoneticPr fontId="4" type="noConversion"/>
  </si>
  <si>
    <t>- WSJ에 따르면, 지난해 스포츠 베팅 수익 규모는 76억달러 (약 10조 원)에 달했으며, 현재까지 미국 50개 주 중 38개 주와 워싱턴 DC가 스포츠 베팅을 합법화, 시장조사업체 아일러스&amp;크레이지크 게이밍(Eilers&amp;Krejcik Gaming)은 내년 스포츠 베팅 수익 규모가 118억 달러로 뛸 것으로 예상</t>
    <phoneticPr fontId="4" type="noConversion"/>
  </si>
  <si>
    <r>
      <t>▲ 잇따르는 여의도 러브콜...'</t>
    </r>
    <r>
      <rPr>
        <b/>
        <sz val="14"/>
        <rFont val="맑은 고딕"/>
        <family val="3"/>
        <charset val="129"/>
      </rPr>
      <t>지니뮤직'</t>
    </r>
    <r>
      <rPr>
        <b/>
        <sz val="11"/>
        <rFont val="맑은 고딕"/>
        <family val="3"/>
        <charset val="129"/>
      </rPr>
      <t>에 쏠리는 눈</t>
    </r>
    <phoneticPr fontId="4" type="noConversion"/>
  </si>
  <si>
    <t>- 국내 음원 플랫폼 시장이 깊은 침체기에서 벗어나지 못하고 있는 가운데, 사업 다각화로 수익성을 키운 지니뮤직에 이목이 쏠린다는 소식</t>
    <phoneticPr fontId="4" type="noConversion"/>
  </si>
  <si>
    <t>- 증권가에 따르면 지니뮤직은 올 2분기에 이어 3분기에도 호실적을 맞이할 전망이고, 추정 매출액은 940억원으로 1년새 27% 가량 늘어날 것으로 보이며, 영업이익 역시 48억원대로 2% 가량 성장세가 이어질 전망</t>
    <phoneticPr fontId="4" type="noConversion"/>
  </si>
  <si>
    <t>- 모 증권인 분석 ""유튜브 뮤직의 지속적인 M/S 증가와 2022년 말 LG U+ 통신사와의 계약종료로 인한 B2B 고객 감소에도,  CJ EnM과 계약관계를 맺은 후, 웨이크원(WAKEONE) 소속 아이돌인 제로베이스원(ZB1)이 흥행에 성공했다"며 흥행 성공으로 인한 호실적이 3분기 반영될 것"</t>
    <phoneticPr fontId="4" type="noConversion"/>
  </si>
  <si>
    <t>- 지니뮤직은 앞서 CJ ENM과 손을 잡고 음원 및 음반 유통사업으로 판을 키우는 중 : 제로베이스원의 히트가 지니뮤직 음원 사업에도 긍정적 영향을 주고 있는 것, 실제 지니뮤직은 매년 4분기 방영되는 쇼미더머니 등을 통해 이미 CJ ENM과의 시너지를 여러 차례 입증한 상태</t>
    <phoneticPr fontId="4" type="noConversion"/>
  </si>
  <si>
    <t>- 지니뮤직은 음악과 오디오 콘텐츠를 제공하는 사업을 영위 : 주요 주주인 CJ ENM(지분율 15.4%), LG유플러스(지분율 10%) 등을 비롯한 콘텐츠 제작사들이 만든 음원을 다양한 서비스 플랫폼에 유통하거나 유통된 음원을 Genie 플랫폼을 활용해 고객들이 이용할 수 있도록 제공하는 구조</t>
    <phoneticPr fontId="4" type="noConversion"/>
  </si>
  <si>
    <r>
      <t xml:space="preserve">▲ 빨라지는 </t>
    </r>
    <r>
      <rPr>
        <b/>
        <sz val="14"/>
        <rFont val="맑은 고딕"/>
        <family val="3"/>
        <charset val="129"/>
      </rPr>
      <t xml:space="preserve">통신3사 AI </t>
    </r>
    <r>
      <rPr>
        <b/>
        <sz val="11"/>
        <rFont val="맑은 고딕"/>
        <family val="3"/>
        <charset val="129"/>
      </rPr>
      <t>시계 "속도전 돌입"</t>
    </r>
    <phoneticPr fontId="4" type="noConversion"/>
  </si>
  <si>
    <t>- 통신3사의 AI 시계가 빨라지는 중 : 탈통신을 넘어 ICT 전반의 강력한 드라이브를 통해 신사업 창출에 성과를 내겠다는 방침</t>
    <phoneticPr fontId="4" type="noConversion"/>
  </si>
  <si>
    <t>- AI 컴퍼니로의 전환을 추구하는 SKT, AI 딜리버리를 바탕으로 AI 풀스택에 기반을 둔 로드맵을 통해 초거대 AI '믿음'을 출시한 KT, 플랫폼 중심의 다양한 B2B2C AI 전략을 가동하는 LG유플러스의 행보에 시선이 집중</t>
    <phoneticPr fontId="4" type="noConversion"/>
  </si>
  <si>
    <t>- SKT의 AI 전략은 'AI 인프라 + AIX + AI 서비스'로 정의 : AI 데이터센터, AI 반도체, 멀티LLM 등의 기술 역량</t>
    <phoneticPr fontId="4" type="noConversion"/>
  </si>
  <si>
    <t>&gt; 일반 데이터센터의 전력 과다 사용, 탄소 배출 급증 등 새로운 사회 문제까지 불거지는 가운데 SKT는 에너지 절감을 돕는 액침냉각 시스템, 수소 연료전지 등의 에너지 솔루션 도입에 속도를 낸다는 방침</t>
    <phoneticPr fontId="4" type="noConversion"/>
  </si>
  <si>
    <t>&gt; SKT가 설립한 AI반도체 전문기업인 사피온이 핵심, 차세대 추론용 AI칩 X330을 올해 말 출시하며 다양한 가능성을 타진, X330은 경쟁사의 최신 추론용 모델 대비 연산 성능 약 2배, 전력 효율도 1.3배 우수하다는 설명</t>
    <phoneticPr fontId="4" type="noConversion"/>
  </si>
  <si>
    <t>&gt; 수십년간 축적해 온 양질의 데이터 등을 기반으로 자체 LLM을 고도화하는 ‘자강(自强)’과 앤트로픽(Anthropic), 오픈AI, 코난테크놀로지 등 국내외 굵직한 AI 플레이어들과 공동전선을 구축하는 ‘협력(協力)’의 라인으로 구분</t>
    <phoneticPr fontId="4" type="noConversion"/>
  </si>
  <si>
    <t>- KT도 다양한 AI 전략을 준비하고 : AI로봇, AI케어, AI교육 사업 전략을 중심으로 판을 짜는중</t>
    <phoneticPr fontId="4" type="noConversion"/>
  </si>
  <si>
    <t>&gt; 서비스 로봇 중심으로 로드맵을 구성해 AI 로봇 서비스 프로바이더(Robot Service Provider)를 목표로 로봇의 딜리버리 체계와 로봇 플랫폼 전략을 설계한다는 방침, 이어 AI케어 및 AI교육 등으로 다양한 가능성을 쌓아올리는 방식</t>
    <phoneticPr fontId="4" type="noConversion"/>
  </si>
  <si>
    <t>&gt; AI 풀스택을 통해 KT클라우드와 함께 믿음의 기업전용 AI 클라우드팜(Mi:dm CloudFarm)을 패키지로, 제공해 별도 개발 및 학습 인프라가 없더라도 누구나 합리적인 비용으로 초거대 AI를 활용한 서비스를 개발이 가능</t>
    <phoneticPr fontId="4" type="noConversion"/>
  </si>
  <si>
    <t>&gt; 기존 대비 약 27% 가까운 GPU 학습 비용 절감이 가능한 KT Cloud의 HAC(Hyperscale AI Computing) 서비스, 추론 비용을 기존 대비 50% 절감한 리벨리온의 NPU 인프라 등 제공할 예정</t>
    <phoneticPr fontId="4" type="noConversion"/>
  </si>
  <si>
    <t>&gt; 4종 모델 중 외부에 완전히 개방하는 70억 파라미터 규모의 경량 모델은 한국어 LLM 평가 리더보드인 ‘Open Ko LLM’에서 최상위를 기록하며 압도적 성능을 입증하기도 함</t>
    <phoneticPr fontId="4" type="noConversion"/>
  </si>
  <si>
    <t>- LG유플러스 : ▲’U+ AICC On-Premise’ ▲’U+ AICC Cloud’ ▲’우리가게 AI’를 ‘3대 서비스’로 낙점하고 역량을 집중해 B2B 시장을 공략한다는 구상</t>
    <phoneticPr fontId="4" type="noConversion"/>
  </si>
  <si>
    <t>&gt; 2021년 3월 첫 공개된 U+ AICC On-Premise는 여러 AI 솔루션을 결합해 기업이 원하는 형태로 고객센터를 설계할 수 있는 이른바 구축형 AICC</t>
    <phoneticPr fontId="4" type="noConversion"/>
  </si>
  <si>
    <t>&gt; 별도 구축없이 고객이 원하는 콜센터 인프라를 사용하되 LG유플러스의 AI 솔루션과 연동하여 저렴한 월정액 형태로 이용이 가능한 U+ AICC Cloud도 탄탄해지는 중, 무엇보다 U+ AI 플랫폼이 AWS(Amazon Web Services)에 올라가 있어, AWS에 있는 다양한 솔루션과도 연동이 수월하다는 강점</t>
    <phoneticPr fontId="4" type="noConversion"/>
  </si>
  <si>
    <t>&gt; LG유플러스는 대기업 및 중견기업 AICC 시장을 주요 타깃으로 점유율을 높이고, 소상공인 시장은 우리가게 AI로 공략하는 ‘AI 3대 서비스’ 전략으로 시장을 선도한다는 목표</t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</si>
  <si>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 xml:space="preserve">PT 09월~11월 종합편_(기획, 제작, AOR 구분 별도표기) : </t>
    </r>
    <r>
      <rPr>
        <b/>
        <sz val="11"/>
        <color theme="0"/>
        <rFont val="맑은 고딕"/>
        <family val="3"/>
        <charset val="129"/>
        <scheme val="minor"/>
      </rPr>
      <t>9,10월 결과 * 11월 업데이트 Ver.</t>
    </r>
    <phoneticPr fontId="4" type="noConversion"/>
  </si>
  <si>
    <t>PT 일자</t>
  </si>
  <si>
    <t>광고주</t>
    <phoneticPr fontId="4" type="noConversion"/>
  </si>
  <si>
    <t>품목</t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</si>
  <si>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</si>
  <si>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</si>
  <si>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</si>
  <si>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</si>
  <si>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비고</t>
    <phoneticPr fontId="4" type="noConversion"/>
  </si>
  <si>
    <t>K2코리아</t>
    <phoneticPr fontId="4" type="noConversion"/>
  </si>
  <si>
    <t>와이드앵글/피레티 CR</t>
    <phoneticPr fontId="4" type="noConversion"/>
  </si>
  <si>
    <t>이노션, HS AD, SM C&amp;C, 버튼크리에이티브</t>
    <phoneticPr fontId="4" type="noConversion"/>
  </si>
  <si>
    <t>HS AD * 버튼크리에이티브</t>
    <phoneticPr fontId="4" type="noConversion"/>
  </si>
  <si>
    <t>기존 : AOR(HS AD), CR(버튼크리에이티브)</t>
    <phoneticPr fontId="4" type="noConversion"/>
  </si>
  <si>
    <t>언더아머</t>
    <phoneticPr fontId="4" type="noConversion"/>
  </si>
  <si>
    <t>골프웨어</t>
    <phoneticPr fontId="4" type="noConversion"/>
  </si>
  <si>
    <t>HS AD, 대홍</t>
    <phoneticPr fontId="4" type="noConversion"/>
  </si>
  <si>
    <t>AXA</t>
    <phoneticPr fontId="4" type="noConversion"/>
  </si>
  <si>
    <t>다이렉트</t>
    <phoneticPr fontId="4" type="noConversion"/>
  </si>
  <si>
    <t>HS AD, TBWA, SM C&amp;C, DDB, 애드쿠아</t>
    <phoneticPr fontId="4" type="noConversion"/>
  </si>
  <si>
    <t>DDB</t>
    <phoneticPr fontId="4" type="noConversion"/>
  </si>
  <si>
    <r>
      <rPr>
        <b/>
        <sz val="11"/>
        <color theme="0"/>
        <rFont val="맑은 고딕"/>
        <family val="3"/>
        <charset val="129"/>
      </rPr>
      <t xml:space="preserve">※ </t>
    </r>
    <r>
      <rPr>
        <b/>
        <sz val="11"/>
        <color theme="0"/>
        <rFont val="맑은 고딕"/>
        <family val="3"/>
        <charset val="129"/>
        <scheme val="minor"/>
      </rPr>
      <t>디지털 퍼포먼스 포함</t>
    </r>
    <phoneticPr fontId="4" type="noConversion"/>
  </si>
  <si>
    <t>금호타이어</t>
    <phoneticPr fontId="4" type="noConversion"/>
  </si>
  <si>
    <t>기업PR</t>
    <phoneticPr fontId="4" type="noConversion"/>
  </si>
  <si>
    <t>차이컴, HS AD, TBWA, SM C&amp;C</t>
    <phoneticPr fontId="4" type="noConversion"/>
  </si>
  <si>
    <t>TBWA</t>
    <phoneticPr fontId="4" type="noConversion"/>
  </si>
  <si>
    <t>디아지오코리아</t>
    <phoneticPr fontId="4" type="noConversion"/>
  </si>
  <si>
    <t>2024 Annual</t>
    <phoneticPr fontId="4" type="noConversion"/>
  </si>
  <si>
    <t>Fee base</t>
    <phoneticPr fontId="4" type="noConversion"/>
  </si>
  <si>
    <t>TBWA, 덴츠크리에이티브, 퍼블리시스, 오길비 外</t>
    <phoneticPr fontId="4" type="noConversion"/>
  </si>
  <si>
    <t>삼성증권</t>
    <phoneticPr fontId="4" type="noConversion"/>
  </si>
  <si>
    <t>제일기획, 대홍, TBWA</t>
    <phoneticPr fontId="4" type="noConversion"/>
  </si>
  <si>
    <t>제일기획 * 이노션</t>
    <phoneticPr fontId="4" type="noConversion"/>
  </si>
  <si>
    <t>더네이쳐홀딩스</t>
    <phoneticPr fontId="4" type="noConversion"/>
  </si>
  <si>
    <t>내셔널지오그래픽</t>
    <phoneticPr fontId="4" type="noConversion"/>
  </si>
  <si>
    <t>제일기획, 이노션, 대홍, 오버맨, 디렉터스컴퍼니</t>
    <phoneticPr fontId="4" type="noConversion"/>
  </si>
  <si>
    <t>대홍</t>
    <phoneticPr fontId="4" type="noConversion"/>
  </si>
  <si>
    <t>Final : 2개사 선정 계획</t>
    <phoneticPr fontId="4" type="noConversion"/>
  </si>
  <si>
    <t>농심</t>
    <phoneticPr fontId="4" type="noConversion"/>
  </si>
  <si>
    <t>신라면</t>
    <phoneticPr fontId="4" type="noConversion"/>
  </si>
  <si>
    <t>HS AD, TBWA, SM C&amp;C</t>
    <phoneticPr fontId="4" type="noConversion"/>
  </si>
  <si>
    <t>농심기획</t>
    <phoneticPr fontId="4" type="noConversion"/>
  </si>
  <si>
    <t>애경</t>
    <phoneticPr fontId="4" type="noConversion"/>
  </si>
  <si>
    <t>블렉포레 (샴푸)</t>
    <phoneticPr fontId="4" type="noConversion"/>
  </si>
  <si>
    <t>타이타늄22 外</t>
    <phoneticPr fontId="4" type="noConversion"/>
  </si>
  <si>
    <t>일동제약</t>
    <phoneticPr fontId="4" type="noConversion"/>
  </si>
  <si>
    <t>지큐랩</t>
    <phoneticPr fontId="4" type="noConversion"/>
  </si>
  <si>
    <t>차이컴, HS AD,TBWA, 한컴, 유니기획, 키스톤마케팅</t>
    <phoneticPr fontId="4" type="noConversion"/>
  </si>
  <si>
    <t>HS AD</t>
    <phoneticPr fontId="4" type="noConversion"/>
  </si>
  <si>
    <t>2차 PT : 차이컴, 한컴外 1개사</t>
    <phoneticPr fontId="4" type="noConversion"/>
  </si>
  <si>
    <t>아로나민골드</t>
    <phoneticPr fontId="4" type="noConversion"/>
  </si>
  <si>
    <t>HS AD, 대홍, 한컴, 유니기획, 오버맨</t>
    <phoneticPr fontId="4" type="noConversion"/>
  </si>
  <si>
    <t>서류 : 10/30</t>
    <phoneticPr fontId="4" type="noConversion"/>
  </si>
  <si>
    <t>구몬학습</t>
    <phoneticPr fontId="4" type="noConversion"/>
  </si>
  <si>
    <t xml:space="preserve">스마트구몬 </t>
    <phoneticPr fontId="4" type="noConversion"/>
  </si>
  <si>
    <t>대홍, 애드쿠아, 펜타클, 디렉터스컴퍼니</t>
    <phoneticPr fontId="4" type="noConversion"/>
  </si>
  <si>
    <t>던롭코리아</t>
    <phoneticPr fontId="4" type="noConversion"/>
  </si>
  <si>
    <t>젝시오</t>
    <phoneticPr fontId="4" type="noConversion"/>
  </si>
  <si>
    <t>제일기획, HS AD, 타이타늄22, 벡터컴</t>
    <phoneticPr fontId="4" type="noConversion"/>
  </si>
  <si>
    <t>제일기획</t>
    <phoneticPr fontId="4" type="noConversion"/>
  </si>
  <si>
    <t>이마트</t>
    <phoneticPr fontId="4" type="noConversion"/>
  </si>
  <si>
    <t>TBWA, SM C&amp;C, 애드쿠아, 디렉터스컴퍼니</t>
    <phoneticPr fontId="4" type="noConversion"/>
  </si>
  <si>
    <t>삼성전자</t>
    <phoneticPr fontId="4" type="noConversion"/>
  </si>
  <si>
    <t>갤럭시 체험마케팅</t>
    <phoneticPr fontId="4" type="noConversion"/>
  </si>
  <si>
    <t>제일기획, 이노션, 대홍, 레오버넷</t>
    <phoneticPr fontId="4" type="noConversion"/>
  </si>
  <si>
    <t>제일</t>
    <phoneticPr fontId="4" type="noConversion"/>
  </si>
  <si>
    <t>캐롯손해보험</t>
    <phoneticPr fontId="4" type="noConversion"/>
  </si>
  <si>
    <t>24년 종합</t>
    <phoneticPr fontId="4" type="noConversion"/>
  </si>
  <si>
    <t xml:space="preserve">HS AD, 대홍, TBWA, SM C.C, 디블렌트 </t>
    <phoneticPr fontId="4" type="noConversion"/>
  </si>
  <si>
    <t>디블렌트</t>
    <phoneticPr fontId="4" type="noConversion"/>
  </si>
  <si>
    <t>NVP헬스케어</t>
    <phoneticPr fontId="4" type="noConversion"/>
  </si>
  <si>
    <t>바이크롬</t>
    <phoneticPr fontId="4" type="noConversion"/>
  </si>
  <si>
    <t>타이타늄22, 펜타클, BAT, 디지털트리니티, 디블렌트</t>
    <phoneticPr fontId="4" type="noConversion"/>
  </si>
  <si>
    <t>플레이디</t>
    <phoneticPr fontId="4" type="noConversion"/>
  </si>
  <si>
    <t>풀무원</t>
    <phoneticPr fontId="4" type="noConversion"/>
  </si>
  <si>
    <t>브랜드PR</t>
    <phoneticPr fontId="4" type="noConversion"/>
  </si>
  <si>
    <t>이노션, TBWA, 밴드앤링크, 퀘이커스</t>
    <phoneticPr fontId="4" type="noConversion"/>
  </si>
  <si>
    <t>밴드앤링크</t>
    <phoneticPr fontId="4" type="noConversion"/>
  </si>
  <si>
    <t>워너브라더스코리아</t>
    <phoneticPr fontId="4" type="noConversion"/>
  </si>
  <si>
    <t>AOR</t>
    <phoneticPr fontId="4" type="noConversion"/>
  </si>
  <si>
    <t>대홍, 캐러트코리아, 스페이스애드</t>
    <phoneticPr fontId="4" type="noConversion"/>
  </si>
  <si>
    <t>굽네치킨</t>
    <phoneticPr fontId="4" type="noConversion"/>
  </si>
  <si>
    <t>차이컴, 디블렌트, 밴드앤링크</t>
    <phoneticPr fontId="4" type="noConversion"/>
  </si>
  <si>
    <t>차이컴</t>
    <phoneticPr fontId="4" type="noConversion"/>
  </si>
  <si>
    <t>BMW그룹 코리아</t>
    <phoneticPr fontId="4" type="noConversion"/>
  </si>
  <si>
    <t>SM C&amp;C, 그룹엠, 퍼블리시스</t>
    <phoneticPr fontId="4" type="noConversion"/>
  </si>
  <si>
    <t>SM C&amp;C</t>
    <phoneticPr fontId="4" type="noConversion"/>
  </si>
  <si>
    <t>Fee base, (계약기간 향후 5년)</t>
    <phoneticPr fontId="4" type="noConversion"/>
  </si>
  <si>
    <t>LG전자</t>
    <phoneticPr fontId="4" type="noConversion"/>
  </si>
  <si>
    <t>스타일러</t>
    <phoneticPr fontId="4" type="noConversion"/>
  </si>
  <si>
    <t>HS AD, 디렉터스컴퍼니</t>
    <phoneticPr fontId="4" type="noConversion"/>
  </si>
  <si>
    <t>갈더마코리아</t>
    <phoneticPr fontId="4" type="noConversion"/>
  </si>
  <si>
    <t>세타필</t>
    <phoneticPr fontId="4" type="noConversion"/>
  </si>
  <si>
    <t>덴츠크리에이티브, 넥스트페이퍼, 마더브레인</t>
    <phoneticPr fontId="4" type="noConversion"/>
  </si>
  <si>
    <t>넥스트페이퍼</t>
    <phoneticPr fontId="4" type="noConversion"/>
  </si>
  <si>
    <t>옥시래킷벤키저</t>
    <phoneticPr fontId="4" type="noConversion"/>
  </si>
  <si>
    <t>옥시크린</t>
    <phoneticPr fontId="4" type="noConversion"/>
  </si>
  <si>
    <t>디렉터스컴퍼니, 오프사이드</t>
    <phoneticPr fontId="4" type="noConversion"/>
  </si>
  <si>
    <t>오프사이드</t>
    <phoneticPr fontId="4" type="noConversion"/>
  </si>
  <si>
    <t>디렉터스컴퍼니</t>
    <phoneticPr fontId="4" type="noConversion"/>
  </si>
  <si>
    <t>서류 : 10/10, PT : 10/13</t>
    <phoneticPr fontId="4" type="noConversion"/>
  </si>
  <si>
    <t>신한투자증권</t>
    <phoneticPr fontId="4" type="noConversion"/>
  </si>
  <si>
    <t>이노션, HS AD, DDB, 그랑몬스터, 코마스</t>
    <phoneticPr fontId="4" type="noConversion"/>
  </si>
  <si>
    <t>디지털 트리니티</t>
    <phoneticPr fontId="4" type="noConversion"/>
  </si>
  <si>
    <t>서류 : 9/26, PT : 10/6</t>
    <phoneticPr fontId="4" type="noConversion"/>
  </si>
  <si>
    <t>크래프톤</t>
    <phoneticPr fontId="4" type="noConversion"/>
  </si>
  <si>
    <t>디펜스 더비</t>
    <phoneticPr fontId="4" type="noConversion"/>
  </si>
  <si>
    <t>오리콤, DDB, 키스톤마케팅</t>
    <phoneticPr fontId="4" type="noConversion"/>
  </si>
  <si>
    <t>오리콤</t>
    <phoneticPr fontId="4" type="noConversion"/>
  </si>
  <si>
    <t>한국오츠카제약</t>
    <phoneticPr fontId="4" type="noConversion"/>
  </si>
  <si>
    <t>우르오스</t>
    <phoneticPr fontId="4" type="noConversion"/>
  </si>
  <si>
    <t>차이컴, 제일, TBWA, 오버맨</t>
    <phoneticPr fontId="4" type="noConversion"/>
  </si>
  <si>
    <t>오버맨</t>
    <phoneticPr fontId="4" type="noConversion"/>
  </si>
  <si>
    <t>Final : 차이컴, TBWA</t>
    <phoneticPr fontId="4" type="noConversion"/>
  </si>
  <si>
    <t>헬스밸런스</t>
    <phoneticPr fontId="4" type="noConversion"/>
  </si>
  <si>
    <t>스키니랩</t>
    <phoneticPr fontId="4" type="noConversion"/>
  </si>
  <si>
    <t>BBDO, 한컴, 디렉터스컴퍼니, 디블렌트</t>
    <phoneticPr fontId="4" type="noConversion"/>
  </si>
  <si>
    <t>얼라이언스엠 (맥켄에릭슨)</t>
    <phoneticPr fontId="4" type="noConversion"/>
  </si>
  <si>
    <t>한컴</t>
    <phoneticPr fontId="4" type="noConversion"/>
  </si>
  <si>
    <t>팀 스파르타</t>
    <phoneticPr fontId="4" type="noConversion"/>
  </si>
  <si>
    <t>스파르타 코딩클럽</t>
    <phoneticPr fontId="4" type="noConversion"/>
  </si>
  <si>
    <t>제일기획, HS AD, 온보드그룹</t>
    <phoneticPr fontId="4" type="noConversion"/>
  </si>
  <si>
    <t>식기세척기</t>
    <phoneticPr fontId="4" type="noConversion"/>
  </si>
  <si>
    <t>제일기획, HS AD, SM C.C, DDB</t>
    <phoneticPr fontId="4" type="noConversion"/>
  </si>
  <si>
    <t>상상인증권</t>
    <phoneticPr fontId="4" type="noConversion"/>
  </si>
  <si>
    <t>브랜딩 &amp; 앱설치</t>
    <phoneticPr fontId="4" type="noConversion"/>
  </si>
  <si>
    <t>디렉터스컴퍼니外</t>
    <phoneticPr fontId="4" type="noConversion"/>
  </si>
  <si>
    <t>더브리즈</t>
    <phoneticPr fontId="4" type="noConversion"/>
  </si>
  <si>
    <t>새마을금고</t>
    <phoneticPr fontId="4" type="noConversion"/>
  </si>
  <si>
    <t>전품목</t>
    <phoneticPr fontId="4" type="noConversion"/>
  </si>
  <si>
    <t>모집중 (나라장터 고시), 과거 25개사 참여</t>
    <phoneticPr fontId="4" type="noConversion"/>
  </si>
  <si>
    <t>TV 100, Digital 5, Print 5</t>
    <phoneticPr fontId="4" type="noConversion"/>
  </si>
  <si>
    <t>DN솔루션즈</t>
    <phoneticPr fontId="4" type="noConversion"/>
  </si>
  <si>
    <t>TBWA, 오리콤, 디퍼플, 프레인</t>
    <phoneticPr fontId="4" type="noConversion"/>
  </si>
  <si>
    <r>
      <t xml:space="preserve">DN솔루션즈는 </t>
    </r>
    <r>
      <rPr>
        <b/>
        <sz val="11"/>
        <color rgb="FFFFFF00"/>
        <rFont val="맑은 고딕"/>
        <family val="3"/>
        <charset val="129"/>
        <scheme val="minor"/>
      </rPr>
      <t>두산인프라코어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</si>
  <si>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㈜정샘물뷰티</t>
    <phoneticPr fontId="4" type="noConversion"/>
  </si>
  <si>
    <t>이노션, TBWA</t>
    <phoneticPr fontId="4" type="noConversion"/>
  </si>
  <si>
    <t>이노션</t>
    <phoneticPr fontId="4" type="noConversion"/>
  </si>
  <si>
    <t>삼양홀딩스</t>
    <phoneticPr fontId="4" type="noConversion"/>
  </si>
  <si>
    <t>100주년 캠페인</t>
    <phoneticPr fontId="4" type="noConversion"/>
  </si>
  <si>
    <t>제일, 이노션, HS AD, 대홍기획</t>
    <phoneticPr fontId="4" type="noConversion"/>
  </si>
  <si>
    <t>루트로닉</t>
    <phoneticPr fontId="4" type="noConversion"/>
  </si>
  <si>
    <t>피부의료기기</t>
    <phoneticPr fontId="4" type="noConversion"/>
  </si>
  <si>
    <t>이노션, 대홍, 오버맨</t>
    <phoneticPr fontId="4" type="noConversion"/>
  </si>
  <si>
    <t>대홍기획</t>
    <phoneticPr fontId="4" type="noConversion"/>
  </si>
  <si>
    <t>카버코리아</t>
    <phoneticPr fontId="4" type="noConversion"/>
  </si>
  <si>
    <t>AHC</t>
    <phoneticPr fontId="4" type="noConversion"/>
  </si>
  <si>
    <t>이노션, TBWA, AL</t>
    <phoneticPr fontId="4" type="noConversion"/>
  </si>
  <si>
    <t>AL</t>
    <phoneticPr fontId="4" type="noConversion"/>
  </si>
  <si>
    <t>보람상조</t>
    <phoneticPr fontId="4" type="noConversion"/>
  </si>
  <si>
    <t>기업PR * 비아젬</t>
    <phoneticPr fontId="4" type="noConversion"/>
  </si>
  <si>
    <t>이노션, HS AD, TBWA, 타이타늄22, 그랑몬스터, 메이트</t>
    <phoneticPr fontId="4" type="noConversion"/>
  </si>
  <si>
    <t>준콤</t>
    <phoneticPr fontId="4" type="noConversion"/>
  </si>
  <si>
    <t>LG유플러스</t>
    <phoneticPr fontId="4" type="noConversion"/>
  </si>
  <si>
    <t>B2B캠페인</t>
    <phoneticPr fontId="4" type="noConversion"/>
  </si>
  <si>
    <t>HS AD, TBWA</t>
    <phoneticPr fontId="4" type="noConversion"/>
  </si>
  <si>
    <t>올리브영</t>
    <phoneticPr fontId="4" type="noConversion"/>
  </si>
  <si>
    <t>헬스케어</t>
    <phoneticPr fontId="4" type="noConversion"/>
  </si>
  <si>
    <t>제일, HS AD, SM C&amp;C, 메이트, 오버맨</t>
    <phoneticPr fontId="4" type="noConversion"/>
  </si>
  <si>
    <t>엘베스트</t>
    <phoneticPr fontId="4" type="noConversion"/>
  </si>
  <si>
    <t>우아한형제들</t>
    <phoneticPr fontId="4" type="noConversion"/>
  </si>
  <si>
    <t>배민사장님 페스타</t>
    <phoneticPr fontId="4" type="noConversion"/>
  </si>
  <si>
    <t>HS AD, 대홍기획外</t>
    <phoneticPr fontId="4" type="noConversion"/>
  </si>
  <si>
    <t>미래앤</t>
    <phoneticPr fontId="4" type="noConversion"/>
  </si>
  <si>
    <t>초코(학습지)</t>
    <phoneticPr fontId="4" type="noConversion"/>
  </si>
  <si>
    <t>오버맨, 디블렌트, 애딕티브</t>
    <phoneticPr fontId="4" type="noConversion"/>
  </si>
  <si>
    <t>펜타클</t>
    <phoneticPr fontId="4" type="noConversion"/>
  </si>
  <si>
    <t>라이언코리아</t>
    <phoneticPr fontId="4" type="noConversion"/>
  </si>
  <si>
    <t>비트</t>
    <phoneticPr fontId="4" type="noConversion"/>
  </si>
  <si>
    <t>차이컴, 이노션, 디블렌트, 디렉터스컴퍼니</t>
    <phoneticPr fontId="4" type="noConversion"/>
  </si>
  <si>
    <t>앱솔루트밸류</t>
    <phoneticPr fontId="4" type="noConversion"/>
  </si>
  <si>
    <t>바이옴 액티베이트</t>
    <phoneticPr fontId="4" type="noConversion"/>
  </si>
  <si>
    <t>차이컴, 오버맨, 디블렌트, 타이타늄22, 스페이스몬스터</t>
    <phoneticPr fontId="4" type="noConversion"/>
  </si>
  <si>
    <t>타이타늄22</t>
    <phoneticPr fontId="4" type="noConversion"/>
  </si>
  <si>
    <t>파파존스</t>
    <phoneticPr fontId="4" type="noConversion"/>
  </si>
  <si>
    <t>24년도 연간</t>
    <phoneticPr fontId="4" type="noConversion"/>
  </si>
  <si>
    <t>HS AD, DDB, 일레븐, 런렙</t>
    <phoneticPr fontId="4" type="noConversion"/>
  </si>
  <si>
    <t>동국 홀딩스</t>
    <phoneticPr fontId="4" type="noConversion"/>
  </si>
  <si>
    <t>동국제강그룹 (브랜딩)</t>
    <phoneticPr fontId="4" type="noConversion"/>
  </si>
  <si>
    <t>휘닉스컴, 펜타클, 돌고래유괴단, 빅빅쳐팀, 마콤크리에이티브</t>
    <phoneticPr fontId="4" type="noConversion"/>
  </si>
  <si>
    <t>돌고래유괴단</t>
    <phoneticPr fontId="4" type="noConversion"/>
  </si>
  <si>
    <t>OB맥주</t>
    <phoneticPr fontId="4" type="noConversion"/>
  </si>
  <si>
    <t>한맥</t>
    <phoneticPr fontId="4" type="noConversion"/>
  </si>
  <si>
    <t>Fee (10)</t>
    <phoneticPr fontId="4" type="noConversion"/>
  </si>
  <si>
    <t>오버맨, 디베이스앤, 원더매톰슨, 언앱</t>
    <phoneticPr fontId="4" type="noConversion"/>
  </si>
  <si>
    <t>메이트</t>
    <phoneticPr fontId="4" type="noConversion"/>
  </si>
  <si>
    <t>디베이스앤</t>
    <phoneticPr fontId="4" type="noConversion"/>
  </si>
  <si>
    <t>NC소프트</t>
    <phoneticPr fontId="4" type="noConversion"/>
  </si>
  <si>
    <t>리니지M2</t>
    <phoneticPr fontId="4" type="noConversion"/>
  </si>
  <si>
    <t>한컴, 퍼틸레인</t>
    <phoneticPr fontId="4" type="noConversion"/>
  </si>
  <si>
    <t>메시브 크리에이티브</t>
    <phoneticPr fontId="4" type="noConversion"/>
  </si>
  <si>
    <t>하림산업</t>
    <phoneticPr fontId="4" type="noConversion"/>
  </si>
  <si>
    <t>더미식 (만두)</t>
    <phoneticPr fontId="4" type="noConversion"/>
  </si>
  <si>
    <t>차이컴, 엘베스트, 크리에이티브에어, 이노션</t>
    <phoneticPr fontId="4" type="noConversion"/>
  </si>
  <si>
    <t>차이(더미식), HS AD(푸디버디)</t>
    <phoneticPr fontId="4" type="noConversion"/>
  </si>
  <si>
    <t>품목PT 별도 진행중 : TBWA(비빔면), 오리콤(햄)</t>
    <phoneticPr fontId="4" type="noConversion"/>
  </si>
  <si>
    <t>스마일게이트</t>
    <phoneticPr fontId="4" type="noConversion"/>
  </si>
  <si>
    <t>프로젝트L</t>
    <phoneticPr fontId="4" type="noConversion"/>
  </si>
  <si>
    <t>제일, 이노션, HS AD, 그랑몬스터, 퍼틸레인,                                 키스톤마케팅, 메조미디어</t>
    <phoneticPr fontId="4" type="noConversion"/>
  </si>
  <si>
    <t>퍼틸레인</t>
    <phoneticPr fontId="4" type="noConversion"/>
  </si>
  <si>
    <t>KG모빌리티 (쌍용자동차)</t>
    <phoneticPr fontId="4" type="noConversion"/>
  </si>
  <si>
    <t>대홍, 펜타클, 디렉터스컴퍼니, 함파트너스, 밴드앤링크</t>
    <phoneticPr fontId="4" type="noConversion"/>
  </si>
  <si>
    <t>동국제약</t>
    <phoneticPr fontId="4" type="noConversion"/>
  </si>
  <si>
    <t>인사돌 CR</t>
    <phoneticPr fontId="4" type="noConversion"/>
  </si>
  <si>
    <t>HS AD, 대홍, TBWA, 오리콤</t>
    <phoneticPr fontId="4" type="noConversion"/>
  </si>
  <si>
    <t>카카오</t>
    <phoneticPr fontId="4" type="noConversion"/>
  </si>
  <si>
    <t>제일, 이노션, 애드쿠아</t>
    <phoneticPr fontId="4" type="noConversion"/>
  </si>
  <si>
    <t>바이어스도르프</t>
    <phoneticPr fontId="4" type="noConversion"/>
  </si>
  <si>
    <t>유세린</t>
    <phoneticPr fontId="4" type="noConversion"/>
  </si>
  <si>
    <t>오버맨, 제이포디</t>
    <phoneticPr fontId="4" type="noConversion"/>
  </si>
  <si>
    <t>제이포디</t>
    <phoneticPr fontId="4" type="noConversion"/>
  </si>
  <si>
    <t>카카오 모빌리티</t>
    <phoneticPr fontId="4" type="noConversion"/>
  </si>
  <si>
    <t>카카오T 퀵</t>
    <phoneticPr fontId="4" type="noConversion"/>
  </si>
  <si>
    <t>차이, HS AD, 대홍, TBWA, SM C&amp;C</t>
    <phoneticPr fontId="4" type="noConversion"/>
  </si>
  <si>
    <t>김치냉장고</t>
    <phoneticPr fontId="4" type="noConversion"/>
  </si>
  <si>
    <t>HS AD, 디렉터스컴퍼니, 브라이언에잇</t>
    <phoneticPr fontId="4" type="noConversion"/>
  </si>
  <si>
    <t>브라이언에잇</t>
    <phoneticPr fontId="4" type="noConversion"/>
  </si>
  <si>
    <t>맘스터치 앤 컴퍼니</t>
    <phoneticPr fontId="4" type="noConversion"/>
  </si>
  <si>
    <t>맘스터치</t>
    <phoneticPr fontId="4" type="noConversion"/>
  </si>
  <si>
    <t>타이타늄22, DAD</t>
    <phoneticPr fontId="4" type="noConversion"/>
  </si>
  <si>
    <t>저스트빌더</t>
    <phoneticPr fontId="4" type="noConversion"/>
  </si>
  <si>
    <t>KCGI자산운용</t>
    <phoneticPr fontId="4" type="noConversion"/>
  </si>
  <si>
    <t>런칭</t>
    <phoneticPr fontId="4" type="noConversion"/>
  </si>
  <si>
    <t>IGA웍스, 디지털트리니티, 타이타늄22</t>
    <phoneticPr fontId="4" type="noConversion"/>
  </si>
  <si>
    <t>삼성물산</t>
    <phoneticPr fontId="4" type="noConversion"/>
  </si>
  <si>
    <t>SSF SHOP</t>
    <phoneticPr fontId="4" type="noConversion"/>
  </si>
  <si>
    <t>제일, TBWA, 디렉터스컴퍼니</t>
    <phoneticPr fontId="4" type="noConversion"/>
  </si>
  <si>
    <r>
      <t xml:space="preserve">KCGI자산운용은 </t>
    </r>
    <r>
      <rPr>
        <b/>
        <sz val="11"/>
        <color rgb="FFFFFF00"/>
        <rFont val="맑은 고딕"/>
        <family val="3"/>
        <charset val="129"/>
        <scheme val="minor"/>
      </rPr>
      <t>메리츠자산운용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</si>
  <si>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라포랩스</t>
    <phoneticPr fontId="4" type="noConversion"/>
  </si>
  <si>
    <t>퀸잇</t>
    <phoneticPr fontId="4" type="noConversion"/>
  </si>
  <si>
    <t>제일, 이노션, HS AD, SM C&amp;C, 오버맨</t>
    <phoneticPr fontId="4" type="noConversion"/>
  </si>
  <si>
    <t>2차 PT : 이노션, 오버맨</t>
    <phoneticPr fontId="4" type="noConversion"/>
  </si>
  <si>
    <t>휠라코리아</t>
    <phoneticPr fontId="4" type="noConversion"/>
  </si>
  <si>
    <t>제일, 오리콤, 킵어스, 매터스인류크</t>
    <phoneticPr fontId="4" type="noConversion"/>
  </si>
  <si>
    <t>매터스인류크</t>
    <phoneticPr fontId="4" type="noConversion"/>
  </si>
  <si>
    <t>SK지오센트릭</t>
    <phoneticPr fontId="4" type="noConversion"/>
  </si>
  <si>
    <t>브랜드 PR</t>
    <phoneticPr fontId="4" type="noConversion"/>
  </si>
  <si>
    <t>제일, TBWA, SM C&amp;C</t>
    <phoneticPr fontId="4" type="noConversion"/>
  </si>
  <si>
    <t>11번가</t>
    <phoneticPr fontId="4" type="noConversion"/>
  </si>
  <si>
    <t>슈팅배송(2차)</t>
    <phoneticPr fontId="4" type="noConversion"/>
  </si>
  <si>
    <t>SM C&amp;C, 오버맨外</t>
    <phoneticPr fontId="4" type="noConversion"/>
  </si>
  <si>
    <t>티빙</t>
    <phoneticPr fontId="4" type="noConversion"/>
  </si>
  <si>
    <t>대표이사 교체로 PT 무기한 연기</t>
    <phoneticPr fontId="4" type="noConversion"/>
  </si>
  <si>
    <t>플레디스 엔터테인먼트</t>
    <phoneticPr fontId="4" type="noConversion"/>
  </si>
  <si>
    <t>세븐틴 컴백</t>
    <phoneticPr fontId="4" type="noConversion"/>
  </si>
  <si>
    <t>제일, 이노션, HS AD</t>
    <phoneticPr fontId="4" type="noConversion"/>
  </si>
  <si>
    <t>오브제 컬렉션</t>
    <phoneticPr fontId="4" type="noConversion"/>
  </si>
  <si>
    <t>HS AD, TBWA, 디렉터스컴퍼니</t>
    <phoneticPr fontId="4" type="noConversion"/>
  </si>
  <si>
    <t>치센 CR</t>
    <phoneticPr fontId="4" type="noConversion"/>
  </si>
  <si>
    <t>TBWA, KECC, 오버맨</t>
    <phoneticPr fontId="4" type="noConversion"/>
  </si>
  <si>
    <t>KECC</t>
    <phoneticPr fontId="4" type="noConversion"/>
  </si>
  <si>
    <t>맥키스컴퍼니</t>
    <phoneticPr fontId="4" type="noConversion"/>
  </si>
  <si>
    <t>선양 소주</t>
    <phoneticPr fontId="4" type="noConversion"/>
  </si>
  <si>
    <t>TBWA, 오리콤</t>
    <phoneticPr fontId="4" type="noConversion"/>
  </si>
  <si>
    <t>하이트진로</t>
    <phoneticPr fontId="4" type="noConversion"/>
  </si>
  <si>
    <t>소주 CR</t>
    <phoneticPr fontId="4" type="noConversion"/>
  </si>
  <si>
    <t>제일, SM C&amp;C, DDB, 한컴, 타이타늄22</t>
    <phoneticPr fontId="4" type="noConversion"/>
  </si>
  <si>
    <t>플레이워드</t>
    <phoneticPr fontId="4" type="noConversion"/>
  </si>
  <si>
    <t>씰M</t>
    <phoneticPr fontId="4" type="noConversion"/>
  </si>
  <si>
    <t>오리콤, 하바스, 팀민트外</t>
    <phoneticPr fontId="4" type="noConversion"/>
  </si>
  <si>
    <t>유비소프트</t>
    <phoneticPr fontId="4" type="noConversion"/>
  </si>
  <si>
    <t>더디비전 리서전스</t>
    <phoneticPr fontId="4" type="noConversion"/>
  </si>
  <si>
    <t>오리콤, DDB, 펜타클, 애드쿠아, 크렉티브</t>
    <phoneticPr fontId="4" type="noConversion"/>
  </si>
  <si>
    <t>코오롱스포츠</t>
    <phoneticPr fontId="4" type="noConversion"/>
  </si>
  <si>
    <t>안타티카</t>
    <phoneticPr fontId="4" type="noConversion"/>
  </si>
  <si>
    <t>제일, 이노션, 한컴</t>
    <phoneticPr fontId="4" type="noConversion"/>
  </si>
  <si>
    <t>SL바이오텍</t>
    <phoneticPr fontId="4" type="noConversion"/>
  </si>
  <si>
    <t>뉴트리코어</t>
    <phoneticPr fontId="4" type="noConversion"/>
  </si>
  <si>
    <t>이노션, 대홍, HS AD</t>
    <phoneticPr fontId="4" type="noConversion"/>
  </si>
  <si>
    <t>파마리서치</t>
    <phoneticPr fontId="4" type="noConversion"/>
  </si>
  <si>
    <t>리쥬란</t>
    <phoneticPr fontId="4" type="noConversion"/>
  </si>
  <si>
    <t>이노션, HS AD, TBWA</t>
    <phoneticPr fontId="4" type="noConversion"/>
  </si>
  <si>
    <t>동화약품</t>
    <phoneticPr fontId="4" type="noConversion"/>
  </si>
  <si>
    <t>마그랩</t>
    <phoneticPr fontId="4" type="noConversion"/>
  </si>
  <si>
    <t>오버맨外</t>
    <phoneticPr fontId="4" type="noConversion"/>
  </si>
  <si>
    <t>수협중앙회</t>
    <phoneticPr fontId="4" type="noConversion"/>
  </si>
  <si>
    <t>PR</t>
    <phoneticPr fontId="4" type="noConversion"/>
  </si>
  <si>
    <t>농심, 애드리치, 스프링컴外</t>
    <phoneticPr fontId="4" type="noConversion"/>
  </si>
  <si>
    <t>매쓰시엔지</t>
    <phoneticPr fontId="4" type="noConversion"/>
  </si>
  <si>
    <t>애드리치</t>
    <phoneticPr fontId="4" type="noConversion"/>
  </si>
  <si>
    <t>※ 일본 오염수 방류 PR</t>
    <phoneticPr fontId="4" type="noConversion"/>
  </si>
  <si>
    <t>K2 CR</t>
    <phoneticPr fontId="4" type="noConversion"/>
  </si>
  <si>
    <t>HS AD, TBWA, DDB, 차이컴</t>
    <phoneticPr fontId="4" type="noConversion"/>
  </si>
  <si>
    <t>SK엔무브</t>
    <phoneticPr fontId="4" type="noConversion"/>
  </si>
  <si>
    <t>제일, 대홍, TBWA, SM C&amp;C, 디블렌트外</t>
    <phoneticPr fontId="4" type="noConversion"/>
  </si>
  <si>
    <t xml:space="preserve"> TBWA</t>
    <phoneticPr fontId="4" type="noConversion"/>
  </si>
  <si>
    <t>판시딜</t>
    <phoneticPr fontId="4" type="noConversion"/>
  </si>
  <si>
    <t>대홍, 오리콤, 동국헬스케어홀딩스</t>
    <phoneticPr fontId="4" type="noConversion"/>
  </si>
  <si>
    <t>국민연금공단</t>
    <phoneticPr fontId="4" type="noConversion"/>
  </si>
  <si>
    <t>농심, DDB外</t>
    <phoneticPr fontId="4" type="noConversion"/>
  </si>
  <si>
    <t>국민은행</t>
    <phoneticPr fontId="4" type="noConversion"/>
  </si>
  <si>
    <t>9 to 6 Bank</t>
    <phoneticPr fontId="4" type="noConversion"/>
  </si>
  <si>
    <t>오리콤, 엘베스트</t>
    <phoneticPr fontId="4" type="noConversion"/>
  </si>
  <si>
    <t>※ Pool</t>
    <phoneticPr fontId="4" type="noConversion"/>
  </si>
  <si>
    <t>넥슨</t>
  </si>
  <si>
    <t>빌딩앤파이터</t>
  </si>
  <si>
    <t>DDB外</t>
  </si>
  <si>
    <t>그랑몬스터</t>
    <phoneticPr fontId="4" type="noConversion"/>
  </si>
  <si>
    <t>하나은행</t>
    <phoneticPr fontId="4" type="noConversion"/>
  </si>
  <si>
    <t>대홍, SM C&amp;C, 한컴外</t>
    <phoneticPr fontId="4" type="noConversion"/>
  </si>
  <si>
    <t>※ CR社 : 크리에이티브 멋</t>
    <phoneticPr fontId="4" type="noConversion"/>
  </si>
  <si>
    <t>에이스침대</t>
    <phoneticPr fontId="4" type="noConversion"/>
  </si>
  <si>
    <t>Annual</t>
    <phoneticPr fontId="4" type="noConversion"/>
  </si>
  <si>
    <t>대홍, 오리콤, DDB, 한컴</t>
    <phoneticPr fontId="4" type="noConversion"/>
  </si>
  <si>
    <t>※ Final : 오리콤 vs 한컴</t>
    <phoneticPr fontId="4" type="noConversion"/>
  </si>
  <si>
    <t>더케이커넥트</t>
    <phoneticPr fontId="4" type="noConversion"/>
  </si>
  <si>
    <t>아이더 CR</t>
    <phoneticPr fontId="4" type="noConversion"/>
  </si>
  <si>
    <t>제일, HS AD, TBWA, 오버맨</t>
    <phoneticPr fontId="4" type="noConversion"/>
  </si>
  <si>
    <t>※ AOR社 : HS AD</t>
    <phoneticPr fontId="4" type="noConversion"/>
  </si>
  <si>
    <t>HS AD, TBWA, SM C&amp;C, 엘베스트, 디렉터스컴퍼니</t>
    <phoneticPr fontId="4" type="noConversion"/>
  </si>
  <si>
    <t>유한양행</t>
    <phoneticPr fontId="4" type="noConversion"/>
  </si>
  <si>
    <t>해피홈</t>
    <phoneticPr fontId="4" type="noConversion"/>
  </si>
  <si>
    <t>대홍, 엠얼라이언스(맥켄), 타이타늄22, 그랑몬스터外</t>
    <phoneticPr fontId="4" type="noConversion"/>
  </si>
  <si>
    <t>CJ올리브영</t>
    <phoneticPr fontId="4" type="noConversion"/>
  </si>
  <si>
    <t>23년 Annual</t>
    <phoneticPr fontId="4" type="noConversion"/>
  </si>
  <si>
    <t>PT 철회</t>
    <phoneticPr fontId="4" type="noConversion"/>
  </si>
  <si>
    <t>바이트댄스</t>
    <phoneticPr fontId="4" type="noConversion"/>
  </si>
  <si>
    <t xml:space="preserve">틱톡 </t>
    <phoneticPr fontId="4" type="noConversion"/>
  </si>
  <si>
    <t>FEE</t>
    <phoneticPr fontId="4" type="noConversion"/>
  </si>
  <si>
    <t>TBWA, SM C&amp;C, 오버맨, 원더랩, 온보드</t>
    <phoneticPr fontId="4" type="noConversion"/>
  </si>
  <si>
    <t>하입비스트</t>
    <phoneticPr fontId="4" type="noConversion"/>
  </si>
  <si>
    <t>포스코</t>
    <phoneticPr fontId="4" type="noConversion"/>
  </si>
  <si>
    <t>제일, SM C&amp;C, 타이타늄22, 디렉터스컴퍼니, 그랑몬스터</t>
    <phoneticPr fontId="4" type="noConversion"/>
  </si>
  <si>
    <r>
      <t>※</t>
    </r>
    <r>
      <rPr>
        <b/>
        <sz val="9.35"/>
        <color rgb="FFFFFF00"/>
        <rFont val="맑은 고딕"/>
        <family val="3"/>
        <charset val="129"/>
      </rPr>
      <t xml:space="preserve"> 포스코홀딩스 대행 : 타이타늄22</t>
    </r>
    <phoneticPr fontId="4" type="noConversion"/>
  </si>
  <si>
    <t>사랑의 열매</t>
    <phoneticPr fontId="4" type="noConversion"/>
  </si>
  <si>
    <t xml:space="preserve">애드리치外 </t>
    <phoneticPr fontId="4" type="noConversion"/>
  </si>
  <si>
    <t>대학내일</t>
    <phoneticPr fontId="4" type="noConversion"/>
  </si>
  <si>
    <t>워시타워 (디지털)</t>
    <phoneticPr fontId="4" type="noConversion"/>
  </si>
  <si>
    <t>HSAD, 브라이언에잇, 디렉터스컴퍼니</t>
    <phoneticPr fontId="4" type="noConversion"/>
  </si>
  <si>
    <t>에스텍시스템</t>
    <phoneticPr fontId="4" type="noConversion"/>
  </si>
  <si>
    <t>새니텍</t>
    <phoneticPr fontId="4" type="noConversion"/>
  </si>
  <si>
    <t>타이타늄</t>
    <phoneticPr fontId="4" type="noConversion"/>
  </si>
  <si>
    <t>경동나비엔</t>
    <phoneticPr fontId="4" type="noConversion"/>
  </si>
  <si>
    <t>이노션, HS AD, TBWA, 디블렌트</t>
    <phoneticPr fontId="4" type="noConversion"/>
  </si>
  <si>
    <t>혼마골프</t>
    <phoneticPr fontId="4" type="noConversion"/>
  </si>
  <si>
    <t>골프 클럽디지털</t>
    <phoneticPr fontId="4" type="noConversion"/>
  </si>
  <si>
    <t>대홍, 디블렌트, 프로그골프</t>
    <phoneticPr fontId="4" type="noConversion"/>
  </si>
  <si>
    <t>Drop : 대홍</t>
    <phoneticPr fontId="4" type="noConversion"/>
  </si>
  <si>
    <t>홈플러스</t>
    <phoneticPr fontId="4" type="noConversion"/>
  </si>
  <si>
    <t>제일, 레오버넷, 엠얼라이언스, 엘베스트, 디컴外</t>
    <phoneticPr fontId="4" type="noConversion"/>
  </si>
  <si>
    <t xml:space="preserve">HS AD </t>
    <phoneticPr fontId="4" type="noConversion"/>
  </si>
  <si>
    <t>KB캐피탈</t>
    <phoneticPr fontId="4" type="noConversion"/>
  </si>
  <si>
    <t>KB차차차 (중고차)</t>
    <phoneticPr fontId="4" type="noConversion"/>
  </si>
  <si>
    <t>오리콤, 엘베스트, 차이컴</t>
    <phoneticPr fontId="4" type="noConversion"/>
  </si>
  <si>
    <t>유한건강생활</t>
    <phoneticPr fontId="4" type="noConversion"/>
  </si>
  <si>
    <t>이너플로라</t>
    <phoneticPr fontId="4" type="noConversion"/>
  </si>
  <si>
    <t>BBDO, 오버맨</t>
    <phoneticPr fontId="4" type="noConversion"/>
  </si>
  <si>
    <t>쏘카</t>
    <phoneticPr fontId="4" type="noConversion"/>
  </si>
  <si>
    <t>이노션, TBWA, 애드쿠아</t>
    <phoneticPr fontId="4" type="noConversion"/>
  </si>
  <si>
    <t>덴티움</t>
    <phoneticPr fontId="4" type="noConversion"/>
  </si>
  <si>
    <t>이노션, TBWA, 오리콤, SM C&amp;C</t>
    <phoneticPr fontId="4" type="noConversion"/>
  </si>
  <si>
    <t>그립컴퍼니</t>
    <phoneticPr fontId="4" type="noConversion"/>
  </si>
  <si>
    <t>이노션, 오버맨</t>
    <phoneticPr fontId="4" type="noConversion"/>
  </si>
  <si>
    <t>테라 CR</t>
    <phoneticPr fontId="4" type="noConversion"/>
  </si>
  <si>
    <t>이노션, HS AD, SM C&amp;C, 타이타늄22外</t>
    <phoneticPr fontId="4" type="noConversion"/>
  </si>
  <si>
    <t>AOR : 이노션, 제작(켈리/필라이트 한) : 이노션</t>
    <phoneticPr fontId="4" type="noConversion"/>
  </si>
  <si>
    <t>한화그룹</t>
    <phoneticPr fontId="4" type="noConversion"/>
  </si>
  <si>
    <t>이노션, TBWA, 엠얼라이언스外</t>
    <phoneticPr fontId="4" type="noConversion"/>
  </si>
  <si>
    <t>주택도시보증공사</t>
    <phoneticPr fontId="4" type="noConversion"/>
  </si>
  <si>
    <t>제일, 대홍, SM C&amp;C</t>
    <phoneticPr fontId="4" type="noConversion"/>
  </si>
  <si>
    <t>NCC AD</t>
    <phoneticPr fontId="4" type="noConversion"/>
  </si>
  <si>
    <t>코웨이</t>
  </si>
  <si>
    <t>비렉스 안마의자</t>
  </si>
  <si>
    <t>조회중</t>
  </si>
  <si>
    <t>SM C&amp;C, 차이컴外</t>
    <phoneticPr fontId="4" type="noConversion"/>
  </si>
  <si>
    <t>한국수력원자력</t>
    <phoneticPr fontId="4" type="noConversion"/>
  </si>
  <si>
    <t>제일, 대홍, TBWA, 오버맨外</t>
    <phoneticPr fontId="4" type="noConversion"/>
  </si>
  <si>
    <t>다이나핏</t>
    <phoneticPr fontId="4" type="noConversion"/>
  </si>
  <si>
    <t>노르디스크 (하반기)</t>
    <phoneticPr fontId="4" type="noConversion"/>
  </si>
  <si>
    <t>HS AD, TBWA, DDB, 크리에이티브에어</t>
    <phoneticPr fontId="4" type="noConversion"/>
  </si>
  <si>
    <t>보더리스</t>
    <phoneticPr fontId="4" type="noConversion"/>
  </si>
  <si>
    <t>하림</t>
    <phoneticPr fontId="4" type="noConversion"/>
  </si>
  <si>
    <t>신규 품목 (소시지)</t>
    <phoneticPr fontId="4" type="noConversion"/>
  </si>
  <si>
    <t>TBWA, 오리콤, 메이트, 유니기획</t>
    <phoneticPr fontId="4" type="noConversion"/>
  </si>
  <si>
    <t>매일유업</t>
    <phoneticPr fontId="4" type="noConversion"/>
  </si>
  <si>
    <t>상하목장</t>
    <phoneticPr fontId="4" type="noConversion"/>
  </si>
  <si>
    <t>SM C&amp;C, 살롱드서울</t>
    <phoneticPr fontId="4" type="noConversion"/>
  </si>
  <si>
    <t>카나리아 바이오</t>
    <phoneticPr fontId="4" type="noConversion"/>
  </si>
  <si>
    <t>이노션, 도브투래빗</t>
    <phoneticPr fontId="4" type="noConversion"/>
  </si>
  <si>
    <t>NHN</t>
    <phoneticPr fontId="4" type="noConversion"/>
  </si>
  <si>
    <t>한게임</t>
    <phoneticPr fontId="4" type="noConversion"/>
  </si>
  <si>
    <t>대홍, 한컴外</t>
    <phoneticPr fontId="4" type="noConversion"/>
  </si>
  <si>
    <t>삼양사</t>
    <phoneticPr fontId="4" type="noConversion"/>
  </si>
  <si>
    <t>상쾌한</t>
    <phoneticPr fontId="4" type="noConversion"/>
  </si>
  <si>
    <t>HS AD, SM C&amp;C, 런랩</t>
    <phoneticPr fontId="4" type="noConversion"/>
  </si>
  <si>
    <t>런랩</t>
    <phoneticPr fontId="4" type="noConversion"/>
  </si>
  <si>
    <t>23년 신규</t>
    <phoneticPr fontId="4" type="noConversion"/>
  </si>
  <si>
    <t>대홍, 오리콤, 한컴, DDB外 3</t>
    <phoneticPr fontId="4" type="noConversion"/>
  </si>
  <si>
    <t xml:space="preserve">5/16 Final : 오리콤 vs 한컴 </t>
    <phoneticPr fontId="4" type="noConversion"/>
  </si>
  <si>
    <t>셀러비 코리아</t>
    <phoneticPr fontId="4" type="noConversion"/>
  </si>
  <si>
    <t>댐댐 캠페인</t>
    <phoneticPr fontId="4" type="noConversion"/>
  </si>
  <si>
    <t>넷마블</t>
    <phoneticPr fontId="4" type="noConversion"/>
  </si>
  <si>
    <t>나혼자만레벨업</t>
    <phoneticPr fontId="4" type="noConversion"/>
  </si>
  <si>
    <t>SM C&amp;C, DDB外</t>
    <phoneticPr fontId="4" type="noConversion"/>
  </si>
  <si>
    <t>여기어때</t>
    <phoneticPr fontId="4" type="noConversion"/>
  </si>
  <si>
    <t>이노션, JUICE By TBWA, 차이컴</t>
    <phoneticPr fontId="4" type="noConversion"/>
  </si>
  <si>
    <t>런렙</t>
    <phoneticPr fontId="4" type="noConversion"/>
  </si>
  <si>
    <t>슈팅 배송</t>
    <phoneticPr fontId="4" type="noConversion"/>
  </si>
  <si>
    <t>SM C&amp;C, 엠허브, 오버맨, 봄센外</t>
    <phoneticPr fontId="4" type="noConversion"/>
  </si>
  <si>
    <t>초록우산</t>
    <phoneticPr fontId="4" type="noConversion"/>
  </si>
  <si>
    <t>애드리치, KECC, 대학내일, 디컴, 와이즈맥스外</t>
    <phoneticPr fontId="4" type="noConversion"/>
  </si>
  <si>
    <t>LG전자</t>
  </si>
  <si>
    <t>스타일러</t>
  </si>
  <si>
    <t>HS AD, TBWA, 엘베스트, 디렉터스컴퍼니</t>
  </si>
  <si>
    <t>4/12 Final : HS AD vs SM C&amp;C</t>
    <phoneticPr fontId="4" type="noConversion"/>
  </si>
  <si>
    <t>네오플</t>
    <phoneticPr fontId="4" type="noConversion"/>
  </si>
  <si>
    <t>던전앤 파이터外</t>
    <phoneticPr fontId="4" type="noConversion"/>
  </si>
  <si>
    <t>DDB外 (조회중)</t>
    <phoneticPr fontId="4" type="noConversion"/>
  </si>
  <si>
    <t>이루다</t>
    <phoneticPr fontId="4" type="noConversion"/>
  </si>
  <si>
    <t>서울 관광재단 (서울시)</t>
    <phoneticPr fontId="4" type="noConversion"/>
  </si>
  <si>
    <t>서울 관광</t>
    <phoneticPr fontId="4" type="noConversion"/>
  </si>
  <si>
    <t>제일, 대홍, HS AD, 오리콤, SM C&amp;C</t>
    <phoneticPr fontId="4" type="noConversion"/>
  </si>
  <si>
    <t>동원 F&amp;B</t>
    <phoneticPr fontId="4" type="noConversion"/>
  </si>
  <si>
    <t>그릴리</t>
    <phoneticPr fontId="4" type="noConversion"/>
  </si>
  <si>
    <t>타이타늄22, 한컴, 오버맨</t>
    <phoneticPr fontId="4" type="noConversion"/>
  </si>
  <si>
    <t>대상 웰라이프</t>
    <phoneticPr fontId="4" type="noConversion"/>
  </si>
  <si>
    <t>마이밀</t>
    <phoneticPr fontId="4" type="noConversion"/>
  </si>
  <si>
    <t>제일, 이노션, HSAD, 대홍</t>
    <phoneticPr fontId="4" type="noConversion"/>
  </si>
  <si>
    <t xml:space="preserve">동국제약 </t>
    <phoneticPr fontId="4" type="noConversion"/>
  </si>
  <si>
    <t>더마 펄스</t>
    <phoneticPr fontId="4" type="noConversion"/>
  </si>
  <si>
    <t>대홍, KECC, 빅밴드外</t>
    <phoneticPr fontId="4" type="noConversion"/>
  </si>
  <si>
    <t>빅밴드</t>
    <phoneticPr fontId="4" type="noConversion"/>
  </si>
  <si>
    <t>디지털 대성</t>
    <phoneticPr fontId="4" type="noConversion"/>
  </si>
  <si>
    <t>대성 마이맥</t>
    <phoneticPr fontId="4" type="noConversion"/>
  </si>
  <si>
    <t>덴츠, 미래INC, 디블렌트, 타이타늄22, NHN애드 外</t>
    <phoneticPr fontId="4" type="noConversion"/>
  </si>
  <si>
    <t>뉴케어 CR</t>
    <phoneticPr fontId="4" type="noConversion"/>
  </si>
  <si>
    <t>제일, 이노션, HS AD, 대홍</t>
    <phoneticPr fontId="4" type="noConversion"/>
  </si>
  <si>
    <t>AOR社 : 타이타늄22</t>
    <phoneticPr fontId="4" type="noConversion"/>
  </si>
  <si>
    <t>보건복지부</t>
    <phoneticPr fontId="4" type="noConversion"/>
  </si>
  <si>
    <t>금연캠페인</t>
    <phoneticPr fontId="4" type="noConversion"/>
  </si>
  <si>
    <t>이노션, HSAD, KECC外</t>
    <phoneticPr fontId="4" type="noConversion"/>
  </si>
  <si>
    <t>넥슨</t>
    <phoneticPr fontId="4" type="noConversion"/>
  </si>
  <si>
    <t>마비노기 (ATL)</t>
    <phoneticPr fontId="4" type="noConversion"/>
  </si>
  <si>
    <t>이노션, 대홍, 그랑몬스터</t>
    <phoneticPr fontId="4" type="noConversion"/>
  </si>
  <si>
    <t>인스파이어 리조트</t>
    <phoneticPr fontId="4" type="noConversion"/>
  </si>
  <si>
    <t>브랜드런칭</t>
    <phoneticPr fontId="4" type="noConversion"/>
  </si>
  <si>
    <t>이노션, TBWA, 디블렌트, 휘닉스컴外</t>
    <phoneticPr fontId="4" type="noConversion"/>
  </si>
  <si>
    <t>PT : 3/21~22</t>
    <phoneticPr fontId="4" type="noConversion"/>
  </si>
  <si>
    <t>브랜드엑스코퍼레이션</t>
    <phoneticPr fontId="4" type="noConversion"/>
  </si>
  <si>
    <t>젝시믹스</t>
    <phoneticPr fontId="4" type="noConversion"/>
  </si>
  <si>
    <t>차이컴, 제일, 이노션, HSAD</t>
    <phoneticPr fontId="4" type="noConversion"/>
  </si>
  <si>
    <t>코웨이</t>
    <phoneticPr fontId="4" type="noConversion"/>
  </si>
  <si>
    <t xml:space="preserve">정수기 </t>
    <phoneticPr fontId="4" type="noConversion"/>
  </si>
  <si>
    <t>차이컴, SM C&amp;C</t>
    <phoneticPr fontId="4" type="noConversion"/>
  </si>
  <si>
    <t>Pool PT</t>
    <phoneticPr fontId="4" type="noConversion"/>
  </si>
  <si>
    <t>SK에너지</t>
    <phoneticPr fontId="4" type="noConversion"/>
  </si>
  <si>
    <t>IMC</t>
    <phoneticPr fontId="4" type="noConversion"/>
  </si>
  <si>
    <t>TBWA, 펜타클, 타이타늄22, 애드쿠아</t>
    <phoneticPr fontId="4" type="noConversion"/>
  </si>
  <si>
    <t>피플라이프</t>
    <phoneticPr fontId="4" type="noConversion"/>
  </si>
  <si>
    <t>보험 클리닉</t>
    <phoneticPr fontId="4" type="noConversion"/>
  </si>
  <si>
    <t>TBWA, 저스트빌더, 오버맨</t>
    <phoneticPr fontId="4" type="noConversion"/>
  </si>
  <si>
    <t>한화손해보험</t>
    <phoneticPr fontId="4" type="noConversion"/>
  </si>
  <si>
    <t>WELL 100</t>
    <phoneticPr fontId="4" type="noConversion"/>
  </si>
  <si>
    <t>SM C&amp;C, 엘베스트, 메이트</t>
    <phoneticPr fontId="4" type="noConversion"/>
  </si>
  <si>
    <t>한컴</t>
  </si>
  <si>
    <t>하나금융그룹</t>
    <phoneticPr fontId="4" type="noConversion"/>
  </si>
  <si>
    <t>기업 PR</t>
    <phoneticPr fontId="4" type="noConversion"/>
  </si>
  <si>
    <t>대홍, SM C&amp;C, 한컴</t>
    <phoneticPr fontId="4" type="noConversion"/>
  </si>
  <si>
    <t>Pool</t>
    <phoneticPr fontId="4" type="noConversion"/>
  </si>
  <si>
    <t>워헤이븐, 서든어택</t>
    <phoneticPr fontId="4" type="noConversion"/>
  </si>
  <si>
    <t>대홍, 이노션外</t>
    <phoneticPr fontId="4" type="noConversion"/>
  </si>
  <si>
    <t>참여사 블라인드</t>
    <phoneticPr fontId="4" type="noConversion"/>
  </si>
  <si>
    <t>신한투자금융</t>
    <phoneticPr fontId="4" type="noConversion"/>
  </si>
  <si>
    <t>디지털 캠페인</t>
    <phoneticPr fontId="4" type="noConversion"/>
  </si>
  <si>
    <t>HSAD, TBWA, DDB, 코마스</t>
    <phoneticPr fontId="4" type="noConversion"/>
  </si>
  <si>
    <t>아스달연대기2</t>
    <phoneticPr fontId="4" type="noConversion"/>
  </si>
  <si>
    <t>차이컴, 퀘이커즈, 이스터 씨앤아이, 위크리에잇外</t>
    <phoneticPr fontId="4" type="noConversion"/>
  </si>
  <si>
    <t>키움투신운용</t>
    <phoneticPr fontId="4" type="noConversion"/>
  </si>
  <si>
    <t>브랜드</t>
    <phoneticPr fontId="4" type="noConversion"/>
  </si>
  <si>
    <t xml:space="preserve">대홍, DDB, 매그넘민트 </t>
    <phoneticPr fontId="4" type="noConversion"/>
  </si>
  <si>
    <t>SK이노베이션</t>
    <phoneticPr fontId="4" type="noConversion"/>
  </si>
  <si>
    <t>대홍, TBWA, SM C&amp;C</t>
    <phoneticPr fontId="4" type="noConversion"/>
  </si>
  <si>
    <t>웰치스</t>
    <phoneticPr fontId="4" type="noConversion"/>
  </si>
  <si>
    <t>이노션, TBWA, 농심</t>
    <phoneticPr fontId="4" type="noConversion"/>
  </si>
  <si>
    <t>LG생활건강</t>
    <phoneticPr fontId="4" type="noConversion"/>
  </si>
  <si>
    <t>후 로얄레지나</t>
    <phoneticPr fontId="4" type="noConversion"/>
  </si>
  <si>
    <t>HSAD, TBWA, 프로듀스 바이 기억</t>
    <phoneticPr fontId="4" type="noConversion"/>
  </si>
  <si>
    <t>Apple 캠페인</t>
    <phoneticPr fontId="4" type="noConversion"/>
  </si>
  <si>
    <t>HSAD, 키스톤, GNM外</t>
    <phoneticPr fontId="4" type="noConversion"/>
  </si>
  <si>
    <t>제이시스메디칼</t>
    <phoneticPr fontId="4" type="noConversion"/>
  </si>
  <si>
    <t>B2B 3개 품목</t>
    <phoneticPr fontId="4" type="noConversion"/>
  </si>
  <si>
    <t>조회중…</t>
    <phoneticPr fontId="4" type="noConversion"/>
  </si>
  <si>
    <t>블랙팀</t>
    <phoneticPr fontId="4" type="noConversion"/>
  </si>
  <si>
    <t>(디렉터스컴퍼니 드랍)</t>
    <phoneticPr fontId="4" type="noConversion"/>
  </si>
  <si>
    <t>경기주택도시공사</t>
    <phoneticPr fontId="4" type="noConversion"/>
  </si>
  <si>
    <t>브랜드 PR (GH)</t>
    <phoneticPr fontId="4" type="noConversion"/>
  </si>
  <si>
    <t>조회중…(입찰 준비중)</t>
    <phoneticPr fontId="4" type="noConversion"/>
  </si>
  <si>
    <t>뉴브레인</t>
    <phoneticPr fontId="4" type="noConversion"/>
  </si>
  <si>
    <t>아시아나항공</t>
    <phoneticPr fontId="4" type="noConversion"/>
  </si>
  <si>
    <t>제일, TBWA</t>
    <phoneticPr fontId="4" type="noConversion"/>
  </si>
  <si>
    <t>한화생명</t>
    <phoneticPr fontId="4" type="noConversion"/>
  </si>
  <si>
    <t>Lifeplus App MKT</t>
    <phoneticPr fontId="4" type="noConversion"/>
  </si>
  <si>
    <t>이노션, 대홍, TBWA, SM C&amp;C, 한컴</t>
    <phoneticPr fontId="4" type="noConversion"/>
  </si>
  <si>
    <t>엔하우스</t>
    <phoneticPr fontId="4" type="noConversion"/>
  </si>
  <si>
    <t>메가커피</t>
    <phoneticPr fontId="4" type="noConversion"/>
  </si>
  <si>
    <t xml:space="preserve">TBWA, DDB, 그레이, 엠허브外 2개사 </t>
    <phoneticPr fontId="4" type="noConversion"/>
  </si>
  <si>
    <t>로드윈오원</t>
    <phoneticPr fontId="4" type="noConversion"/>
  </si>
  <si>
    <t>모델 : 손흥민</t>
    <phoneticPr fontId="4" type="noConversion"/>
  </si>
  <si>
    <t>대한육계전문유통</t>
    <phoneticPr fontId="4" type="noConversion"/>
  </si>
  <si>
    <t>순살만공격</t>
    <phoneticPr fontId="4" type="noConversion"/>
  </si>
  <si>
    <t>오버맨, 그랑몬스터, 빅밴드, 빅스텝</t>
    <phoneticPr fontId="4" type="noConversion"/>
  </si>
  <si>
    <t>SSG.COM</t>
    <phoneticPr fontId="4" type="noConversion"/>
  </si>
  <si>
    <t>오버맨, 브라이언에잇, BAT</t>
    <phoneticPr fontId="4" type="noConversion"/>
  </si>
  <si>
    <t>BAT</t>
    <phoneticPr fontId="4" type="noConversion"/>
  </si>
  <si>
    <r>
      <t xml:space="preserve">디지털 &amp; BTL만 진행. </t>
    </r>
    <r>
      <rPr>
        <b/>
        <sz val="11"/>
        <color rgb="FFFF0000"/>
        <rFont val="맑은 고딕"/>
        <family val="3"/>
        <charset val="129"/>
        <scheme val="minor"/>
      </rPr>
      <t>(한컴, HSAD 드랍)</t>
    </r>
    <phoneticPr fontId="4" type="noConversion"/>
  </si>
  <si>
    <t>㈜피알앤디컴퍼니</t>
    <phoneticPr fontId="4" type="noConversion"/>
  </si>
  <si>
    <t>헤이딜러</t>
    <phoneticPr fontId="4" type="noConversion"/>
  </si>
  <si>
    <t xml:space="preserve">제일, HSAD, TBWA, 디렉터스컴퍼니 </t>
    <phoneticPr fontId="4" type="noConversion"/>
  </si>
  <si>
    <t>샤크닌자</t>
    <phoneticPr fontId="4" type="noConversion"/>
  </si>
  <si>
    <t>캐러트코리아, 그룹엠코리아</t>
    <phoneticPr fontId="4" type="noConversion"/>
  </si>
  <si>
    <t>캐러트코리아</t>
    <phoneticPr fontId="4" type="noConversion"/>
  </si>
  <si>
    <t>(샤크닌자 : 호주산 가정용 전자제품 브랜드)</t>
    <phoneticPr fontId="4" type="noConversion"/>
  </si>
  <si>
    <t>자생한방병원</t>
    <phoneticPr fontId="4" type="noConversion"/>
  </si>
  <si>
    <t>브랜딩</t>
    <phoneticPr fontId="4" type="noConversion"/>
  </si>
  <si>
    <t>오리콤, 애드쿠아, 마스30, 농심, 디블렌트</t>
    <phoneticPr fontId="4" type="noConversion"/>
  </si>
  <si>
    <t>카카오뱅크</t>
    <phoneticPr fontId="4" type="noConversion"/>
  </si>
  <si>
    <t>브랜딩 전략, 개인사업자뱅킹</t>
    <phoneticPr fontId="4" type="noConversion"/>
  </si>
  <si>
    <t>이노션, 애드쿠아, 디렉터스컴퍼니</t>
    <phoneticPr fontId="4" type="noConversion"/>
  </si>
  <si>
    <t>인오피셜오피스</t>
    <phoneticPr fontId="4" type="noConversion"/>
  </si>
  <si>
    <t>더미식 비빔면</t>
    <phoneticPr fontId="4" type="noConversion"/>
  </si>
  <si>
    <t>TBWA, SM C&amp;C, 엘베스트, DDB, 유니기획</t>
    <phoneticPr fontId="4" type="noConversion"/>
  </si>
  <si>
    <t>블리자드</t>
    <phoneticPr fontId="4" type="noConversion"/>
  </si>
  <si>
    <t>오버워치 퍼블리싱</t>
    <phoneticPr fontId="4" type="noConversion"/>
  </si>
  <si>
    <t>제일, 이노션, SM C&amp;C, 퍼틸레인</t>
    <phoneticPr fontId="4" type="noConversion"/>
  </si>
  <si>
    <t>신혼가전</t>
    <phoneticPr fontId="4" type="noConversion"/>
  </si>
  <si>
    <t>제일, 메이트, 한컴, 차이컴</t>
    <phoneticPr fontId="4" type="noConversion"/>
  </si>
  <si>
    <t>한국관광공사</t>
    <phoneticPr fontId="4" type="noConversion"/>
  </si>
  <si>
    <t>국내 캠페인</t>
    <phoneticPr fontId="4" type="noConversion"/>
  </si>
  <si>
    <t>대홍外</t>
    <phoneticPr fontId="4" type="noConversion"/>
  </si>
  <si>
    <t>SK하이닉스</t>
    <phoneticPr fontId="4" type="noConversion"/>
  </si>
  <si>
    <t>이노션, 대홍, SM C&amp;C</t>
    <phoneticPr fontId="4" type="noConversion"/>
  </si>
  <si>
    <t>AOR : SM C&amp;C</t>
    <phoneticPr fontId="4" type="noConversion"/>
  </si>
  <si>
    <t>제이앤비</t>
    <phoneticPr fontId="4" type="noConversion"/>
  </si>
  <si>
    <t>프로쉬 (세정제)</t>
    <phoneticPr fontId="4" type="noConversion"/>
  </si>
  <si>
    <t>오버맨, SM C&amp;C, 메이트, 온보드</t>
    <phoneticPr fontId="4" type="noConversion"/>
  </si>
  <si>
    <t>IBK기업은행</t>
    <phoneticPr fontId="4" type="noConversion"/>
  </si>
  <si>
    <t>이노션, HSAD, 오버맨, KECC, 디블런트</t>
    <phoneticPr fontId="4" type="noConversion"/>
  </si>
  <si>
    <t>2년 계약</t>
    <phoneticPr fontId="4" type="noConversion"/>
  </si>
  <si>
    <t>SM그룹</t>
    <phoneticPr fontId="4" type="noConversion"/>
  </si>
  <si>
    <t>이노션, HS AD 서류제출</t>
    <phoneticPr fontId="4" type="noConversion"/>
  </si>
  <si>
    <t>삼성생명</t>
    <phoneticPr fontId="4" type="noConversion"/>
  </si>
  <si>
    <t>제일, HS AD, 대홍</t>
    <phoneticPr fontId="4" type="noConversion"/>
  </si>
  <si>
    <t>KDB산업은행</t>
    <phoneticPr fontId="4" type="noConversion"/>
  </si>
  <si>
    <t>베리모먼트</t>
    <phoneticPr fontId="4" type="noConversion"/>
  </si>
  <si>
    <t>더미식</t>
    <phoneticPr fontId="4" type="noConversion"/>
  </si>
  <si>
    <t>TBWA, 엘베스트外</t>
    <phoneticPr fontId="4" type="noConversion"/>
  </si>
  <si>
    <t>디렉터스 컴퍼니</t>
    <phoneticPr fontId="4" type="noConversion"/>
  </si>
  <si>
    <t>에쓰오일</t>
    <phoneticPr fontId="4" type="noConversion"/>
  </si>
  <si>
    <t>제일, 대홍, 애드쿠아, HSAD</t>
    <phoneticPr fontId="4" type="noConversion"/>
  </si>
  <si>
    <t>HS AD  (기획은 : 대홍)</t>
    <phoneticPr fontId="4" type="noConversion"/>
  </si>
  <si>
    <t>벼룩시장</t>
    <phoneticPr fontId="4" type="noConversion"/>
  </si>
  <si>
    <t>디렉터스컴퍼니 (단독)</t>
    <phoneticPr fontId="4" type="noConversion"/>
  </si>
  <si>
    <t>미디어윌 그룹 계열은 모두 디렉터스가 대행</t>
    <phoneticPr fontId="4" type="noConversion"/>
  </si>
  <si>
    <t>다방</t>
    <phoneticPr fontId="4" type="noConversion"/>
  </si>
  <si>
    <t>넥센타이어</t>
    <phoneticPr fontId="4" type="noConversion"/>
  </si>
  <si>
    <t>23년 캠페인</t>
    <phoneticPr fontId="4" type="noConversion"/>
  </si>
  <si>
    <r>
      <t xml:space="preserve">대홍, 엘베스트, 맥켄, </t>
    </r>
    <r>
      <rPr>
        <b/>
        <sz val="11"/>
        <color rgb="FFFF0000"/>
        <rFont val="맑은 고딕"/>
        <family val="3"/>
        <charset val="129"/>
        <scheme val="minor"/>
      </rPr>
      <t>(오리콤)</t>
    </r>
    <phoneticPr fontId="4" type="noConversion"/>
  </si>
  <si>
    <t>오리콤 드랍</t>
    <phoneticPr fontId="4" type="noConversion"/>
  </si>
  <si>
    <t>센시아 CR</t>
    <phoneticPr fontId="4" type="noConversion"/>
  </si>
  <si>
    <t>TBWA, 스프링컴, 빅밴드, 동국헬스케어홀딩스, 아이디어달리</t>
    <phoneticPr fontId="4" type="noConversion"/>
  </si>
  <si>
    <t>스프링컴</t>
    <phoneticPr fontId="4" type="noConversion"/>
  </si>
  <si>
    <t>아웃백</t>
    <phoneticPr fontId="4" type="noConversion"/>
  </si>
  <si>
    <t>한컴 (단독)</t>
    <phoneticPr fontId="4" type="noConversion"/>
  </si>
  <si>
    <t>LG U+</t>
    <phoneticPr fontId="4" type="noConversion"/>
  </si>
  <si>
    <t>HSAD, TBWA, 오리콤, 코마스, 펜타클, 디베이스엔</t>
    <phoneticPr fontId="4" type="noConversion"/>
  </si>
  <si>
    <t>HS AD  &amp; 오리콤</t>
    <phoneticPr fontId="4" type="noConversion"/>
  </si>
  <si>
    <t>2개사 선정</t>
    <phoneticPr fontId="4" type="noConversion"/>
  </si>
  <si>
    <t>글로벌</t>
    <phoneticPr fontId="4" type="noConversion"/>
  </si>
  <si>
    <t>HSAD, 이노션, 대홍, TBWA, CJ ENM, 서비스플랜, 온보드</t>
    <phoneticPr fontId="4" type="noConversion"/>
  </si>
  <si>
    <t>야놀자</t>
    <phoneticPr fontId="4" type="noConversion"/>
  </si>
  <si>
    <t>이노션, TBWA, 언오피셜오피스</t>
    <phoneticPr fontId="4" type="noConversion"/>
  </si>
  <si>
    <t>씨엠에스랩</t>
    <phoneticPr fontId="4" type="noConversion"/>
  </si>
  <si>
    <t>셀퓨전시</t>
    <phoneticPr fontId="4" type="noConversion"/>
  </si>
  <si>
    <t>대홍, TBWA, 커뮤니크</t>
    <phoneticPr fontId="4" type="noConversion"/>
  </si>
  <si>
    <t>2월로 연기 (날짜 미정)</t>
    <phoneticPr fontId="4" type="noConversion"/>
  </si>
  <si>
    <t>CJ제일제당</t>
    <phoneticPr fontId="4" type="noConversion"/>
  </si>
  <si>
    <t>햇반</t>
    <phoneticPr fontId="4" type="noConversion"/>
  </si>
  <si>
    <t>HSAD, SM C&amp;C, The SMC, 한컴, 디렉터스컴퍼니</t>
    <phoneticPr fontId="4" type="noConversion"/>
  </si>
  <si>
    <t>1차 PT : 1/6(금)</t>
    <phoneticPr fontId="4" type="noConversion"/>
  </si>
  <si>
    <t>교원투어</t>
    <phoneticPr fontId="4" type="noConversion"/>
  </si>
  <si>
    <t>여행이지</t>
    <phoneticPr fontId="4" type="noConversion"/>
  </si>
  <si>
    <t>HSAD, 제일, 대홍, TBWA</t>
    <phoneticPr fontId="4" type="noConversion"/>
  </si>
  <si>
    <t>대홍기획(기획) * 엠허브(미디어)</t>
    <phoneticPr fontId="4" type="noConversion"/>
  </si>
  <si>
    <t>뮤직카우</t>
    <phoneticPr fontId="4" type="noConversion"/>
  </si>
  <si>
    <t>대홍, 이노션, 맥켄, 펜타클, 매드업, 에코, 돌고래</t>
    <phoneticPr fontId="4" type="noConversion"/>
  </si>
  <si>
    <t>맥켄에릭슨</t>
    <phoneticPr fontId="4" type="noConversion"/>
  </si>
  <si>
    <t>에이피더핀</t>
    <phoneticPr fontId="4" type="noConversion"/>
  </si>
  <si>
    <t>더핀</t>
    <phoneticPr fontId="4" type="noConversion"/>
  </si>
  <si>
    <t>메이트, 머큐리프로젝트</t>
    <phoneticPr fontId="4" type="noConversion"/>
  </si>
  <si>
    <t>SK텔레콤</t>
    <phoneticPr fontId="4" type="noConversion"/>
  </si>
  <si>
    <t>Grand PT</t>
    <phoneticPr fontId="4" type="noConversion"/>
  </si>
  <si>
    <t>SM C&amp;C, 메이트, 눈이셋, 앵글</t>
    <phoneticPr fontId="4" type="noConversion"/>
  </si>
  <si>
    <t>1차 PT : 1/10(화)</t>
    <phoneticPr fontId="4" type="noConversion"/>
  </si>
  <si>
    <t>MK파트너스</t>
    <phoneticPr fontId="4" type="noConversion"/>
  </si>
  <si>
    <t>모던하우스</t>
    <phoneticPr fontId="4" type="noConversion"/>
  </si>
  <si>
    <t>메이트, 오버맨</t>
    <phoneticPr fontId="4" type="noConversion"/>
  </si>
  <si>
    <t>세라젬</t>
    <phoneticPr fontId="4" type="noConversion"/>
  </si>
  <si>
    <t>디지털</t>
    <phoneticPr fontId="4" type="noConversion"/>
  </si>
  <si>
    <t>디렉터스外 4개사 비공개</t>
    <phoneticPr fontId="4" type="noConversion"/>
  </si>
  <si>
    <t>룩앳미디어</t>
    <phoneticPr fontId="4" type="noConversion"/>
  </si>
  <si>
    <t>빙그레</t>
    <phoneticPr fontId="4" type="noConversion"/>
  </si>
  <si>
    <t>바나나맛 우유</t>
    <phoneticPr fontId="4" type="noConversion"/>
  </si>
  <si>
    <t>디렉터스, 제일, 스프링앤플라워</t>
    <phoneticPr fontId="4" type="noConversion"/>
  </si>
  <si>
    <t>쥬비스</t>
    <phoneticPr fontId="4" type="noConversion"/>
  </si>
  <si>
    <t>다이어트</t>
    <phoneticPr fontId="4" type="noConversion"/>
  </si>
  <si>
    <t>대홍, 메이트, 그랑몬스터, 디블렌트, 차이, 내일신문</t>
    <phoneticPr fontId="4" type="noConversion"/>
  </si>
  <si>
    <t>51퍼센트</t>
    <phoneticPr fontId="4" type="noConversion"/>
  </si>
  <si>
    <t>동아오츠카</t>
    <phoneticPr fontId="4" type="noConversion"/>
  </si>
  <si>
    <t>오로나민C</t>
    <phoneticPr fontId="4" type="noConversion"/>
  </si>
  <si>
    <t>DDB, 디렉터스컴퍼니, 원더랩</t>
    <phoneticPr fontId="4" type="noConversion"/>
  </si>
  <si>
    <t>대명스테이션</t>
    <phoneticPr fontId="4" type="noConversion"/>
  </si>
  <si>
    <t>대명아임레디</t>
    <phoneticPr fontId="4" type="noConversion"/>
  </si>
  <si>
    <t>DDB, 데이드, RS기획</t>
    <phoneticPr fontId="4" type="noConversion"/>
  </si>
  <si>
    <t>데이드</t>
    <phoneticPr fontId="4" type="noConversion"/>
  </si>
  <si>
    <t>카카오스타일</t>
    <phoneticPr fontId="4" type="noConversion"/>
  </si>
  <si>
    <t>지그재그</t>
    <phoneticPr fontId="4" type="noConversion"/>
  </si>
  <si>
    <t>대홍, 런랩, 온보드</t>
    <phoneticPr fontId="4" type="noConversion"/>
  </si>
  <si>
    <t>스퀴어맥주</t>
    <phoneticPr fontId="4" type="noConversion"/>
  </si>
  <si>
    <t>메가트루</t>
    <phoneticPr fontId="4" type="noConversion"/>
  </si>
  <si>
    <t>콘택골드</t>
    <phoneticPr fontId="4" type="noConversion"/>
  </si>
  <si>
    <t>대홍外 비공개</t>
    <phoneticPr fontId="4" type="noConversion"/>
  </si>
  <si>
    <t>하나손해보험</t>
    <phoneticPr fontId="4" type="noConversion"/>
  </si>
  <si>
    <t>하나에코플러스자동차보험</t>
    <phoneticPr fontId="4" type="noConversion"/>
  </si>
  <si>
    <t>디렉터스, 엠비씨플러스, 미콘크리에이티브, 베리타스미디어</t>
    <phoneticPr fontId="4" type="noConversion"/>
  </si>
  <si>
    <t>엠비씨플러스</t>
    <phoneticPr fontId="4" type="noConversion"/>
  </si>
  <si>
    <t>휘센</t>
    <phoneticPr fontId="4" type="noConversion"/>
  </si>
  <si>
    <t>HSAD, TBWA, 엘베스트</t>
    <phoneticPr fontId="4" type="noConversion"/>
  </si>
  <si>
    <t>올영세일 캠페인</t>
    <phoneticPr fontId="4" type="noConversion"/>
  </si>
  <si>
    <t>디렉터스컴퍼니, 애드쿠아, 펜타클</t>
    <phoneticPr fontId="4" type="noConversion"/>
  </si>
  <si>
    <t>KB손해보험</t>
    <phoneticPr fontId="4" type="noConversion"/>
  </si>
  <si>
    <t>상품PR</t>
    <phoneticPr fontId="4" type="noConversion"/>
  </si>
  <si>
    <t>차이, 대홍, 브랜드스톰, 타이타늄22</t>
    <phoneticPr fontId="4" type="noConversion"/>
  </si>
  <si>
    <t>차이</t>
    <phoneticPr fontId="4" type="noConversion"/>
  </si>
  <si>
    <t>차이컴外 1개사</t>
    <phoneticPr fontId="4" type="noConversion"/>
  </si>
  <si>
    <t>Pool PT로 2개 업체 선정 예정</t>
    <phoneticPr fontId="4" type="noConversion"/>
  </si>
  <si>
    <t>남양유업</t>
    <phoneticPr fontId="4" type="noConversion"/>
  </si>
  <si>
    <t>맛있는 우유 GT</t>
    <phoneticPr fontId="4" type="noConversion"/>
  </si>
  <si>
    <t>DDB, 펜타클</t>
    <phoneticPr fontId="4" type="noConversion"/>
  </si>
  <si>
    <t>애싸</t>
    <phoneticPr fontId="4" type="noConversion"/>
  </si>
  <si>
    <t>프리미엄소파 ESSA</t>
    <phoneticPr fontId="4" type="noConversion"/>
  </si>
  <si>
    <t>SM C&amp;C, 디렉터스컴퍼니, BBDO, 그랑몬스터</t>
    <phoneticPr fontId="4" type="noConversion"/>
  </si>
  <si>
    <t>SM C&amp;C (AOR)</t>
    <phoneticPr fontId="4" type="noConversion"/>
  </si>
  <si>
    <t>SM에서 기존 영상물을 가지고 매체 운영 중</t>
    <phoneticPr fontId="4" type="noConversion"/>
  </si>
  <si>
    <t>TBWA, 대홍, SM C&amp;C, 엘베스트, 디블렌트, 한컴</t>
    <phoneticPr fontId="4" type="noConversion"/>
  </si>
  <si>
    <t>KB국민카드</t>
    <phoneticPr fontId="4" type="noConversion"/>
  </si>
  <si>
    <t>브랜드 캠페인</t>
    <phoneticPr fontId="4" type="noConversion"/>
  </si>
  <si>
    <t>미정</t>
    <phoneticPr fontId="4" type="noConversion"/>
  </si>
  <si>
    <t>차이, 오리콤</t>
    <phoneticPr fontId="4" type="noConversion"/>
  </si>
  <si>
    <t>위메이드</t>
    <phoneticPr fontId="4" type="noConversion"/>
  </si>
  <si>
    <t>나이트크로우</t>
    <phoneticPr fontId="4" type="noConversion"/>
  </si>
  <si>
    <t>이노션, HS AD</t>
    <phoneticPr fontId="4" type="noConversion"/>
  </si>
  <si>
    <t>컴투스</t>
    <phoneticPr fontId="4" type="noConversion"/>
  </si>
  <si>
    <t>2023 컴투스</t>
    <phoneticPr fontId="4" type="noConversion"/>
  </si>
  <si>
    <t>TBWA, DDB, 디렉터스컴퍼니</t>
    <phoneticPr fontId="4" type="noConversion"/>
  </si>
  <si>
    <t>K Car</t>
    <phoneticPr fontId="4" type="noConversion"/>
  </si>
  <si>
    <t>K Car 전품목</t>
    <phoneticPr fontId="4" type="noConversion"/>
  </si>
  <si>
    <t>HSAD, SM C&amp;C, 레오버넷, 그랑몬스터, 디블렌트</t>
    <phoneticPr fontId="4" type="noConversion"/>
  </si>
  <si>
    <t>광동제약</t>
    <phoneticPr fontId="4" type="noConversion"/>
  </si>
  <si>
    <t>비타500 CR</t>
    <phoneticPr fontId="4" type="noConversion"/>
  </si>
  <si>
    <t>TBWA, 런렙, 콕스, 펜타클, HSAD</t>
    <phoneticPr fontId="4" type="noConversion"/>
  </si>
  <si>
    <t>위니아미</t>
    <phoneticPr fontId="4" type="noConversion"/>
  </si>
  <si>
    <t>닥터마사지</t>
    <phoneticPr fontId="4" type="noConversion"/>
  </si>
  <si>
    <t>메이트, 디크리에잇, 맥켄, 하쿠호도제일</t>
    <phoneticPr fontId="4" type="noConversion"/>
  </si>
  <si>
    <t>SK주식회사</t>
    <phoneticPr fontId="4" type="noConversion"/>
  </si>
  <si>
    <t>CR : 제일 / AOR : SM C&amp;C</t>
    <phoneticPr fontId="4" type="noConversion"/>
  </si>
  <si>
    <t>하이투자증권</t>
    <phoneticPr fontId="4" type="noConversion"/>
  </si>
  <si>
    <t>MTS</t>
    <phoneticPr fontId="4" type="noConversion"/>
  </si>
  <si>
    <t>DDB, 애드쿠아外 2개사</t>
    <phoneticPr fontId="4" type="noConversion"/>
  </si>
  <si>
    <t>애드쿠아</t>
    <phoneticPr fontId="4" type="noConversion"/>
  </si>
  <si>
    <t>지오인포테크이노베이션</t>
    <phoneticPr fontId="4" type="noConversion"/>
  </si>
  <si>
    <t>마이크로킥보드</t>
    <phoneticPr fontId="4" type="noConversion"/>
  </si>
  <si>
    <t>대홍, 오버맨外</t>
    <phoneticPr fontId="4" type="noConversion"/>
  </si>
  <si>
    <t>현대캐피탈</t>
    <phoneticPr fontId="4" type="noConversion"/>
  </si>
  <si>
    <t>제작 &amp; Media</t>
    <phoneticPr fontId="4" type="noConversion"/>
  </si>
  <si>
    <t>???</t>
    <phoneticPr fontId="4" type="noConversion"/>
  </si>
  <si>
    <t>이노션,TBWA, 한컴</t>
    <phoneticPr fontId="4" type="noConversion"/>
  </si>
  <si>
    <t>입찰 제출</t>
    <phoneticPr fontId="4" type="noConversion"/>
  </si>
  <si>
    <t>동아제약</t>
    <phoneticPr fontId="4" type="noConversion"/>
  </si>
  <si>
    <t>검가드</t>
    <phoneticPr fontId="4" type="noConversion"/>
  </si>
  <si>
    <t>제일, SM C&amp;C, 엘베스트, 메이트</t>
    <phoneticPr fontId="4" type="noConversion"/>
  </si>
  <si>
    <t>HY(한국야쿠르트)</t>
    <phoneticPr fontId="4" type="noConversion"/>
  </si>
  <si>
    <t>유산균 음료</t>
    <phoneticPr fontId="4" type="noConversion"/>
  </si>
  <si>
    <t>이노션, BBDO, 미쓰윤, 더워터멜론</t>
    <phoneticPr fontId="4" type="noConversion"/>
  </si>
  <si>
    <t>BBDO</t>
    <phoneticPr fontId="4" type="noConversion"/>
  </si>
  <si>
    <t>더워터멜론</t>
    <phoneticPr fontId="4" type="noConversion"/>
  </si>
  <si>
    <t>리니지W 모바일 글로벌</t>
    <phoneticPr fontId="4" type="noConversion"/>
  </si>
  <si>
    <t>HS AD, 케이커즈外</t>
    <phoneticPr fontId="4" type="noConversion"/>
  </si>
  <si>
    <t>퀘이커즈 (디블렌트)</t>
    <phoneticPr fontId="4" type="noConversion"/>
  </si>
  <si>
    <t>트롬</t>
    <phoneticPr fontId="4" type="noConversion"/>
  </si>
  <si>
    <t>GC녹십자</t>
    <phoneticPr fontId="4" type="noConversion"/>
  </si>
  <si>
    <t>비맥스메타</t>
    <phoneticPr fontId="4" type="noConversion"/>
  </si>
  <si>
    <t>디렉터스컴퍼니, 제일, SM C&amp;C, 디블렌트</t>
    <phoneticPr fontId="4" type="noConversion"/>
  </si>
  <si>
    <t>동행복권</t>
    <phoneticPr fontId="4" type="noConversion"/>
  </si>
  <si>
    <t>공익홍보</t>
    <phoneticPr fontId="4" type="noConversion"/>
  </si>
  <si>
    <t>제일, 대홍, DDB, 농심, 대학내일, 피알원</t>
    <phoneticPr fontId="4" type="noConversion"/>
  </si>
  <si>
    <t>제주삼다수 CR</t>
    <phoneticPr fontId="4" type="noConversion"/>
  </si>
  <si>
    <t>TBWA, HSAD, DDB, 하쿠호도제일</t>
    <phoneticPr fontId="4" type="noConversion"/>
  </si>
  <si>
    <t>하쿠호도제일</t>
    <phoneticPr fontId="4" type="noConversion"/>
  </si>
  <si>
    <t>더단백</t>
    <phoneticPr fontId="4" type="noConversion"/>
  </si>
  <si>
    <t>한컴, 브라이언에잇, 디렉터스컴퍼니, J4D</t>
    <phoneticPr fontId="4" type="noConversion"/>
  </si>
  <si>
    <t>셀러비</t>
    <phoneticPr fontId="4" type="noConversion"/>
  </si>
  <si>
    <t>오버맨, 애드쿠아, The SMC, 엠포스 (HSAD, 메이트)</t>
    <phoneticPr fontId="4" type="noConversion"/>
  </si>
  <si>
    <t>참여사 전원 드랍 : 신용도 위험</t>
    <phoneticPr fontId="4" type="noConversion"/>
  </si>
  <si>
    <t>퍼포먼스 마케팅 포함</t>
    <phoneticPr fontId="4" type="noConversion"/>
  </si>
  <si>
    <t>TBWA, 대홍, SM C&amp;C, 엘베스트, 디블렌트, (한컴)</t>
    <phoneticPr fontId="4" type="noConversion"/>
  </si>
  <si>
    <t>노랑푸드</t>
    <phoneticPr fontId="4" type="noConversion"/>
  </si>
  <si>
    <t>신메뉴</t>
    <phoneticPr fontId="4" type="noConversion"/>
  </si>
  <si>
    <t>차이컴, 이노션, 디렉터스컴퍼니, 메이트, 오버맨, 오리콤</t>
    <phoneticPr fontId="4" type="noConversion"/>
  </si>
  <si>
    <t>부산광역시</t>
    <phoneticPr fontId="4" type="noConversion"/>
  </si>
  <si>
    <t>부산엑스포 23년 종합홍보</t>
    <phoneticPr fontId="4" type="noConversion"/>
  </si>
  <si>
    <t>대홍, 엔씨씨애드</t>
    <phoneticPr fontId="4" type="noConversion"/>
  </si>
  <si>
    <t>한솔제지</t>
    <phoneticPr fontId="4" type="noConversion"/>
  </si>
  <si>
    <t>홈앤데코</t>
    <phoneticPr fontId="4" type="noConversion"/>
  </si>
  <si>
    <t>휘닉스컴, The SMC外 1개사</t>
    <phoneticPr fontId="4" type="noConversion"/>
  </si>
  <si>
    <t>The SMC</t>
    <phoneticPr fontId="4" type="noConversion"/>
  </si>
  <si>
    <t>스마트카라</t>
    <phoneticPr fontId="4" type="noConversion"/>
  </si>
  <si>
    <t>음식물처리기</t>
    <phoneticPr fontId="4" type="noConversion"/>
  </si>
  <si>
    <t>차이컴, 오버맨, 펜타클, 디블렌트, 미쓰윤, KECC外 9개사</t>
    <phoneticPr fontId="4" type="noConversion"/>
  </si>
  <si>
    <t>DB손해보험</t>
    <phoneticPr fontId="4" type="noConversion"/>
  </si>
  <si>
    <t>애드리치, 농심, 오리콤</t>
    <phoneticPr fontId="4" type="noConversion"/>
  </si>
  <si>
    <t>백설</t>
    <phoneticPr fontId="4" type="noConversion"/>
  </si>
  <si>
    <t>한컴, 맥켄에릭슨, 이든앤엘리스, SM C&amp;C</t>
    <phoneticPr fontId="4" type="noConversion"/>
  </si>
  <si>
    <t xml:space="preserve">Drop : HSAD, 디렉터스컴퍼니 </t>
    <phoneticPr fontId="4" type="noConversion"/>
  </si>
  <si>
    <t>HK이노엔</t>
    <phoneticPr fontId="4" type="noConversion"/>
  </si>
  <si>
    <t>컨디션 外</t>
    <phoneticPr fontId="4" type="noConversion"/>
  </si>
  <si>
    <t xml:space="preserve">한컴, BBDO </t>
    <phoneticPr fontId="4" type="noConversion"/>
  </si>
  <si>
    <t>네파</t>
    <phoneticPr fontId="4" type="noConversion"/>
  </si>
  <si>
    <t>연간대행</t>
    <phoneticPr fontId="4" type="noConversion"/>
  </si>
  <si>
    <t>SM C&amp;C, 제일, 타이타늄22</t>
    <phoneticPr fontId="4" type="noConversion"/>
  </si>
  <si>
    <t>제일, 이노션, 대홍, 맥켄</t>
    <phoneticPr fontId="4" type="noConversion"/>
  </si>
  <si>
    <t>제일(기업PR), 대홍(연금)</t>
    <phoneticPr fontId="4" type="noConversion"/>
  </si>
  <si>
    <t>제일기획 &amp; 이노션</t>
    <phoneticPr fontId="4" type="noConversion"/>
  </si>
  <si>
    <t>호텔스컴바인</t>
    <phoneticPr fontId="4" type="noConversion"/>
  </si>
  <si>
    <t>23년 상반기 캠페인</t>
    <phoneticPr fontId="4" type="noConversion"/>
  </si>
  <si>
    <t>대홍, 제일</t>
    <phoneticPr fontId="4" type="noConversion"/>
  </si>
  <si>
    <t xml:space="preserve">제일기획 </t>
    <phoneticPr fontId="4" type="noConversion"/>
  </si>
  <si>
    <t>KGC정관장</t>
    <phoneticPr fontId="4" type="noConversion"/>
  </si>
  <si>
    <t>정관장 및 개별브랜드 디지털</t>
    <phoneticPr fontId="4" type="noConversion"/>
  </si>
  <si>
    <t>디렉터스컴퍼니, 금요일여섯시, 빅밴드, 차이, 퍼틸레인</t>
    <phoneticPr fontId="4" type="noConversion"/>
  </si>
  <si>
    <t>금요일여섯시 &amp; 빅밴드</t>
    <phoneticPr fontId="4" type="noConversion"/>
  </si>
  <si>
    <t>2개사 선정(각 45억)</t>
    <phoneticPr fontId="4" type="noConversion"/>
  </si>
  <si>
    <t>예다함</t>
    <phoneticPr fontId="4" type="noConversion"/>
  </si>
  <si>
    <t>모집중…</t>
    <phoneticPr fontId="4" type="noConversion"/>
  </si>
  <si>
    <t>대상웰라이프</t>
    <phoneticPr fontId="4" type="noConversion"/>
  </si>
  <si>
    <t>아르포텐</t>
    <phoneticPr fontId="4" type="noConversion"/>
  </si>
  <si>
    <t>TBWA, 대홍, 디브로스실버라이님, 이노션</t>
    <phoneticPr fontId="4" type="noConversion"/>
  </si>
  <si>
    <t>힐러비</t>
    <phoneticPr fontId="4" type="noConversion"/>
  </si>
  <si>
    <t>품목</t>
    <phoneticPr fontId="4" type="noConversion"/>
  </si>
  <si>
    <t>차이, MNB, 펑타이, 애드쿠아, 디베이스앤</t>
    <phoneticPr fontId="4" type="noConversion"/>
  </si>
  <si>
    <t xml:space="preserve">신제품 </t>
    <phoneticPr fontId="4" type="noConversion"/>
  </si>
  <si>
    <t>차이컴, DDB</t>
    <phoneticPr fontId="4" type="noConversion"/>
  </si>
  <si>
    <t>현대자동차</t>
    <phoneticPr fontId="4" type="noConversion"/>
  </si>
  <si>
    <t>국내고객서비스 디지털</t>
    <phoneticPr fontId="4" type="noConversion"/>
  </si>
  <si>
    <t>이노션, 메이트, 오리콤</t>
    <phoneticPr fontId="4" type="noConversion"/>
  </si>
  <si>
    <t>넷플릭스</t>
    <phoneticPr fontId="4" type="noConversion"/>
  </si>
  <si>
    <t>대홍, HSAD</t>
    <phoneticPr fontId="4" type="noConversion"/>
  </si>
  <si>
    <t>HSAD</t>
    <phoneticPr fontId="4" type="noConversion"/>
  </si>
  <si>
    <t>타이틀마케팅: HSAD</t>
    <phoneticPr fontId="4" type="noConversion"/>
  </si>
  <si>
    <t>넥센</t>
    <phoneticPr fontId="4" type="noConversion"/>
  </si>
  <si>
    <t>메이블스토리</t>
    <phoneticPr fontId="4" type="noConversion"/>
  </si>
  <si>
    <t>HSAD, 제일, TBWA 등</t>
    <phoneticPr fontId="4" type="noConversion"/>
  </si>
  <si>
    <t xml:space="preserve">	제일 / 디블런트</t>
    <phoneticPr fontId="4" type="noConversion"/>
  </si>
  <si>
    <t>아파트멘터리</t>
    <phoneticPr fontId="4" type="noConversion"/>
  </si>
  <si>
    <t xml:space="preserve">	HSAD, 이노션, 디렉터스컴퍼니</t>
    <phoneticPr fontId="4" type="noConversion"/>
  </si>
  <si>
    <t>자담치킨</t>
    <phoneticPr fontId="4" type="noConversion"/>
  </si>
  <si>
    <t>애드리치, 농심기획, 하쿠호도제일, 엘베스트, 키스톤</t>
    <phoneticPr fontId="4" type="noConversion"/>
  </si>
  <si>
    <t>갤러리K</t>
    <phoneticPr fontId="4" type="noConversion"/>
  </si>
  <si>
    <t>아트렌탈</t>
    <phoneticPr fontId="4" type="noConversion"/>
  </si>
  <si>
    <t>DK(덴츠멕거리보웬), 한컴</t>
    <phoneticPr fontId="4" type="noConversion"/>
  </si>
  <si>
    <t>DK는 10/17 PT, 한컴은 10/28 PT</t>
    <phoneticPr fontId="4" type="noConversion"/>
  </si>
  <si>
    <t>스마일벤쳐스</t>
    <phoneticPr fontId="4" type="noConversion"/>
  </si>
  <si>
    <t>캐치패션</t>
    <phoneticPr fontId="4" type="noConversion"/>
  </si>
  <si>
    <t>HSAD, 디렉터스, 그랑몬스터, 디렉터스컴퍼니</t>
    <phoneticPr fontId="4" type="noConversion"/>
  </si>
  <si>
    <t xml:space="preserve">인사돌 </t>
    <phoneticPr fontId="4" type="noConversion"/>
  </si>
  <si>
    <t>TBWA, 대홍, 스프링컴, HSAD</t>
    <phoneticPr fontId="4" type="noConversion"/>
  </si>
  <si>
    <t>클래시스</t>
    <phoneticPr fontId="4" type="noConversion"/>
  </si>
  <si>
    <t>볼뉴머</t>
    <phoneticPr fontId="4" type="noConversion"/>
  </si>
  <si>
    <t>대홍, 애드쿠아, 피알원, 모베오</t>
    <phoneticPr fontId="4" type="noConversion"/>
  </si>
  <si>
    <t>매스프레소</t>
    <phoneticPr fontId="4" type="noConversion"/>
  </si>
  <si>
    <t>콴다</t>
    <phoneticPr fontId="4" type="noConversion"/>
  </si>
  <si>
    <t>대홍, TBWA, 오버맨, 디블렌트</t>
    <phoneticPr fontId="4" type="noConversion"/>
  </si>
  <si>
    <t>포커스미디어</t>
    <phoneticPr fontId="4" type="noConversion"/>
  </si>
  <si>
    <t>카카오게임즈</t>
    <phoneticPr fontId="4" type="noConversion"/>
  </si>
  <si>
    <t xml:space="preserve">	아레스 라이즈 오브 가디언즈</t>
    <phoneticPr fontId="4" type="noConversion"/>
  </si>
  <si>
    <t>이노션外</t>
    <phoneticPr fontId="4" type="noConversion"/>
  </si>
  <si>
    <t>네이버 웹툰</t>
    <phoneticPr fontId="4" type="noConversion"/>
  </si>
  <si>
    <t>네이버시리즈</t>
    <phoneticPr fontId="4" type="noConversion"/>
  </si>
  <si>
    <t xml:space="preserve">	HSAD, 이노션外</t>
    <phoneticPr fontId="4" type="noConversion"/>
  </si>
  <si>
    <t>누가의료기</t>
    <phoneticPr fontId="4" type="noConversion"/>
  </si>
  <si>
    <t>오버맨, 디블렌트, 빅밴드</t>
    <phoneticPr fontId="4" type="noConversion"/>
  </si>
  <si>
    <t>그램 CR</t>
    <phoneticPr fontId="4" type="noConversion"/>
  </si>
  <si>
    <t xml:space="preserve">	HSAD, 엘베스트, 디렉터스컴퍼니</t>
    <phoneticPr fontId="4" type="noConversion"/>
  </si>
  <si>
    <t>비바리퍼블리카</t>
    <phoneticPr fontId="4" type="noConversion"/>
  </si>
  <si>
    <t>토스</t>
    <phoneticPr fontId="4" type="noConversion"/>
  </si>
  <si>
    <t xml:space="preserve">	오버맨, 이노션, 메이트, 디렉터스컴퍼니</t>
    <phoneticPr fontId="4" type="noConversion"/>
  </si>
  <si>
    <t>다이렉트 Pool PT</t>
    <phoneticPr fontId="4" type="noConversion"/>
  </si>
  <si>
    <t>차이커뮤니케이션, HSAD</t>
    <phoneticPr fontId="4" type="noConversion"/>
  </si>
  <si>
    <t>싱그라미</t>
    <phoneticPr fontId="4" type="noConversion"/>
  </si>
  <si>
    <t>마스크</t>
    <phoneticPr fontId="4" type="noConversion"/>
  </si>
  <si>
    <t xml:space="preserve">	Dentsu X (with 원더랩) 外 참여사 비공개</t>
    <phoneticPr fontId="4" type="noConversion"/>
  </si>
  <si>
    <t>진모빌리티</t>
    <phoneticPr fontId="4" type="noConversion"/>
  </si>
  <si>
    <t>아이엠택시</t>
    <phoneticPr fontId="4" type="noConversion"/>
  </si>
  <si>
    <t>SM C&amp;C, 대홍, 애드쿠아, J4D, Mars30</t>
    <phoneticPr fontId="4" type="noConversion"/>
  </si>
  <si>
    <t>J4D</t>
    <phoneticPr fontId="4" type="noConversion"/>
  </si>
  <si>
    <t>HSAD, 이노션, 대홍, 런랩</t>
    <phoneticPr fontId="4" type="noConversion"/>
  </si>
  <si>
    <t>스칼프메드</t>
    <phoneticPr fontId="4" type="noConversion"/>
  </si>
  <si>
    <t>Juice by TBWA, 한컴</t>
    <phoneticPr fontId="4" type="noConversion"/>
  </si>
  <si>
    <t>홍보캠페인</t>
    <phoneticPr fontId="4" type="noConversion"/>
  </si>
  <si>
    <t>솔트컴, 매스씨앤지, 엔자임헬스, 대홍 등 입찰</t>
    <phoneticPr fontId="4" type="noConversion"/>
  </si>
  <si>
    <t>천재교육</t>
    <phoneticPr fontId="4" type="noConversion"/>
  </si>
  <si>
    <t>밀크T</t>
    <phoneticPr fontId="4" type="noConversion"/>
  </si>
  <si>
    <t xml:space="preserve">	메이트, 디지털트리니티外 2개사</t>
    <phoneticPr fontId="4" type="noConversion"/>
  </si>
  <si>
    <t>SK루브리컨츠</t>
    <phoneticPr fontId="4" type="noConversion"/>
  </si>
  <si>
    <t>TBWA, 대홍, SM C&amp;C, 디블런트</t>
    <phoneticPr fontId="4" type="noConversion"/>
  </si>
  <si>
    <t>TBWA(기업PR), ZIC(디블렌트)</t>
    <phoneticPr fontId="4" type="noConversion"/>
  </si>
  <si>
    <t>디지털CR</t>
    <phoneticPr fontId="4" type="noConversion"/>
  </si>
  <si>
    <t>오버맨, SMC, 디렉터스컴퍼니, 서비스플랜</t>
    <phoneticPr fontId="4" type="noConversion"/>
  </si>
  <si>
    <t xml:space="preserve">선정 대행사 비공개 </t>
    <phoneticPr fontId="4" type="noConversion"/>
  </si>
  <si>
    <t>사람인HR</t>
    <phoneticPr fontId="4" type="noConversion"/>
  </si>
  <si>
    <t xml:space="preserve">	대홍, 디블렌트, 더매버릭+DCR8</t>
    <phoneticPr fontId="4" type="noConversion"/>
  </si>
  <si>
    <t>더매버릭+DCR8</t>
    <phoneticPr fontId="4" type="noConversion"/>
  </si>
  <si>
    <t>비원츠, 스칼프메드</t>
    <phoneticPr fontId="4" type="noConversion"/>
  </si>
  <si>
    <t>35 / 35</t>
    <phoneticPr fontId="4" type="noConversion"/>
  </si>
  <si>
    <t>Juice by TBWA, 한컴, 엘베스트</t>
    <phoneticPr fontId="4" type="noConversion"/>
  </si>
  <si>
    <t>비주얼</t>
    <phoneticPr fontId="4" type="noConversion"/>
  </si>
  <si>
    <t>아몬즈</t>
    <phoneticPr fontId="4" type="noConversion"/>
  </si>
  <si>
    <t>오버맨 단독PT</t>
    <phoneticPr fontId="4" type="noConversion"/>
  </si>
  <si>
    <t>보령컨슈머 헬스케어</t>
    <phoneticPr fontId="4" type="noConversion"/>
  </si>
  <si>
    <t>용각산, 겔포스</t>
    <phoneticPr fontId="4" type="noConversion"/>
  </si>
  <si>
    <t>이노션, HSAD, 하쿠호도제일</t>
    <phoneticPr fontId="4" type="noConversion"/>
  </si>
  <si>
    <t>대홍, TBWA, 차이커뮤니케이션, 밴드앤링크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</si>
  <si>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② 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</si>
  <si>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Pico</t>
    <phoneticPr fontId="4" type="noConversion"/>
  </si>
  <si>
    <t>SM C&amp;C外</t>
    <phoneticPr fontId="4" type="noConversion"/>
  </si>
  <si>
    <r>
      <rPr>
        <b/>
        <sz val="11"/>
        <color theme="0"/>
        <rFont val="맑은 고딕"/>
        <family val="3"/>
        <charset val="129"/>
      </rPr>
      <t>②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</si>
  <si>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마인드마크</t>
    <phoneticPr fontId="4" type="noConversion"/>
  </si>
  <si>
    <t xml:space="preserve"> SM C&amp;C, 한컴, 메이트, 하쿠호도제일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</si>
  <si>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</si>
  <si>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영화 투자 배급사</t>
    <phoneticPr fontId="4" type="noConversion"/>
  </si>
  <si>
    <t>숙박 메타서치 플랫폼</t>
    <phoneticPr fontId="4" type="noConversion"/>
  </si>
  <si>
    <t>대홍, 엘베스트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</si>
  <si>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대홍기획</t>
    </r>
    <phoneticPr fontId="4" type="noConversion"/>
  </si>
  <si>
    <t>피트니스캔디</t>
    <phoneticPr fontId="4" type="noConversion"/>
  </si>
  <si>
    <t>APP광고</t>
    <phoneticPr fontId="4" type="noConversion"/>
  </si>
  <si>
    <t>타이타늄22, 엠허브, 디블렌트</t>
    <phoneticPr fontId="4" type="noConversion"/>
  </si>
  <si>
    <t>퍼포먼스 예산이 주류</t>
    <phoneticPr fontId="4" type="noConversion"/>
  </si>
  <si>
    <t>카리토포텐</t>
    <phoneticPr fontId="4" type="noConversion"/>
  </si>
  <si>
    <t>디렉터스컴퍼니, 하쿠호도제일, 빅밴드, 딥다이브</t>
    <phoneticPr fontId="4" type="noConversion"/>
  </si>
  <si>
    <t>아이폰 캠페인 CR</t>
    <phoneticPr fontId="4" type="noConversion"/>
  </si>
  <si>
    <t>TBWA, HSAD, 애드쿠아, 펜타클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</si>
  <si>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 ①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</si>
  <si>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Juice, 애드쿠아, KECC</t>
    <phoneticPr fontId="4" type="noConversion"/>
  </si>
  <si>
    <t>코오롱몰</t>
    <phoneticPr fontId="4" type="noConversion"/>
  </si>
  <si>
    <t xml:space="preserve">제일, 이노션, 오리콤 </t>
    <phoneticPr fontId="4" type="noConversion"/>
  </si>
  <si>
    <t>인터뷰 형식으로 선정함</t>
    <phoneticPr fontId="4" type="noConversion"/>
  </si>
  <si>
    <t>넥스트플레이어</t>
    <phoneticPr fontId="4" type="noConversion"/>
  </si>
  <si>
    <t>헬스헬퍼</t>
    <phoneticPr fontId="4" type="noConversion"/>
  </si>
  <si>
    <t>이노션, HSAD</t>
    <phoneticPr fontId="4" type="noConversion"/>
  </si>
  <si>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HS AD</t>
    </r>
    <phoneticPr fontId="4" type="noConversion"/>
  </si>
  <si>
    <t>진로</t>
    <phoneticPr fontId="4" type="noConversion"/>
  </si>
  <si>
    <t>SM C&amp;C, 한컴, BBDO</t>
    <phoneticPr fontId="4" type="noConversion"/>
  </si>
  <si>
    <t>AOR은 여전히 이노션</t>
    <phoneticPr fontId="4" type="noConversion"/>
  </si>
  <si>
    <t>영원아웃도어</t>
    <phoneticPr fontId="4" type="noConversion"/>
  </si>
  <si>
    <t>22FW 노스페이스</t>
    <phoneticPr fontId="4" type="noConversion"/>
  </si>
  <si>
    <t>메이트, BBDO, 1CD, 타이타늄22</t>
    <phoneticPr fontId="4" type="noConversion"/>
  </si>
  <si>
    <t>페리카나 치킨</t>
    <phoneticPr fontId="4" type="noConversion"/>
  </si>
  <si>
    <t>40주년 PR</t>
    <phoneticPr fontId="4" type="noConversion"/>
  </si>
  <si>
    <t>오버맨, 오리콤, BBDO</t>
    <phoneticPr fontId="4" type="noConversion"/>
  </si>
  <si>
    <r>
      <rPr>
        <b/>
        <sz val="11"/>
        <rFont val="맑은 고딕"/>
        <family val="3"/>
        <charset val="129"/>
      </rPr>
      <t>①</t>
    </r>
    <r>
      <rPr>
        <b/>
        <sz val="11"/>
        <rFont val="맑은 고딕"/>
        <family val="3"/>
        <charset val="129"/>
        <scheme val="minor"/>
      </rPr>
      <t>오버맨</t>
    </r>
    <phoneticPr fontId="4" type="noConversion"/>
  </si>
  <si>
    <t>크리덴셜 및 인터뷰 PT</t>
    <phoneticPr fontId="4" type="noConversion"/>
  </si>
  <si>
    <t>프레드피자</t>
    <phoneticPr fontId="4" type="noConversion"/>
  </si>
  <si>
    <t>한컴 (수의계약)</t>
    <phoneticPr fontId="4" type="noConversion"/>
  </si>
  <si>
    <t>내셔널지오그래픽 FW</t>
    <phoneticPr fontId="4" type="noConversion"/>
  </si>
  <si>
    <t>SM C&amp;C, 대홍, 런랩 등</t>
    <phoneticPr fontId="4" type="noConversion"/>
  </si>
  <si>
    <t>휴젤</t>
    <phoneticPr fontId="4" type="noConversion"/>
  </si>
  <si>
    <t>더 채움</t>
    <phoneticPr fontId="4" type="noConversion"/>
  </si>
  <si>
    <t>메이트, 애드쿠아外 2개사</t>
    <phoneticPr fontId="4" type="noConversion"/>
  </si>
  <si>
    <r>
      <rPr>
        <b/>
        <sz val="11"/>
        <rFont val="맑은 고딕"/>
        <family val="3"/>
        <charset val="129"/>
      </rPr>
      <t>②</t>
    </r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애드쿠아</t>
    </r>
    <phoneticPr fontId="4" type="noConversion"/>
  </si>
  <si>
    <t>카카오모빌리티</t>
    <phoneticPr fontId="4" type="noConversion"/>
  </si>
  <si>
    <t>퀵서비스</t>
    <phoneticPr fontId="4" type="noConversion"/>
  </si>
  <si>
    <t>HSAD, TBWA, 엠포스</t>
    <phoneticPr fontId="4" type="noConversion"/>
  </si>
  <si>
    <t>나이키코리아</t>
    <phoneticPr fontId="4" type="noConversion"/>
  </si>
  <si>
    <t>나이키</t>
    <phoneticPr fontId="4" type="noConversion"/>
  </si>
  <si>
    <t>Fee</t>
    <phoneticPr fontId="4" type="noConversion"/>
  </si>
  <si>
    <t>메이트, 스튜디오좋, 디지털트리니티, 미디어뭉크</t>
    <phoneticPr fontId="4" type="noConversion"/>
  </si>
  <si>
    <t>밀레</t>
    <phoneticPr fontId="4" type="noConversion"/>
  </si>
  <si>
    <t>애드리치, 엠허브, 애시드</t>
    <phoneticPr fontId="4" type="noConversion"/>
  </si>
  <si>
    <t>한샘</t>
    <phoneticPr fontId="4" type="noConversion"/>
  </si>
  <si>
    <t>포시즌 (매트리스)</t>
    <phoneticPr fontId="4" type="noConversion"/>
  </si>
  <si>
    <t>대홍, 펜타클, CJ E&amp;M</t>
    <phoneticPr fontId="4" type="noConversion"/>
  </si>
  <si>
    <t>아이들나라앱</t>
    <phoneticPr fontId="4" type="noConversion"/>
  </si>
  <si>
    <t>HSAD, 오리콤, 애드쿠아</t>
    <phoneticPr fontId="4" type="noConversion"/>
  </si>
  <si>
    <t>제일, TBWA, 디렉터스, 애드쿠아</t>
    <phoneticPr fontId="4" type="noConversion"/>
  </si>
  <si>
    <t>알펜시아</t>
    <phoneticPr fontId="4" type="noConversion"/>
  </si>
  <si>
    <t>아키에이지M</t>
    <phoneticPr fontId="4" type="noConversion"/>
  </si>
  <si>
    <t xml:space="preserve">DDB外 </t>
    <phoneticPr fontId="4" type="noConversion"/>
  </si>
  <si>
    <t>대상홀딩스</t>
    <phoneticPr fontId="4" type="noConversion"/>
  </si>
  <si>
    <t xml:space="preserve">	대상 브랜드 캠페인</t>
    <phoneticPr fontId="4" type="noConversion"/>
  </si>
  <si>
    <t>SM C&amp;C, 타이타늄22, 먼프, 워터멜론, 온보드그룹</t>
    <phoneticPr fontId="4" type="noConversion"/>
  </si>
  <si>
    <t>온보드그룹/ 타이타늄22</t>
    <phoneticPr fontId="4" type="noConversion"/>
  </si>
  <si>
    <t>온보드그룹</t>
    <phoneticPr fontId="4" type="noConversion"/>
  </si>
  <si>
    <t>제작 / AOR</t>
    <phoneticPr fontId="4" type="noConversion"/>
  </si>
  <si>
    <t>G마켓 글로벌</t>
    <phoneticPr fontId="4" type="noConversion"/>
  </si>
  <si>
    <t>브랜드 재활성화 캠페인</t>
    <phoneticPr fontId="4" type="noConversion"/>
  </si>
  <si>
    <t xml:space="preserve"> HSAD, 오리콤, TBWA, 디렉터스, 오버맨</t>
    <phoneticPr fontId="4" type="noConversion"/>
  </si>
  <si>
    <t>제일 / 금요일 여섯시</t>
    <phoneticPr fontId="4" type="noConversion"/>
  </si>
  <si>
    <t>아이더</t>
    <phoneticPr fontId="4" type="noConversion"/>
  </si>
  <si>
    <t xml:space="preserve">	HSAD, SM C&amp;C, TBWA, 그랑몬스터</t>
    <phoneticPr fontId="4" type="noConversion"/>
  </si>
  <si>
    <t xml:space="preserve">	G마켓 글로벌</t>
    <phoneticPr fontId="4" type="noConversion"/>
  </si>
  <si>
    <t xml:space="preserve">	오리콤, TBWA, HSAD, 디렉터스, 오버맨</t>
    <phoneticPr fontId="4" type="noConversion"/>
  </si>
  <si>
    <t>금요일 여섯시</t>
    <phoneticPr fontId="4" type="noConversion"/>
  </si>
  <si>
    <t>제이슨그룹</t>
    <phoneticPr fontId="4" type="noConversion"/>
  </si>
  <si>
    <t>공구마켓</t>
    <phoneticPr fontId="4" type="noConversion"/>
  </si>
  <si>
    <t xml:space="preserve">	이노션, 대홍, 엘베스트, 한컴</t>
    <phoneticPr fontId="4" type="noConversion"/>
  </si>
  <si>
    <t>엔씨소프트</t>
    <phoneticPr fontId="4" type="noConversion"/>
  </si>
  <si>
    <t>TL런칭</t>
    <phoneticPr fontId="4" type="noConversion"/>
  </si>
  <si>
    <t xml:space="preserve">	이노션, 제일기획外</t>
    <phoneticPr fontId="4" type="noConversion"/>
  </si>
  <si>
    <t>K2</t>
    <phoneticPr fontId="4" type="noConversion"/>
  </si>
  <si>
    <t>차이커뮤니케이션, SM C&amp;C, HSAD, TBWA</t>
    <phoneticPr fontId="4" type="noConversion"/>
  </si>
  <si>
    <t>차이컴(CR) * HSAD(AOR)</t>
    <phoneticPr fontId="4" type="noConversion"/>
  </si>
  <si>
    <t>디렉터스, 제일, TBWA, 애드쿠아</t>
    <phoneticPr fontId="4" type="noConversion"/>
  </si>
  <si>
    <t>카트라이더</t>
    <phoneticPr fontId="4" type="noConversion"/>
  </si>
  <si>
    <t>TBWA(CR) * 대홍(AOR)</t>
    <phoneticPr fontId="4" type="noConversion"/>
  </si>
  <si>
    <t>소키씨앤티</t>
    <phoneticPr fontId="4" type="noConversion"/>
  </si>
  <si>
    <t>씨드비 물염색</t>
    <phoneticPr fontId="4" type="noConversion"/>
  </si>
  <si>
    <t>휘닉스컴, 대홍</t>
    <phoneticPr fontId="4" type="noConversion"/>
  </si>
  <si>
    <t>종근당바이오</t>
    <phoneticPr fontId="4" type="noConversion"/>
  </si>
  <si>
    <t>에브리 바이오</t>
    <phoneticPr fontId="4" type="noConversion"/>
  </si>
  <si>
    <t>DDB, 더피알, 타이타늄22</t>
    <phoneticPr fontId="4" type="noConversion"/>
  </si>
  <si>
    <t>퓨리케어정수기</t>
    <phoneticPr fontId="4" type="noConversion"/>
  </si>
  <si>
    <t>HSAD, 디렉터스, 엘베스트</t>
    <phoneticPr fontId="4" type="noConversion"/>
  </si>
  <si>
    <t>익스트림</t>
    <phoneticPr fontId="4" type="noConversion"/>
  </si>
  <si>
    <t>영양제 브랜딩</t>
    <phoneticPr fontId="4" type="noConversion"/>
  </si>
  <si>
    <t>호반건설</t>
    <phoneticPr fontId="4" type="noConversion"/>
  </si>
  <si>
    <t xml:space="preserve">	HSAD, 이노션, 대홍</t>
    <phoneticPr fontId="4" type="noConversion"/>
  </si>
  <si>
    <t>CJ 올리브영</t>
    <phoneticPr fontId="4" type="noConversion"/>
  </si>
  <si>
    <t>22 브랜드 캠페인</t>
    <phoneticPr fontId="4" type="noConversion"/>
  </si>
  <si>
    <t>메이트, 엘베스트, 한컴, 유브갓픽쳐스</t>
    <phoneticPr fontId="4" type="noConversion"/>
  </si>
  <si>
    <t>핀다</t>
    <phoneticPr fontId="4" type="noConversion"/>
  </si>
  <si>
    <t xml:space="preserve">	HSAD, 디블렌트, 오버맨, 워터멜론, 스튜디오빅베스</t>
    <phoneticPr fontId="4" type="noConversion"/>
  </si>
  <si>
    <t>오버맨, 디블렌트, 온보드</t>
    <phoneticPr fontId="4" type="noConversion"/>
  </si>
  <si>
    <t>HUG 브랜드 PR</t>
    <phoneticPr fontId="4" type="noConversion"/>
  </si>
  <si>
    <t xml:space="preserve">	대홍, DDB 외 공개입찰</t>
    <phoneticPr fontId="4" type="noConversion"/>
  </si>
  <si>
    <t>프로모션 대행사 선정</t>
    <phoneticPr fontId="4" type="noConversion"/>
  </si>
  <si>
    <t>타이타늄22, 한컴, 펜타클, 디트라이브</t>
    <phoneticPr fontId="4" type="noConversion"/>
  </si>
  <si>
    <t>뉴미디어캠페인</t>
    <phoneticPr fontId="4" type="noConversion"/>
  </si>
  <si>
    <t>타이타늄22, KPR</t>
    <phoneticPr fontId="4" type="noConversion"/>
  </si>
  <si>
    <t>라이나생명</t>
    <phoneticPr fontId="4" type="noConversion"/>
  </si>
  <si>
    <t>다이렉트 CR</t>
    <phoneticPr fontId="4" type="noConversion"/>
  </si>
  <si>
    <t xml:space="preserve">	대홍, 브랜드스톰, DDB, 뉴데이즈, 코마스</t>
    <phoneticPr fontId="4" type="noConversion"/>
  </si>
  <si>
    <t>오리콤/ 브랜드스톰</t>
    <phoneticPr fontId="4" type="noConversion"/>
  </si>
  <si>
    <t>비상교육</t>
    <phoneticPr fontId="4" type="noConversion"/>
  </si>
  <si>
    <t>신규 브랜드 (온리원)</t>
    <phoneticPr fontId="4" type="noConversion"/>
  </si>
  <si>
    <t>SM C&amp;C, HSAD, 메이트</t>
    <phoneticPr fontId="4" type="noConversion"/>
  </si>
  <si>
    <t>하이퍼커넥트</t>
    <phoneticPr fontId="4" type="noConversion"/>
  </si>
  <si>
    <t>하쿠나</t>
    <phoneticPr fontId="4" type="noConversion"/>
  </si>
  <si>
    <t>대홍, 이노션, BAT</t>
    <phoneticPr fontId="4" type="noConversion"/>
  </si>
  <si>
    <t>대우건설</t>
    <phoneticPr fontId="4" type="noConversion"/>
  </si>
  <si>
    <t>푸르지오</t>
    <phoneticPr fontId="4" type="noConversion"/>
  </si>
  <si>
    <t>SM C&amp;C, HSAD, 한컴, 그랑몬스터</t>
    <phoneticPr fontId="4" type="noConversion"/>
  </si>
  <si>
    <t>GS리테일</t>
    <phoneticPr fontId="4" type="noConversion"/>
  </si>
  <si>
    <t>GS프레시몰</t>
    <phoneticPr fontId="4" type="noConversion"/>
  </si>
  <si>
    <t>HSAD, 제일, TBWA, 오버맨</t>
    <phoneticPr fontId="4" type="noConversion"/>
  </si>
  <si>
    <t>대홍, 애드리치外 공개입찰</t>
    <phoneticPr fontId="4" type="noConversion"/>
  </si>
  <si>
    <t>휴마시스</t>
    <phoneticPr fontId="4" type="noConversion"/>
  </si>
  <si>
    <t>이노션外 비공개</t>
    <phoneticPr fontId="4" type="noConversion"/>
  </si>
  <si>
    <t>SM C&amp;C, 제일, 이노션, 애드쿠아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</si>
  <si>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</si>
  <si>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</si>
  <si>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</si>
  <si>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판시딜 CR</t>
    <phoneticPr fontId="4" type="noConversion"/>
  </si>
  <si>
    <t>대홍, 디블렌트, 크레마</t>
    <phoneticPr fontId="4" type="noConversion"/>
  </si>
  <si>
    <t>PT일정 5월 연기 (미정)</t>
    <phoneticPr fontId="4" type="noConversion"/>
  </si>
  <si>
    <t>다날핀테크</t>
    <phoneticPr fontId="4" type="noConversion"/>
  </si>
  <si>
    <t>페이코인</t>
    <phoneticPr fontId="4" type="noConversion"/>
  </si>
  <si>
    <t>HSAD, 이노션, 벡터컴</t>
    <phoneticPr fontId="4" type="noConversion"/>
  </si>
  <si>
    <t>벡터컴</t>
    <phoneticPr fontId="4" type="noConversion"/>
  </si>
  <si>
    <t>Drop : 제일기획</t>
    <phoneticPr fontId="4" type="noConversion"/>
  </si>
  <si>
    <t>무신사</t>
    <phoneticPr fontId="4" type="noConversion"/>
  </si>
  <si>
    <t>레이지나잇 (4050여성)</t>
    <phoneticPr fontId="4" type="noConversion"/>
  </si>
  <si>
    <t>HSAD, TBWA, 대홍, 금요일여섯시</t>
    <phoneticPr fontId="4" type="noConversion"/>
  </si>
  <si>
    <t>무신사:이노션</t>
    <phoneticPr fontId="4" type="noConversion"/>
  </si>
  <si>
    <t>에이치피오</t>
    <phoneticPr fontId="4" type="noConversion"/>
  </si>
  <si>
    <t>덴프스 AOR</t>
    <phoneticPr fontId="4" type="noConversion"/>
  </si>
  <si>
    <t>대홍, 디블렌트</t>
    <phoneticPr fontId="4" type="noConversion"/>
  </si>
  <si>
    <t>제작: CJ E&amp;M</t>
    <phoneticPr fontId="4" type="noConversion"/>
  </si>
  <si>
    <t>HSAD, 이노션</t>
    <phoneticPr fontId="4" type="noConversion"/>
  </si>
  <si>
    <t>레이지나잇</t>
    <phoneticPr fontId="4" type="noConversion"/>
  </si>
  <si>
    <t>TBWA, 대홍</t>
    <phoneticPr fontId="4" type="noConversion"/>
  </si>
  <si>
    <t>크레버스</t>
    <phoneticPr fontId="4" type="noConversion"/>
  </si>
  <si>
    <t>전략 PT</t>
    <phoneticPr fontId="4" type="noConversion"/>
  </si>
  <si>
    <t>타이타늄22, 애드미션, TKNY</t>
    <phoneticPr fontId="4" type="noConversion"/>
  </si>
  <si>
    <t>한섬</t>
    <phoneticPr fontId="4" type="noConversion"/>
  </si>
  <si>
    <t>신규 골프웨어 브랜드</t>
    <phoneticPr fontId="4" type="noConversion"/>
  </si>
  <si>
    <t>이노션, 왁티 외 1개사</t>
    <phoneticPr fontId="4" type="noConversion"/>
  </si>
  <si>
    <t>로앤톡</t>
    <phoneticPr fontId="4" type="noConversion"/>
  </si>
  <si>
    <t>로톡</t>
    <phoneticPr fontId="4" type="noConversion"/>
  </si>
  <si>
    <t>오버맨, 차이, 애드쿠아, 오리콤</t>
    <phoneticPr fontId="4" type="noConversion"/>
  </si>
  <si>
    <t>크리덴셜PT</t>
    <phoneticPr fontId="4" type="noConversion"/>
  </si>
  <si>
    <t>네슬레코리아</t>
    <phoneticPr fontId="4" type="noConversion"/>
  </si>
  <si>
    <t>네스프레소</t>
    <phoneticPr fontId="4" type="noConversion"/>
  </si>
  <si>
    <t>대홍, TBWA, 이노션, 덴츠코리아</t>
    <phoneticPr fontId="4" type="noConversion"/>
  </si>
  <si>
    <t>마이데이터 하나합</t>
    <phoneticPr fontId="4" type="noConversion"/>
  </si>
  <si>
    <t>대홍, 한컴</t>
    <phoneticPr fontId="4" type="noConversion"/>
  </si>
  <si>
    <t>대홍 * 한컴</t>
    <phoneticPr fontId="4" type="noConversion"/>
  </si>
  <si>
    <t>발표 : 대홍(4/26), 덴츠(4/27)</t>
    <phoneticPr fontId="4" type="noConversion"/>
  </si>
  <si>
    <t>킥더허들</t>
    <phoneticPr fontId="4" type="noConversion"/>
  </si>
  <si>
    <t>피토틱스 (유산균)</t>
    <phoneticPr fontId="4" type="noConversion"/>
  </si>
  <si>
    <t>대홍기획外</t>
    <phoneticPr fontId="4" type="noConversion"/>
  </si>
  <si>
    <t>금호건설</t>
    <phoneticPr fontId="4" type="noConversion"/>
  </si>
  <si>
    <t>오버맨, 런랩, 맥켄</t>
    <phoneticPr fontId="4" type="noConversion"/>
  </si>
  <si>
    <t>하나투어</t>
    <phoneticPr fontId="4" type="noConversion"/>
  </si>
  <si>
    <t>제일, 이노션, 차이, 애드쿠아, 디렉터스, 오버맨</t>
    <phoneticPr fontId="4" type="noConversion"/>
  </si>
  <si>
    <t>리멤버 커리어</t>
    <phoneticPr fontId="4" type="noConversion"/>
  </si>
  <si>
    <t>HSAD, 대홍, 이노션</t>
    <phoneticPr fontId="4" type="noConversion"/>
  </si>
  <si>
    <t>앤라이즈</t>
    <phoneticPr fontId="4" type="noConversion"/>
  </si>
  <si>
    <t>프리웰 (건기식 단백질음료)</t>
    <phoneticPr fontId="4" type="noConversion"/>
  </si>
  <si>
    <t>대홍, 이노션, 차이컴, 펜타클</t>
    <phoneticPr fontId="4" type="noConversion"/>
  </si>
  <si>
    <t>CJ대한통운</t>
    <phoneticPr fontId="4" type="noConversion"/>
  </si>
  <si>
    <t>기업브랜드</t>
    <phoneticPr fontId="4" type="noConversion"/>
  </si>
  <si>
    <t>오버맨, 제일, TBWA</t>
    <phoneticPr fontId="4" type="noConversion"/>
  </si>
  <si>
    <t>틱톡 CR</t>
    <phoneticPr fontId="4" type="noConversion"/>
  </si>
  <si>
    <t>대홍, SM C&amp;C, TBWA</t>
    <phoneticPr fontId="4" type="noConversion"/>
  </si>
  <si>
    <t>드라마앤컴퍼니</t>
    <phoneticPr fontId="4" type="noConversion"/>
  </si>
  <si>
    <t>리벰버 중 커리어 (구인구직)</t>
    <phoneticPr fontId="4" type="noConversion"/>
  </si>
  <si>
    <t>HSAD, 대홍, 이노션, (TBWA, 제일)</t>
    <phoneticPr fontId="4" type="noConversion"/>
  </si>
  <si>
    <t>문화체육관광부</t>
    <phoneticPr fontId="4" type="noConversion"/>
  </si>
  <si>
    <t>국민통합캠페인</t>
    <phoneticPr fontId="4" type="noConversion"/>
  </si>
  <si>
    <t>대홍, DDB外 공개입찰</t>
    <phoneticPr fontId="4" type="noConversion"/>
  </si>
  <si>
    <t>서울관광재단(서울시)</t>
    <phoneticPr fontId="4" type="noConversion"/>
  </si>
  <si>
    <t>서울시글로벌마케팅</t>
    <phoneticPr fontId="4" type="noConversion"/>
  </si>
  <si>
    <t>대홍, 이노션, SM C&amp;C, 타이타늄22</t>
    <phoneticPr fontId="4" type="noConversion"/>
  </si>
  <si>
    <t>우림 FMG</t>
    <phoneticPr fontId="4" type="noConversion"/>
  </si>
  <si>
    <t>스톤핸지 (디지털 퍼포먼스)</t>
    <phoneticPr fontId="4" type="noConversion"/>
  </si>
  <si>
    <t>타이타늄22外 디지털 미디어 파트 1개사</t>
    <phoneticPr fontId="4" type="noConversion"/>
  </si>
  <si>
    <t>쌍용자동차</t>
    <phoneticPr fontId="4" type="noConversion"/>
  </si>
  <si>
    <t>대홍, 하바스, DDB, 이너스커뮤니티</t>
    <phoneticPr fontId="4" type="noConversion"/>
  </si>
  <si>
    <t>필라이트</t>
    <phoneticPr fontId="4" type="noConversion"/>
  </si>
  <si>
    <t>HSAD, 이노션, 타이타늄22</t>
    <phoneticPr fontId="4" type="noConversion"/>
  </si>
  <si>
    <t>Final PT : 이노션, 타이타늄22</t>
    <phoneticPr fontId="4" type="noConversion"/>
  </si>
  <si>
    <t>테라</t>
    <phoneticPr fontId="4" type="noConversion"/>
  </si>
  <si>
    <t>브랜드PR (CR)</t>
    <phoneticPr fontId="4" type="noConversion"/>
  </si>
  <si>
    <t>SM C&amp;C, 이노션, 대홍, 타이타늄22</t>
    <phoneticPr fontId="4" type="noConversion"/>
  </si>
  <si>
    <t>대홍, SM C&amp;C, TBWA 외</t>
    <phoneticPr fontId="4" type="noConversion"/>
  </si>
  <si>
    <t>상쾌환</t>
    <phoneticPr fontId="4" type="noConversion"/>
  </si>
  <si>
    <t>대홍, HSAD, 애드쿠아, 런랩</t>
    <phoneticPr fontId="4" type="noConversion"/>
  </si>
  <si>
    <t>HS:CRE, 대홍:AOR</t>
    <phoneticPr fontId="4" type="noConversion"/>
  </si>
  <si>
    <t>1차 PT는 12/22 (대홍, HSAD) --&gt; 재 PT</t>
    <phoneticPr fontId="4" type="noConversion"/>
  </si>
  <si>
    <t>메리츠금융그룹</t>
    <phoneticPr fontId="4" type="noConversion"/>
  </si>
  <si>
    <t>메리츠화재</t>
    <phoneticPr fontId="4" type="noConversion"/>
  </si>
  <si>
    <t>메이트, 오버맨, 하쿠호도제일</t>
    <phoneticPr fontId="4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</si>
  <si>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</si>
  <si>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HSAD, DDB, 크레마, 미디어뭉크</t>
    <phoneticPr fontId="4" type="noConversion"/>
  </si>
  <si>
    <t>HSAD, 대홍, 타이타늄22 外</t>
    <phoneticPr fontId="4" type="noConversion"/>
  </si>
  <si>
    <t>2030부산세계박람회 종합홍보</t>
    <phoneticPr fontId="4" type="noConversion"/>
  </si>
  <si>
    <t>대홍 外</t>
    <phoneticPr fontId="4" type="noConversion"/>
  </si>
  <si>
    <t>한화금융네트워크</t>
    <phoneticPr fontId="4" type="noConversion"/>
  </si>
  <si>
    <t>라이프플러스</t>
    <phoneticPr fontId="4" type="noConversion"/>
  </si>
  <si>
    <t>대홍, HSAD, 한컴, 이노션</t>
    <phoneticPr fontId="4" type="noConversion"/>
  </si>
  <si>
    <t>통합스마일클럽 멤버십</t>
    <phoneticPr fontId="4" type="noConversion"/>
  </si>
  <si>
    <t>TBWA, 오리콤, 메이트, 온보드그룹</t>
    <phoneticPr fontId="4" type="noConversion"/>
  </si>
  <si>
    <t>국내캠페인</t>
    <phoneticPr fontId="4" type="noConversion"/>
  </si>
  <si>
    <t>플렉스팀</t>
    <phoneticPr fontId="4" type="noConversion"/>
  </si>
  <si>
    <t>flex 브랜드 캠페인</t>
    <phoneticPr fontId="4" type="noConversion"/>
  </si>
  <si>
    <t>대홍, 오버맨, 이노션, SM C&amp;C, HSAD, 온보드</t>
    <phoneticPr fontId="4" type="noConversion"/>
  </si>
  <si>
    <t>온보드</t>
    <phoneticPr fontId="4" type="noConversion"/>
  </si>
  <si>
    <t>깃플</t>
    <phoneticPr fontId="4" type="noConversion"/>
  </si>
  <si>
    <t>배러데이 앱 PR</t>
    <phoneticPr fontId="4" type="noConversion"/>
  </si>
  <si>
    <t>이노션, 대홍, 디렉터스컴퍼니</t>
    <phoneticPr fontId="4" type="noConversion"/>
  </si>
  <si>
    <t>위대한상상</t>
    <phoneticPr fontId="4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</si>
  <si>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</si>
  <si>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제일</t>
    <phoneticPr fontId="4" type="noConversion"/>
  </si>
  <si>
    <t>K뱅크</t>
    <phoneticPr fontId="4" type="noConversion"/>
  </si>
  <si>
    <t>이노션, 제일</t>
    <phoneticPr fontId="4" type="noConversion"/>
  </si>
  <si>
    <t>HSAD, TBWA</t>
    <phoneticPr fontId="4" type="noConversion"/>
  </si>
  <si>
    <t>김정문알로에</t>
    <phoneticPr fontId="4" type="noConversion"/>
  </si>
  <si>
    <t>대홍, 브랜드스톰 外</t>
    <phoneticPr fontId="4" type="noConversion"/>
  </si>
  <si>
    <t>확인중</t>
    <phoneticPr fontId="4" type="noConversion"/>
  </si>
  <si>
    <t>2/24 OT</t>
    <phoneticPr fontId="4" type="noConversion"/>
  </si>
  <si>
    <t>SK에코플랜트</t>
    <phoneticPr fontId="4" type="noConversion"/>
  </si>
  <si>
    <t>아파트 브랜드</t>
    <phoneticPr fontId="4" type="noConversion"/>
  </si>
  <si>
    <t>TBWA, 제일, 이노션</t>
    <phoneticPr fontId="4" type="noConversion"/>
  </si>
  <si>
    <t>TBWA (기업PR)</t>
    <phoneticPr fontId="4" type="noConversion"/>
  </si>
  <si>
    <t>네이버</t>
    <phoneticPr fontId="4" type="noConversion"/>
  </si>
  <si>
    <t>기업PR (신사옥)</t>
    <phoneticPr fontId="4" type="noConversion"/>
  </si>
  <si>
    <t>TBWA, HSAD, 대홍 外</t>
    <phoneticPr fontId="4" type="noConversion"/>
  </si>
  <si>
    <t>한국장학재단</t>
    <phoneticPr fontId="4" type="noConversion"/>
  </si>
  <si>
    <t>DDB 外 입찰</t>
    <phoneticPr fontId="4" type="noConversion"/>
  </si>
  <si>
    <t>엔자임</t>
    <phoneticPr fontId="4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</si>
  <si>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</si>
  <si>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이노션, HSAD, 제일 外</t>
    <phoneticPr fontId="4" type="noConversion"/>
  </si>
  <si>
    <t>2/22 OT</t>
    <phoneticPr fontId="4" type="noConversion"/>
  </si>
  <si>
    <t>본죽</t>
    <phoneticPr fontId="4" type="noConversion"/>
  </si>
  <si>
    <t>비빔밥 캠페인</t>
    <phoneticPr fontId="4" type="noConversion"/>
  </si>
  <si>
    <t>오버맨, 애드쿠아, 온보드</t>
    <phoneticPr fontId="4" type="noConversion"/>
  </si>
  <si>
    <t>넥슨코리아</t>
    <phoneticPr fontId="4" type="noConversion"/>
  </si>
  <si>
    <t>피파온라인4</t>
    <phoneticPr fontId="4" type="noConversion"/>
  </si>
  <si>
    <t>대홍, TBWA, 오버맨, 디렉터스</t>
    <phoneticPr fontId="4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</si>
  <si>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4" type="noConversion"/>
  </si>
  <si>
    <t>TBWA, HSAD, 디렉터스</t>
    <phoneticPr fontId="4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</si>
  <si>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</si>
  <si>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오리콤, 런랩</t>
    <phoneticPr fontId="4" type="noConversion"/>
  </si>
  <si>
    <t>신한은행</t>
    <phoneticPr fontId="4" type="noConversion"/>
  </si>
  <si>
    <t>땡겨요</t>
    <phoneticPr fontId="4" type="noConversion"/>
  </si>
  <si>
    <t>제일, DDB, 애드리치</t>
    <phoneticPr fontId="4" type="noConversion"/>
  </si>
  <si>
    <t>숨</t>
    <phoneticPr fontId="4" type="noConversion"/>
  </si>
  <si>
    <t>HSAD, 금강오길비</t>
    <phoneticPr fontId="4" type="noConversion"/>
  </si>
  <si>
    <t>DK, 대홍, HSAD, 디블랜트, 트리니티, 미디어몽크, 대학내일</t>
    <phoneticPr fontId="4" type="noConversion"/>
  </si>
  <si>
    <t>15일 제출, 22일 PT</t>
    <phoneticPr fontId="4" type="noConversion"/>
  </si>
  <si>
    <t>GSK</t>
    <phoneticPr fontId="4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</si>
  <si>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</si>
  <si>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휘닉스컴 外 4곳</t>
    <phoneticPr fontId="4" type="noConversion"/>
  </si>
  <si>
    <t>밀당영어</t>
    <phoneticPr fontId="4" type="noConversion"/>
  </si>
  <si>
    <t>옥수수수염차</t>
    <phoneticPr fontId="4" type="noConversion"/>
  </si>
  <si>
    <t>애드리치, 콕스, 차이컴</t>
    <phoneticPr fontId="4" type="noConversion"/>
  </si>
  <si>
    <t>콕스</t>
    <phoneticPr fontId="4" type="noConversion"/>
  </si>
  <si>
    <t>애드리치 외 입찰</t>
    <phoneticPr fontId="4" type="noConversion"/>
  </si>
  <si>
    <t>디오스식기세척기</t>
    <phoneticPr fontId="4" type="noConversion"/>
  </si>
  <si>
    <t>HSAD, 엘베스트, JUICE BY TBWA</t>
    <phoneticPr fontId="4" type="noConversion"/>
  </si>
  <si>
    <t>한국문화재단</t>
    <phoneticPr fontId="4" type="noConversion"/>
  </si>
  <si>
    <t>22년 문화유산 방문캠페인</t>
    <phoneticPr fontId="4" type="noConversion"/>
  </si>
  <si>
    <t>대홍, 매쓰시엔지, 문화방송, 엘지헬로비전 등</t>
    <phoneticPr fontId="4" type="noConversion"/>
  </si>
  <si>
    <t>신혼가전 캠페인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</si>
  <si>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</si>
  <si>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</si>
  <si>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</si>
  <si>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오리콤 Drop</t>
    <phoneticPr fontId="4" type="noConversion"/>
  </si>
  <si>
    <t>신세계인터내셔널</t>
    <phoneticPr fontId="4" type="noConversion"/>
  </si>
  <si>
    <t>POIRET(뷰티브랜드) 론칭</t>
    <phoneticPr fontId="4" type="noConversion"/>
  </si>
  <si>
    <t>오리콤 외 (비공개 진행)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</si>
  <si>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</si>
  <si>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</si>
  <si>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</si>
  <si>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</si>
  <si>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</si>
  <si>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희망쇼핑</t>
    <phoneticPr fontId="4" type="noConversion"/>
  </si>
  <si>
    <t>SM C&amp;C, 애드쿠아, 아이디엇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</si>
  <si>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</si>
  <si>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주택금융공사</t>
    <phoneticPr fontId="4" type="noConversion"/>
  </si>
  <si>
    <t>DDB 外</t>
    <phoneticPr fontId="4" type="noConversion"/>
  </si>
  <si>
    <t>신한금융지주</t>
    <phoneticPr fontId="4" type="noConversion"/>
  </si>
  <si>
    <t>컬리</t>
    <phoneticPr fontId="4" type="noConversion"/>
  </si>
  <si>
    <t>마켓컬리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</si>
  <si>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</si>
  <si>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</si>
  <si>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</si>
  <si>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</si>
  <si>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</si>
  <si>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</si>
  <si>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</si>
  <si>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</si>
  <si>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</si>
  <si>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</si>
  <si>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</si>
  <si>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</si>
  <si>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</si>
  <si>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</si>
  <si>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</si>
  <si>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</si>
  <si>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</si>
  <si>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</si>
  <si>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</si>
  <si>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</si>
  <si>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</si>
  <si>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</si>
  <si>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</si>
  <si>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</si>
  <si>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</si>
  <si>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아카페라</t>
    <phoneticPr fontId="4" type="noConversion"/>
  </si>
  <si>
    <t>오버맨, 한컴, 애드쿠아, 디컴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</si>
  <si>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</si>
  <si>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</si>
  <si>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</si>
  <si>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FRL코리아</t>
    <phoneticPr fontId="4" type="noConversion"/>
  </si>
  <si>
    <t>유니클로 (CR)</t>
    <phoneticPr fontId="4" type="noConversion"/>
  </si>
  <si>
    <t>대홍 외</t>
    <phoneticPr fontId="4" type="noConversion"/>
  </si>
  <si>
    <t>포카리스웨트</t>
    <phoneticPr fontId="4" type="noConversion"/>
  </si>
  <si>
    <t>엘베스트, 타이타늄, 온보드, DDB</t>
    <phoneticPr fontId="4" type="noConversion"/>
  </si>
  <si>
    <t>KT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</si>
  <si>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</si>
  <si>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</si>
  <si>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</si>
  <si>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</si>
  <si>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</si>
  <si>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</si>
  <si>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</si>
  <si>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대홍 외 입찰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</si>
  <si>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</si>
  <si>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</si>
  <si>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</si>
  <si>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팔도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</si>
  <si>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</si>
  <si>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</si>
  <si>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</si>
  <si>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</si>
  <si>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</si>
  <si>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미니막스</t>
    <phoneticPr fontId="4" type="noConversion"/>
  </si>
  <si>
    <t>TBWA, 대홍, 엘베스트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</si>
  <si>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</si>
  <si>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</si>
  <si>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</si>
  <si>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</si>
  <si>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스테이션3</t>
    <phoneticPr fontId="4" type="noConversion"/>
  </si>
  <si>
    <t>TBWA, SM C&amp;C, DDB, 디렉터스컴퍼니</t>
    <phoneticPr fontId="4" type="noConversion"/>
  </si>
  <si>
    <t>디렉터스</t>
    <phoneticPr fontId="4" type="noConversion"/>
  </si>
  <si>
    <t>SM C&amp;C, DDB, 디렉터스컴퍼니</t>
    <phoneticPr fontId="4" type="noConversion"/>
  </si>
  <si>
    <t>노랑통닭</t>
    <phoneticPr fontId="4" type="noConversion"/>
  </si>
  <si>
    <t>이노션, 차이컴, 펜타클</t>
    <phoneticPr fontId="4" type="noConversion"/>
  </si>
  <si>
    <t>푸드나무</t>
    <phoneticPr fontId="4" type="noConversion"/>
  </si>
  <si>
    <t>랭킹닭컴</t>
    <phoneticPr fontId="4" type="noConversion"/>
  </si>
  <si>
    <t>이노션, 대홍, CJ모베오</t>
    <phoneticPr fontId="4" type="noConversion"/>
  </si>
  <si>
    <t>자녀보험</t>
    <phoneticPr fontId="4" type="noConversion"/>
  </si>
  <si>
    <t>HSAD, 차이컴 Pool PT</t>
    <phoneticPr fontId="4" type="noConversion"/>
  </si>
  <si>
    <t>SBI저축은행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</si>
  <si>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</si>
  <si>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</si>
  <si>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</si>
  <si>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</si>
  <si>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서울우유협동조합</t>
    <phoneticPr fontId="4" type="noConversion"/>
  </si>
  <si>
    <t>애드리치 등</t>
    <phoneticPr fontId="4" type="noConversion"/>
  </si>
  <si>
    <t>NCC ad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</si>
  <si>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</si>
  <si>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</si>
  <si>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</si>
  <si>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</si>
  <si>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</si>
  <si>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</si>
  <si>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</si>
  <si>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KT&amp;G</t>
    <phoneticPr fontId="4" type="noConversion"/>
  </si>
  <si>
    <t>기업PR (Print)</t>
    <phoneticPr fontId="4" type="noConversion"/>
  </si>
  <si>
    <t>휘닉스컴, 농심, NCC애드</t>
    <phoneticPr fontId="4" type="noConversion"/>
  </si>
  <si>
    <t>한라홀딩스</t>
    <phoneticPr fontId="4" type="noConversion"/>
  </si>
  <si>
    <t>HSAD, 이노션, 한컴, TBWA</t>
    <phoneticPr fontId="4" type="noConversion"/>
  </si>
  <si>
    <t>대원제약</t>
    <phoneticPr fontId="4" type="noConversion"/>
  </si>
  <si>
    <t>콜대원, 뉴베인</t>
    <phoneticPr fontId="4" type="noConversion"/>
  </si>
  <si>
    <t>애드리치, Dentsu</t>
    <phoneticPr fontId="4" type="noConversion"/>
  </si>
  <si>
    <t>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</si>
  <si>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</si>
  <si>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</si>
  <si>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</si>
  <si>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</si>
  <si>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</si>
  <si>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</si>
  <si>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</si>
  <si>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</si>
  <si>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</si>
  <si>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</si>
  <si>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</si>
  <si>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</si>
  <si>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</si>
  <si>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</si>
  <si>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</si>
  <si>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</si>
  <si>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</si>
  <si>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</si>
  <si>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</si>
  <si>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</si>
  <si>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</si>
  <si>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</si>
  <si>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</si>
  <si>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</si>
  <si>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</si>
  <si>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대홍기획, TBWA, 한컴, 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</si>
  <si>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</si>
  <si>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</si>
  <si>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</si>
  <si>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</si>
  <si>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</si>
  <si>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</si>
  <si>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</si>
  <si>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</si>
  <si>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이노션, 메이트, 엘베스트</t>
    <phoneticPr fontId="4" type="noConversion"/>
  </si>
  <si>
    <t>미르M</t>
    <phoneticPr fontId="4" type="noConversion"/>
  </si>
  <si>
    <t>HS AD外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</si>
  <si>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</si>
  <si>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</si>
  <si>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CJ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</si>
  <si>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</si>
  <si>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</si>
  <si>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</si>
  <si>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비비고</t>
    <phoneticPr fontId="4" type="noConversion"/>
  </si>
  <si>
    <t>HS AD, TBWA, 오리콤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</si>
  <si>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</si>
  <si>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</si>
  <si>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</si>
  <si>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대홍外 공개입찰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</si>
  <si>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</si>
  <si>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</si>
  <si>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</si>
  <si>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</si>
  <si>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</si>
  <si>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</si>
  <si>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</si>
  <si>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</si>
  <si>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</si>
  <si>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</si>
  <si>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</si>
  <si>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</si>
  <si>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제일기획, 이노션, 대홍기획</t>
    <phoneticPr fontId="4" type="noConversion"/>
  </si>
  <si>
    <t>판피린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</si>
  <si>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</si>
  <si>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</si>
  <si>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</si>
  <si>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</si>
  <si>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</si>
  <si>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</si>
  <si>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</si>
  <si>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제일기획, 이노션, HS AD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</si>
  <si>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</si>
  <si>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</si>
  <si>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</si>
  <si>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</si>
  <si>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</si>
  <si>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</si>
  <si>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</si>
  <si>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</si>
  <si>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</si>
  <si>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</si>
  <si>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</si>
  <si>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</si>
  <si>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</si>
  <si>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</si>
  <si>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</si>
  <si>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</si>
  <si>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</si>
  <si>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</si>
  <si>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</si>
  <si>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</si>
  <si>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</si>
  <si>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</si>
  <si>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</si>
  <si>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</si>
  <si>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</si>
  <si>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</si>
  <si>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</si>
  <si>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</si>
  <si>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</si>
  <si>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</si>
  <si>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</si>
  <si>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</si>
  <si>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</si>
  <si>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</si>
  <si>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</si>
  <si>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</si>
  <si>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</si>
  <si>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</si>
  <si>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</si>
  <si>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</si>
  <si>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</si>
  <si>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</si>
  <si>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</si>
  <si>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</si>
  <si>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</si>
  <si>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</si>
  <si>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</si>
  <si>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</si>
  <si>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</si>
  <si>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</si>
  <si>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</si>
  <si>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</si>
  <si>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</si>
  <si>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</si>
  <si>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</si>
  <si>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</si>
  <si>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</si>
  <si>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</si>
  <si>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</si>
  <si>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</si>
  <si>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</si>
  <si>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</si>
  <si>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</si>
  <si>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</si>
  <si>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</si>
  <si>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</si>
  <si>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</si>
  <si>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</si>
  <si>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</si>
  <si>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</si>
  <si>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</si>
  <si>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</si>
  <si>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</si>
  <si>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</si>
  <si>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</si>
  <si>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</si>
  <si>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</si>
  <si>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</si>
  <si>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</si>
  <si>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</si>
  <si>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</si>
  <si>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</si>
  <si>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</si>
  <si>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</si>
  <si>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</si>
  <si>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</si>
  <si>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</si>
  <si>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</si>
  <si>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</si>
  <si>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</si>
  <si>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</si>
  <si>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</si>
  <si>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</si>
  <si>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</si>
  <si>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</si>
  <si>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</si>
  <si>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</si>
  <si>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</si>
  <si>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</si>
  <si>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</si>
  <si>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</si>
  <si>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</si>
  <si>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</si>
  <si>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</si>
  <si>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</si>
  <si>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</si>
  <si>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</si>
  <si>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</si>
  <si>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</si>
  <si>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</si>
  <si>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</si>
  <si>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</si>
  <si>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</si>
  <si>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</si>
  <si>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</si>
  <si>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</si>
  <si>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</si>
  <si>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</si>
  <si>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</si>
  <si>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</si>
  <si>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</si>
  <si>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</si>
  <si>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</si>
  <si>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</si>
  <si>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</si>
  <si>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</si>
  <si>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</si>
  <si>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</si>
  <si>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</si>
  <si>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</si>
  <si>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</si>
  <si>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</si>
  <si>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</si>
  <si>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</si>
  <si>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</si>
  <si>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</si>
  <si>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</si>
  <si>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</si>
  <si>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</si>
  <si>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</si>
  <si>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</si>
  <si>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</si>
  <si>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</si>
  <si>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11월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※유의※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 미반영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</si>
  <si>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</si>
  <si>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b/>
        <sz val="9.35"/>
        <color rgb="FFFF0000"/>
        <rFont val="맑은 고딕"/>
        <family val="3"/>
        <charset val="129"/>
      </rPr>
      <t xml:space="preserve"> 미집계 순위권內(~TOP 10) Agency : 퍼블리시스원, 미디어브랜즈코리아(舊.유니버설맥켄), 차이커뮤니케이션등 3개사 대외비로 블라인드</t>
    </r>
    <phoneticPr fontId="4" type="noConversion"/>
  </si>
  <si>
    <t xml:space="preserve">(단위 : 억원) </t>
    <phoneticPr fontId="4" type="noConversion"/>
  </si>
  <si>
    <t>2023. 11 (Start계수)</t>
    <phoneticPr fontId="4" type="noConversion"/>
  </si>
  <si>
    <t>전월 마감액 (23'10)</t>
    <phoneticPr fontId="4" type="noConversion"/>
  </si>
  <si>
    <t>2023년 ~11 합산 계수</t>
    <phoneticPr fontId="4" type="noConversion"/>
  </si>
  <si>
    <t>2022년 ~11 합산 계수</t>
    <phoneticPr fontId="4" type="noConversion"/>
  </si>
  <si>
    <t>11月 Client Isuue (전월대비 증감 광고주 한)</t>
    <phoneticPr fontId="4" type="noConversion"/>
  </si>
  <si>
    <t>[증가] 현대기아차, 현대모비스</t>
    <phoneticPr fontId="4" type="noConversion"/>
  </si>
  <si>
    <t>SUM</t>
    <phoneticPr fontId="4" type="noConversion"/>
  </si>
  <si>
    <t xml:space="preserve">[감소] 쿠첸, 11번가, 잡코리아 </t>
    <phoneticPr fontId="4" type="noConversion"/>
  </si>
  <si>
    <t xml:space="preserve">[감소] LG유플러스, 에쓰오일 </t>
    <phoneticPr fontId="4" type="noConversion"/>
  </si>
  <si>
    <t xml:space="preserve">[감소] 세라젬, 쿠쿠 </t>
    <phoneticPr fontId="4" type="noConversion"/>
  </si>
  <si>
    <t>[감소] 경동나비엔, 애플</t>
    <phoneticPr fontId="4" type="noConversion"/>
  </si>
  <si>
    <t xml:space="preserve">[증가] SKT, 코웨이 </t>
    <phoneticPr fontId="4" type="noConversion"/>
  </si>
  <si>
    <t>Dentsu korea</t>
    <phoneticPr fontId="4" type="noConversion"/>
  </si>
  <si>
    <t>[감소] 토요타, 이케아, Ponos, 아사히</t>
    <phoneticPr fontId="4" type="noConversion"/>
  </si>
  <si>
    <t>Group M</t>
    <phoneticPr fontId="4" type="noConversion"/>
  </si>
  <si>
    <t>[증가] 볼보, [신규] 영원 아웃도어</t>
    <phoneticPr fontId="4" type="noConversion"/>
  </si>
  <si>
    <t>[감소] 에이스침대, 금호석유화학, 맥키스컴퍼니</t>
    <phoneticPr fontId="4" type="noConversion"/>
  </si>
  <si>
    <t>[증가] BHC, 아웃백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</si>
  <si>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 xml:space="preserve">매출_ </t>
    </r>
    <r>
      <rPr>
        <b/>
        <sz val="11"/>
        <color rgb="FFFFFF00"/>
        <rFont val="맑은 고딕"/>
        <family val="3"/>
        <charset val="129"/>
        <scheme val="minor"/>
      </rPr>
      <t>23년 10월 마감 &amp; 23년 11월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</si>
  <si>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t>2022. 11월 (Start계수)</t>
    <phoneticPr fontId="4" type="noConversion"/>
  </si>
  <si>
    <t>2023. 10 (End계수)</t>
    <phoneticPr fontId="4" type="noConversion"/>
  </si>
  <si>
    <t>2022. 10 (End계수)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</si>
  <si>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</si>
  <si>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</si>
  <si>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</si>
  <si>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</si>
  <si>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2023.11月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</si>
  <si>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</si>
  <si>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2023. 10 (최종마감)</t>
    <phoneticPr fontId="4" type="noConversion"/>
  </si>
  <si>
    <t>2023. ~11 누적계수</t>
    <phoneticPr fontId="4" type="noConversion"/>
  </si>
  <si>
    <t>2022. ~11 누적계수</t>
    <phoneticPr fontId="4" type="noConversion"/>
  </si>
  <si>
    <t xml:space="preserve">11月 채널별 증감 (전월대비) </t>
    <phoneticPr fontId="4" type="noConversion"/>
  </si>
  <si>
    <t>CJ E&amp;M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</si>
  <si>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없음      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                (감소) tvN, tvN, Story,  Sports, OCN Movies2, Tooniverse,Show, Mnet, OCN , OCN Movies,                 OCN Thrills, 중화TV, tvN Story, Drama, CGV, Superaction, OGN, DIA TV</t>
    </r>
    <phoneticPr fontId="4" type="noConversion"/>
  </si>
  <si>
    <t>JTBC mediacomm +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</si>
  <si>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Golf, Golf &amp; Sports </t>
    </r>
    <r>
      <rPr>
        <sz val="11"/>
        <color rgb="FFFF0000"/>
        <rFont val="맑은 고딕"/>
        <family val="3"/>
        <charset val="129"/>
        <scheme val="minor"/>
      </rPr>
      <t>(감소) JTBC, JTBC2, JTBC4</t>
    </r>
    <phoneticPr fontId="4" type="noConversion"/>
  </si>
  <si>
    <t>TV Chosun</t>
    <phoneticPr fontId="4" type="noConversion"/>
  </si>
  <si>
    <t>N/A</t>
    <phoneticPr fontId="4" type="noConversion"/>
  </si>
  <si>
    <t>MBN</t>
    <phoneticPr fontId="4" type="noConversion"/>
  </si>
  <si>
    <t>N/A</t>
  </si>
  <si>
    <t>Channel A</t>
    <phoneticPr fontId="4" type="noConversion"/>
  </si>
  <si>
    <t>MBC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</si>
  <si>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없음 </t>
    </r>
    <r>
      <rPr>
        <sz val="11"/>
        <color rgb="FFFF0000"/>
        <rFont val="맑은 고딕"/>
        <family val="3"/>
        <charset val="129"/>
        <scheme val="minor"/>
      </rPr>
      <t xml:space="preserve">(감소) Every1, Drama, Music, ON, sports+1, sports+2, NET, MBC M </t>
    </r>
    <phoneticPr fontId="4" type="noConversion"/>
  </si>
  <si>
    <t>KBS N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</si>
  <si>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JOY </t>
    </r>
    <r>
      <rPr>
        <sz val="11"/>
        <color rgb="FFFF0000"/>
        <rFont val="맑은 고딕"/>
        <family val="3"/>
        <charset val="129"/>
        <scheme val="minor"/>
      </rPr>
      <t xml:space="preserve">(감소) KBS Drama, Kids, N sports, KBS 스토리, N life </t>
    </r>
    <phoneticPr fontId="4" type="noConversion"/>
  </si>
  <si>
    <t>ENA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</si>
  <si>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ONCE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               (감소) ENA, ENA Play, ENA Story, SkySports, CHINGENA Drama, ONT, 헬스, O Life               </t>
    </r>
    <phoneticPr fontId="4" type="noConversion"/>
  </si>
  <si>
    <t>SBS Plus</t>
    <phoneticPr fontId="4" type="noConversion"/>
  </si>
  <si>
    <r>
      <rPr>
        <sz val="11"/>
        <rFont val="맑은 고딕"/>
        <family val="3"/>
        <charset val="129"/>
        <scheme val="minor"/>
      </rPr>
      <t>(증가) 없음</t>
    </r>
    <r>
      <rPr>
        <sz val="11"/>
        <color rgb="FFFF0000"/>
        <rFont val="맑은 고딕"/>
        <family val="3"/>
        <charset val="129"/>
        <scheme val="minor"/>
      </rPr>
      <t xml:space="preserve"> (감소) Plus, funE</t>
    </r>
    <phoneticPr fontId="4" type="noConversion"/>
  </si>
  <si>
    <t>T Cast</t>
    <phoneticPr fontId="4" type="noConversion"/>
  </si>
  <si>
    <r>
      <t xml:space="preserve">(증가) Screen, CH view, Cine F                    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(감소) E, MX(FX), NOW(FOX), Dramacube, Fashion N, Champ, 채널에버   </t>
    </r>
    <phoneticPr fontId="4" type="noConversion"/>
  </si>
  <si>
    <t>SBS MediaNET</t>
    <phoneticPr fontId="4" type="noConversion"/>
  </si>
  <si>
    <r>
      <rPr>
        <sz val="11"/>
        <rFont val="맑은 고딕"/>
        <family val="3"/>
        <charset val="129"/>
        <scheme val="minor"/>
      </rPr>
      <t>(증가) 없음</t>
    </r>
    <r>
      <rPr>
        <sz val="11"/>
        <color rgb="FFFF0000"/>
        <rFont val="맑은 고딕"/>
        <family val="3"/>
        <charset val="129"/>
        <scheme val="minor"/>
      </rPr>
      <t xml:space="preserve"> (감소) Golf, Kizmom(舊.Nicklodeon), f, Sports, CNBC, MTV, SBS Biz, SBS F!L</t>
    </r>
    <phoneticPr fontId="4" type="noConversion"/>
  </si>
  <si>
    <t>SPOTV</t>
    <phoneticPr fontId="4" type="noConversion"/>
  </si>
  <si>
    <t>IHQ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</si>
  <si>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IHQ, IHQ Drama </t>
    </r>
    <r>
      <rPr>
        <sz val="11"/>
        <color rgb="FFFF0000"/>
        <rFont val="맑은 고딕"/>
        <family val="3"/>
        <charset val="129"/>
        <scheme val="minor"/>
      </rPr>
      <t>(감소)  SandBOX, CUBE TV</t>
    </r>
    <phoneticPr fontId="4" type="noConversion"/>
  </si>
  <si>
    <r>
      <t xml:space="preserve">OTT top10 : </t>
    </r>
    <r>
      <rPr>
        <b/>
        <sz val="11"/>
        <color theme="0"/>
        <rFont val="맑은 고딕"/>
        <family val="3"/>
        <charset val="129"/>
        <scheme val="minor"/>
      </rPr>
      <t>통합, 넷플릭스, 디즈니, 티빙</t>
    </r>
    <r>
      <rPr>
        <b/>
        <sz val="11"/>
        <color rgb="FFFFFF00"/>
        <rFont val="맑은 고딕"/>
        <family val="3"/>
        <charset val="129"/>
        <scheme val="minor"/>
      </rPr>
      <t xml:space="preserve"> (출처 : kino lights, 11월 6일자 rank)</t>
    </r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</si>
  <si>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2023 11월 전망</t>
    </r>
    <phoneticPr fontId="4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</si>
  <si>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4" type="noConversion"/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</si>
  <si>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4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</si>
  <si>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 xml:space="preserve">▶ </t>
    </r>
    <r>
      <rPr>
        <b/>
        <u/>
        <sz val="11"/>
        <color theme="1"/>
        <rFont val="맑은 고딕"/>
        <family val="3"/>
        <charset val="129"/>
      </rPr>
      <t xml:space="preserve">전년 동월 대비 </t>
    </r>
    <r>
      <rPr>
        <b/>
        <u/>
        <sz val="11"/>
        <color rgb="FFFF0000"/>
        <rFont val="맑은 고딕"/>
        <family val="3"/>
        <charset val="129"/>
      </rPr>
      <t>온라인/모바일 배너 &amp; 방송광고 소폭 감소세</t>
    </r>
    <r>
      <rPr>
        <sz val="11"/>
        <color theme="1"/>
        <rFont val="맑은 고딕"/>
        <family val="3"/>
        <charset val="129"/>
      </rPr>
      <t xml:space="preserve"> (外 100이하 지수로 전망)</t>
    </r>
    <phoneticPr fontId="4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</si>
  <si>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>100KAI 초과 상위 업종 ▶교육 및 복지후생&gt; 출판&gt; 컴퓨터 및 정보통신 순</t>
    </r>
    <phoneticPr fontId="4" type="noConversion"/>
  </si>
  <si>
    <t>KOBACO 매체유형별 2017~2023 광고비 (단위 : 백만원)</t>
    <phoneticPr fontId="4" type="noConversion"/>
  </si>
  <si>
    <t>◈ 2015년 8월 통계청으로부터 국가 통계 (승인번호: 제920021호) 승인을 받은 이후, 매년 12월 말, 국가통계포털(KOSIS) 및 방송통신광고 통계시스템(ADSTAT)을 통해 공표하는 시스템 (from.KOBACO)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</si>
</sst>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mm&quot;월&quot;\ dd&quot;일&quot;"/>
    <numFmt numFmtId="177" formatCode="0.0_);[Red]\(0.0\)"/>
    <numFmt numFmtId="178" formatCode="0_);[Red]\(0\)"/>
    <numFmt numFmtId="179" formatCode="0.0%"/>
  </numFmts>
  <fonts count="3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4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b/>
      <strike/>
      <sz val="11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trike/>
      <sz val="11"/>
      <color rgb="FFFFFF0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</font>
    <font>
      <b/>
      <sz val="9.35"/>
      <color rgb="FFFFFF00"/>
      <name val="맑은 고딕"/>
      <family val="3"/>
      <charset val="129"/>
    </font>
    <font>
      <b/>
      <sz val="11"/>
      <color theme="0" tint="-4.9989318521683403E-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9.35"/>
      <color theme="0"/>
      <name val="맑은 고딕"/>
      <family val="3"/>
      <charset val="129"/>
    </font>
    <font>
      <b/>
      <sz val="9.35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9.35"/>
      <color rgb="FFFF0000"/>
      <name val="맑은 고딕"/>
      <family val="3"/>
      <charset val="129"/>
    </font>
    <font>
      <u/>
      <sz val="11"/>
      <color rgb="FFFF0000"/>
      <name val="맑은 고딕"/>
      <family val="3"/>
      <charset val="129"/>
      <scheme val="minor"/>
    </font>
    <font>
      <sz val="9.35"/>
      <color rgb="FFFF0000"/>
      <name val="맑은 고딕"/>
      <family val="3"/>
      <charset val="129"/>
    </font>
    <font>
      <b/>
      <u/>
      <sz val="11"/>
      <color theme="1"/>
      <name val="맑은 고딕"/>
      <family val="3"/>
      <charset val="129"/>
    </font>
    <font>
      <b/>
      <u/>
      <sz val="11"/>
      <color rgb="FFFF0000"/>
      <name val="맑은 고딕"/>
      <family val="3"/>
      <charset val="129"/>
    </font>
  </fonts>
  <fills count="40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97">
    <border>
      <left/>
      <right/>
      <top/>
      <bottom/>
      <diagonal/>
    </border>
    <border>
      <left style="thick">
        <color indexed="64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/>
      <top style="thick">
        <color auto="1"/>
      </top>
      <bottom style="dotted">
        <color auto="1"/>
      </bottom>
      <diagonal/>
    </border>
    <border>
      <left/>
      <right style="dotted">
        <color auto="1"/>
      </right>
      <top style="thick">
        <color auto="1"/>
      </top>
      <bottom style="dotted">
        <color auto="1"/>
      </bottom>
      <diagonal/>
    </border>
    <border>
      <left style="dotted">
        <color indexed="64"/>
      </left>
      <right style="thick">
        <color indexed="64"/>
      </right>
      <top style="thick">
        <color indexed="64"/>
      </top>
      <bottom style="dotted">
        <color indexed="64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indexed="64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auto="1"/>
      </left>
      <right/>
      <top style="dotted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hair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 style="hair">
        <color theme="1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53">
    <xf numFmtId="0" fontId="0" fillId="0" borderId="0" xfId="0">
      <alignment vertical="center"/>
    </xf>
    <xf numFmtId="0" fontId="2" fillId="2" borderId="0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quotePrefix="1" applyFont="1">
      <alignment vertical="center"/>
    </xf>
    <xf numFmtId="0" fontId="8" fillId="0" borderId="0" xfId="0" quotePrefix="1" applyFont="1" applyAlignment="1">
      <alignment horizontal="left" vertical="center" wrapText="1"/>
    </xf>
    <xf numFmtId="0" fontId="9" fillId="0" borderId="0" xfId="0" quotePrefix="1" applyFont="1" applyAlignment="1">
      <alignment vertical="center" wrapText="1"/>
    </xf>
    <xf numFmtId="0" fontId="10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vertical="center" wrapText="1"/>
    </xf>
    <xf numFmtId="0" fontId="5" fillId="0" borderId="0" xfId="0" applyFont="1" applyFill="1">
      <alignment vertical="center"/>
    </xf>
    <xf numFmtId="0" fontId="11" fillId="0" borderId="0" xfId="0" quotePrefix="1" applyFont="1" applyAlignment="1">
      <alignment horizontal="left" vertical="center" wrapText="1"/>
    </xf>
    <xf numFmtId="0" fontId="12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/>
    </xf>
    <xf numFmtId="0" fontId="14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14" fontId="2" fillId="5" borderId="4" xfId="0" applyNumberFormat="1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14" fontId="2" fillId="5" borderId="9" xfId="0" applyNumberFormat="1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176" fontId="2" fillId="5" borderId="10" xfId="0" applyNumberFormat="1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14" fontId="2" fillId="5" borderId="16" xfId="0" applyNumberFormat="1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14" fontId="2" fillId="7" borderId="9" xfId="0" applyNumberFormat="1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14" fontId="2" fillId="7" borderId="16" xfId="0" applyNumberFormat="1" applyFont="1" applyFill="1" applyBorder="1" applyAlignment="1">
      <alignment horizontal="center" vertical="center" wrapText="1"/>
    </xf>
    <xf numFmtId="0" fontId="2" fillId="7" borderId="17" xfId="0" applyFont="1" applyFill="1" applyBorder="1" applyAlignment="1">
      <alignment horizontal="center" vertical="center" wrapText="1"/>
    </xf>
    <xf numFmtId="0" fontId="2" fillId="7" borderId="17" xfId="0" applyFont="1" applyFill="1" applyBorder="1" applyAlignment="1">
      <alignment horizontal="center" vertical="center" wrapText="1"/>
    </xf>
    <xf numFmtId="0" fontId="2" fillId="7" borderId="20" xfId="0" applyFont="1" applyFill="1" applyBorder="1" applyAlignment="1">
      <alignment horizontal="center" vertical="center" wrapText="1"/>
    </xf>
    <xf numFmtId="14" fontId="2" fillId="8" borderId="4" xfId="0" applyNumberFormat="1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14" fontId="2" fillId="8" borderId="21" xfId="0" applyNumberFormat="1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2" fillId="8" borderId="22" xfId="0" applyFont="1" applyFill="1" applyBorder="1" applyAlignment="1">
      <alignment horizontal="center" vertical="center" wrapText="1"/>
    </xf>
    <xf numFmtId="0" fontId="2" fillId="8" borderId="23" xfId="0" applyFont="1" applyFill="1" applyBorder="1" applyAlignment="1">
      <alignment horizontal="center" vertical="center" wrapText="1"/>
    </xf>
    <xf numFmtId="0" fontId="2" fillId="8" borderId="24" xfId="0" applyFont="1" applyFill="1" applyBorder="1" applyAlignment="1">
      <alignment horizontal="center" vertical="center" wrapText="1"/>
    </xf>
    <xf numFmtId="14" fontId="2" fillId="8" borderId="9" xfId="0" applyNumberFormat="1" applyFont="1" applyFill="1" applyBorder="1" applyAlignment="1">
      <alignment horizontal="center" vertical="center" wrapText="1"/>
    </xf>
    <xf numFmtId="0" fontId="2" fillId="8" borderId="10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16" fillId="10" borderId="10" xfId="0" applyFont="1" applyFill="1" applyBorder="1" applyAlignment="1">
      <alignment horizontal="center" vertical="center" wrapText="1"/>
    </xf>
    <xf numFmtId="0" fontId="2" fillId="8" borderId="10" xfId="0" applyFont="1" applyFill="1" applyBorder="1" applyAlignment="1">
      <alignment horizontal="center" vertical="center" wrapText="1"/>
    </xf>
    <xf numFmtId="14" fontId="2" fillId="8" borderId="16" xfId="0" applyNumberFormat="1" applyFont="1" applyFill="1" applyBorder="1" applyAlignment="1">
      <alignment horizontal="center" vertical="center" wrapText="1"/>
    </xf>
    <xf numFmtId="0" fontId="2" fillId="8" borderId="17" xfId="0" applyFont="1" applyFill="1" applyBorder="1" applyAlignment="1">
      <alignment horizontal="center" vertical="center" wrapText="1"/>
    </xf>
    <xf numFmtId="0" fontId="2" fillId="8" borderId="18" xfId="0" applyFont="1" applyFill="1" applyBorder="1" applyAlignment="1">
      <alignment horizontal="center" vertical="center" wrapText="1"/>
    </xf>
    <xf numFmtId="0" fontId="2" fillId="8" borderId="19" xfId="0" applyFont="1" applyFill="1" applyBorder="1" applyAlignment="1">
      <alignment horizontal="center" vertical="center" wrapText="1"/>
    </xf>
    <xf numFmtId="0" fontId="2" fillId="8" borderId="20" xfId="0" applyFont="1" applyFill="1" applyBorder="1" applyAlignment="1">
      <alignment horizontal="center" vertical="center" wrapText="1"/>
    </xf>
    <xf numFmtId="14" fontId="2" fillId="5" borderId="21" xfId="0" applyNumberFormat="1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11" borderId="14" xfId="0" applyFont="1" applyFill="1" applyBorder="1" applyAlignment="1">
      <alignment horizontal="center" vertical="center" wrapText="1"/>
    </xf>
    <xf numFmtId="0" fontId="2" fillId="5" borderId="24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12" borderId="10" xfId="0" applyFont="1" applyFill="1" applyBorder="1" applyAlignment="1">
      <alignment horizontal="center" vertical="center" wrapText="1"/>
    </xf>
    <xf numFmtId="0" fontId="16" fillId="13" borderId="10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14" fontId="2" fillId="14" borderId="21" xfId="0" applyNumberFormat="1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vertical="center" wrapText="1"/>
    </xf>
    <xf numFmtId="0" fontId="2" fillId="14" borderId="24" xfId="0" applyFont="1" applyFill="1" applyBorder="1" applyAlignment="1">
      <alignment horizontal="center" vertical="center" wrapText="1"/>
    </xf>
    <xf numFmtId="14" fontId="2" fillId="14" borderId="9" xfId="0" applyNumberFormat="1" applyFont="1" applyFill="1" applyBorder="1" applyAlignment="1">
      <alignment horizontal="center" vertical="center" wrapText="1"/>
    </xf>
    <xf numFmtId="0" fontId="2" fillId="14" borderId="10" xfId="0" applyFont="1" applyFill="1" applyBorder="1" applyAlignment="1">
      <alignment horizontal="center" vertical="center" wrapText="1"/>
    </xf>
    <xf numFmtId="0" fontId="2" fillId="14" borderId="10" xfId="0" applyFont="1" applyFill="1" applyBorder="1" applyAlignment="1">
      <alignment horizontal="center" vertical="center" wrapText="1"/>
    </xf>
    <xf numFmtId="0" fontId="16" fillId="15" borderId="10" xfId="0" applyFont="1" applyFill="1" applyBorder="1" applyAlignment="1">
      <alignment horizontal="center" vertical="center" wrapText="1"/>
    </xf>
    <xf numFmtId="0" fontId="2" fillId="14" borderId="13" xfId="0" applyFont="1" applyFill="1" applyBorder="1" applyAlignment="1">
      <alignment horizontal="center" vertical="center" wrapText="1"/>
    </xf>
    <xf numFmtId="0" fontId="2" fillId="14" borderId="11" xfId="0" applyFont="1" applyFill="1" applyBorder="1" applyAlignment="1">
      <alignment horizontal="center" vertical="center" wrapText="1"/>
    </xf>
    <xf numFmtId="0" fontId="2" fillId="14" borderId="12" xfId="0" applyFont="1" applyFill="1" applyBorder="1" applyAlignment="1">
      <alignment horizontal="center" vertical="center" wrapText="1"/>
    </xf>
    <xf numFmtId="0" fontId="2" fillId="16" borderId="10" xfId="0" applyFont="1" applyFill="1" applyBorder="1" applyAlignment="1">
      <alignment horizontal="center" vertical="center" wrapText="1"/>
    </xf>
    <xf numFmtId="0" fontId="2" fillId="17" borderId="10" xfId="0" applyFont="1" applyFill="1" applyBorder="1" applyAlignment="1">
      <alignment horizontal="center" vertical="center" wrapText="1"/>
    </xf>
    <xf numFmtId="14" fontId="17" fillId="3" borderId="9" xfId="0" applyNumberFormat="1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14" fontId="2" fillId="14" borderId="16" xfId="0" applyNumberFormat="1" applyFont="1" applyFill="1" applyBorder="1" applyAlignment="1">
      <alignment horizontal="center" vertical="center" wrapText="1"/>
    </xf>
    <xf numFmtId="0" fontId="2" fillId="14" borderId="17" xfId="0" applyFont="1" applyFill="1" applyBorder="1" applyAlignment="1">
      <alignment horizontal="center" vertical="center" wrapText="1"/>
    </xf>
    <xf numFmtId="0" fontId="2" fillId="14" borderId="17" xfId="0" applyFont="1" applyFill="1" applyBorder="1" applyAlignment="1">
      <alignment horizontal="center" vertical="center" wrapText="1"/>
    </xf>
    <xf numFmtId="0" fontId="2" fillId="14" borderId="20" xfId="0" applyFont="1" applyFill="1" applyBorder="1" applyAlignment="1">
      <alignment horizontal="center" vertical="center" wrapText="1"/>
    </xf>
    <xf numFmtId="14" fontId="2" fillId="14" borderId="25" xfId="0" applyNumberFormat="1" applyFont="1" applyFill="1" applyBorder="1" applyAlignment="1">
      <alignment horizontal="center" vertical="center" wrapText="1"/>
    </xf>
    <xf numFmtId="0" fontId="2" fillId="14" borderId="26" xfId="0" applyFont="1" applyFill="1" applyBorder="1" applyAlignment="1">
      <alignment horizontal="center" vertical="center" wrapText="1"/>
    </xf>
    <xf numFmtId="0" fontId="18" fillId="6" borderId="26" xfId="0" applyFont="1" applyFill="1" applyBorder="1" applyAlignment="1">
      <alignment horizontal="center" vertical="center" wrapText="1"/>
    </xf>
    <xf numFmtId="0" fontId="2" fillId="14" borderId="27" xfId="0" applyFont="1" applyFill="1" applyBorder="1" applyAlignment="1">
      <alignment horizontal="center" vertical="center" wrapText="1"/>
    </xf>
    <xf numFmtId="0" fontId="2" fillId="14" borderId="28" xfId="0" applyFont="1" applyFill="1" applyBorder="1" applyAlignment="1">
      <alignment horizontal="center" vertical="center" wrapText="1"/>
    </xf>
    <xf numFmtId="0" fontId="16" fillId="10" borderId="29" xfId="0" applyFont="1" applyFill="1" applyBorder="1" applyAlignment="1">
      <alignment horizontal="center" vertical="center" wrapText="1"/>
    </xf>
    <xf numFmtId="0" fontId="2" fillId="14" borderId="30" xfId="0" applyFont="1" applyFill="1" applyBorder="1" applyAlignment="1">
      <alignment horizontal="center" vertical="center" wrapText="1"/>
    </xf>
    <xf numFmtId="14" fontId="2" fillId="14" borderId="31" xfId="0" applyNumberFormat="1" applyFont="1" applyFill="1" applyBorder="1" applyAlignment="1">
      <alignment horizontal="center" vertical="center" wrapText="1"/>
    </xf>
    <xf numFmtId="0" fontId="2" fillId="14" borderId="32" xfId="0" applyFont="1" applyFill="1" applyBorder="1" applyAlignment="1">
      <alignment horizontal="center" vertical="center" wrapText="1"/>
    </xf>
    <xf numFmtId="0" fontId="2" fillId="6" borderId="32" xfId="0" applyFont="1" applyFill="1" applyBorder="1" applyAlignment="1">
      <alignment horizontal="center" vertical="center" wrapText="1"/>
    </xf>
    <xf numFmtId="0" fontId="2" fillId="14" borderId="33" xfId="0" applyFont="1" applyFill="1" applyBorder="1" applyAlignment="1">
      <alignment horizontal="center" vertical="center" wrapText="1"/>
    </xf>
    <xf numFmtId="0" fontId="2" fillId="14" borderId="34" xfId="0" applyFont="1" applyFill="1" applyBorder="1" applyAlignment="1">
      <alignment horizontal="center" vertical="center" wrapText="1"/>
    </xf>
    <xf numFmtId="0" fontId="2" fillId="14" borderId="35" xfId="0" applyFont="1" applyFill="1" applyBorder="1" applyAlignment="1">
      <alignment horizontal="center" vertical="center" wrapText="1"/>
    </xf>
    <xf numFmtId="0" fontId="16" fillId="10" borderId="36" xfId="0" applyFont="1" applyFill="1" applyBorder="1" applyAlignment="1">
      <alignment horizontal="center" vertical="center" wrapText="1"/>
    </xf>
    <xf numFmtId="0" fontId="2" fillId="17" borderId="32" xfId="0" applyFont="1" applyFill="1" applyBorder="1" applyAlignment="1">
      <alignment horizontal="center" vertical="center" wrapText="1"/>
    </xf>
    <xf numFmtId="0" fontId="2" fillId="6" borderId="37" xfId="0" applyFont="1" applyFill="1" applyBorder="1" applyAlignment="1">
      <alignment horizontal="center" vertical="center" wrapText="1"/>
    </xf>
    <xf numFmtId="0" fontId="2" fillId="14" borderId="36" xfId="0" applyFont="1" applyFill="1" applyBorder="1" applyAlignment="1">
      <alignment horizontal="center" vertical="center" wrapText="1"/>
    </xf>
    <xf numFmtId="14" fontId="3" fillId="5" borderId="31" xfId="0" applyNumberFormat="1" applyFont="1" applyFill="1" applyBorder="1" applyAlignment="1">
      <alignment horizontal="center" vertical="center" wrapText="1"/>
    </xf>
    <xf numFmtId="0" fontId="3" fillId="5" borderId="32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horizontal="center" vertical="center" wrapText="1"/>
    </xf>
    <xf numFmtId="0" fontId="3" fillId="5" borderId="34" xfId="0" applyFont="1" applyFill="1" applyBorder="1" applyAlignment="1">
      <alignment horizontal="center" vertical="center" wrapText="1"/>
    </xf>
    <xf numFmtId="0" fontId="3" fillId="5" borderId="35" xfId="0" applyFont="1" applyFill="1" applyBorder="1" applyAlignment="1">
      <alignment horizontal="center" vertical="center" wrapText="1"/>
    </xf>
    <xf numFmtId="0" fontId="16" fillId="18" borderId="36" xfId="0" applyFont="1" applyFill="1" applyBorder="1" applyAlignment="1">
      <alignment horizontal="center" vertical="center" wrapText="1"/>
    </xf>
    <xf numFmtId="0" fontId="2" fillId="19" borderId="37" xfId="0" applyFont="1" applyFill="1" applyBorder="1" applyAlignment="1">
      <alignment horizontal="center" vertical="center" wrapText="1"/>
    </xf>
    <xf numFmtId="0" fontId="2" fillId="5" borderId="32" xfId="0" applyFont="1" applyFill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 wrapText="1"/>
    </xf>
    <xf numFmtId="14" fontId="19" fillId="5" borderId="31" xfId="0" applyNumberFormat="1" applyFont="1" applyFill="1" applyBorder="1" applyAlignment="1">
      <alignment horizontal="center" vertical="center" wrapText="1"/>
    </xf>
    <xf numFmtId="0" fontId="19" fillId="5" borderId="32" xfId="0" applyFont="1" applyFill="1" applyBorder="1" applyAlignment="1">
      <alignment horizontal="center" vertical="center" wrapText="1"/>
    </xf>
    <xf numFmtId="0" fontId="17" fillId="6" borderId="37" xfId="0" applyFont="1" applyFill="1" applyBorder="1" applyAlignment="1">
      <alignment horizontal="center" vertical="center" wrapText="1"/>
    </xf>
    <xf numFmtId="0" fontId="19" fillId="5" borderId="33" xfId="0" applyFont="1" applyFill="1" applyBorder="1" applyAlignment="1">
      <alignment horizontal="center" vertical="center" wrapText="1"/>
    </xf>
    <xf numFmtId="0" fontId="19" fillId="5" borderId="34" xfId="0" applyFont="1" applyFill="1" applyBorder="1" applyAlignment="1">
      <alignment horizontal="center" vertical="center" wrapText="1"/>
    </xf>
    <xf numFmtId="0" fontId="17" fillId="5" borderId="32" xfId="0" applyFont="1" applyFill="1" applyBorder="1" applyAlignment="1">
      <alignment horizontal="center" vertical="center" wrapText="1"/>
    </xf>
    <xf numFmtId="0" fontId="16" fillId="20" borderId="32" xfId="0" applyFont="1" applyFill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center" vertical="center" wrapText="1"/>
    </xf>
    <xf numFmtId="0" fontId="3" fillId="11" borderId="37" xfId="0" applyFont="1" applyFill="1" applyBorder="1" applyAlignment="1">
      <alignment horizontal="center" vertical="center" wrapText="1"/>
    </xf>
    <xf numFmtId="0" fontId="2" fillId="21" borderId="37" xfId="0" applyFont="1" applyFill="1" applyBorder="1" applyAlignment="1">
      <alignment horizontal="center" vertical="center" wrapText="1"/>
    </xf>
    <xf numFmtId="0" fontId="2" fillId="6" borderId="38" xfId="0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14" fontId="3" fillId="22" borderId="25" xfId="0" applyNumberFormat="1" applyFont="1" applyFill="1" applyBorder="1" applyAlignment="1">
      <alignment horizontal="center" vertical="center" wrapText="1"/>
    </xf>
    <xf numFmtId="0" fontId="3" fillId="22" borderId="26" xfId="0" applyFont="1" applyFill="1" applyBorder="1" applyAlignment="1">
      <alignment horizontal="center" vertical="center" wrapText="1"/>
    </xf>
    <xf numFmtId="0" fontId="3" fillId="22" borderId="36" xfId="0" applyFont="1" applyFill="1" applyBorder="1" applyAlignment="1">
      <alignment horizontal="center" vertical="center" wrapText="1"/>
    </xf>
    <xf numFmtId="0" fontId="3" fillId="22" borderId="33" xfId="0" applyFont="1" applyFill="1" applyBorder="1" applyAlignment="1">
      <alignment horizontal="center" vertical="center" wrapText="1"/>
    </xf>
    <xf numFmtId="0" fontId="3" fillId="22" borderId="34" xfId="0" applyFont="1" applyFill="1" applyBorder="1" applyAlignment="1">
      <alignment horizontal="center" vertical="center" wrapText="1"/>
    </xf>
    <xf numFmtId="0" fontId="2" fillId="22" borderId="26" xfId="0" applyFont="1" applyFill="1" applyBorder="1" applyAlignment="1">
      <alignment horizontal="center" vertical="center" wrapText="1"/>
    </xf>
    <xf numFmtId="0" fontId="3" fillId="22" borderId="30" xfId="0" applyFont="1" applyFill="1" applyBorder="1" applyAlignment="1">
      <alignment horizontal="center" vertical="center" wrapText="1"/>
    </xf>
    <xf numFmtId="0" fontId="2" fillId="6" borderId="39" xfId="0" applyFont="1" applyFill="1" applyBorder="1" applyAlignment="1">
      <alignment horizontal="center" vertical="center" wrapText="1"/>
    </xf>
    <xf numFmtId="0" fontId="3" fillId="11" borderId="40" xfId="0" applyFont="1" applyFill="1" applyBorder="1" applyAlignment="1">
      <alignment horizontal="center" vertical="center" wrapText="1"/>
    </xf>
    <xf numFmtId="0" fontId="3" fillId="22" borderId="29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2" fillId="23" borderId="40" xfId="0" applyFont="1" applyFill="1" applyBorder="1" applyAlignment="1">
      <alignment horizontal="center" vertical="center" wrapText="1"/>
    </xf>
    <xf numFmtId="0" fontId="2" fillId="21" borderId="40" xfId="0" applyFont="1" applyFill="1" applyBorder="1" applyAlignment="1">
      <alignment horizontal="center" vertical="center" wrapText="1"/>
    </xf>
    <xf numFmtId="14" fontId="3" fillId="22" borderId="31" xfId="0" applyNumberFormat="1" applyFont="1" applyFill="1" applyBorder="1" applyAlignment="1">
      <alignment horizontal="center" vertical="center" wrapText="1"/>
    </xf>
    <xf numFmtId="0" fontId="3" fillId="22" borderId="32" xfId="0" applyFont="1" applyFill="1" applyBorder="1" applyAlignment="1">
      <alignment horizontal="center" vertical="center" wrapText="1"/>
    </xf>
    <xf numFmtId="0" fontId="2" fillId="22" borderId="32" xfId="0" applyFont="1" applyFill="1" applyBorder="1" applyAlignment="1">
      <alignment horizontal="center" vertical="center" wrapText="1"/>
    </xf>
    <xf numFmtId="0" fontId="3" fillId="22" borderId="35" xfId="0" applyFont="1" applyFill="1" applyBorder="1" applyAlignment="1">
      <alignment horizontal="center" vertical="center" wrapText="1"/>
    </xf>
    <xf numFmtId="14" fontId="3" fillId="14" borderId="25" xfId="0" applyNumberFormat="1" applyFont="1" applyFill="1" applyBorder="1" applyAlignment="1">
      <alignment horizontal="center" vertical="center" wrapText="1"/>
    </xf>
    <xf numFmtId="0" fontId="3" fillId="14" borderId="26" xfId="0" applyFont="1" applyFill="1" applyBorder="1" applyAlignment="1">
      <alignment horizontal="center" vertical="center" wrapText="1"/>
    </xf>
    <xf numFmtId="0" fontId="3" fillId="14" borderId="33" xfId="0" applyFont="1" applyFill="1" applyBorder="1" applyAlignment="1">
      <alignment horizontal="center" vertical="center" wrapText="1"/>
    </xf>
    <xf numFmtId="0" fontId="3" fillId="14" borderId="34" xfId="0" applyFont="1" applyFill="1" applyBorder="1" applyAlignment="1">
      <alignment horizontal="center" vertical="center" wrapText="1"/>
    </xf>
    <xf numFmtId="0" fontId="3" fillId="14" borderId="32" xfId="0" applyFont="1" applyFill="1" applyBorder="1" applyAlignment="1">
      <alignment horizontal="center" vertical="center" wrapText="1"/>
    </xf>
    <xf numFmtId="0" fontId="16" fillId="13" borderId="40" xfId="0" applyFont="1" applyFill="1" applyBorder="1" applyAlignment="1">
      <alignment horizontal="center" vertical="center" wrapText="1"/>
    </xf>
    <xf numFmtId="0" fontId="3" fillId="6" borderId="26" xfId="0" applyFont="1" applyFill="1" applyBorder="1" applyAlignment="1">
      <alignment horizontal="center" vertical="center" wrapText="1"/>
    </xf>
    <xf numFmtId="0" fontId="16" fillId="24" borderId="26" xfId="0" applyFont="1" applyFill="1" applyBorder="1" applyAlignment="1">
      <alignment horizontal="center" vertical="center" wrapText="1"/>
    </xf>
    <xf numFmtId="0" fontId="3" fillId="25" borderId="40" xfId="0" applyFont="1" applyFill="1" applyBorder="1" applyAlignment="1">
      <alignment horizontal="center" vertical="center" wrapText="1"/>
    </xf>
    <xf numFmtId="0" fontId="10" fillId="14" borderId="35" xfId="0" applyFont="1" applyFill="1" applyBorder="1" applyAlignment="1">
      <alignment horizontal="center" vertical="center" wrapText="1"/>
    </xf>
    <xf numFmtId="0" fontId="3" fillId="14" borderId="41" xfId="0" applyFont="1" applyFill="1" applyBorder="1" applyAlignment="1">
      <alignment horizontal="center" vertical="center" wrapText="1"/>
    </xf>
    <xf numFmtId="0" fontId="3" fillId="14" borderId="41" xfId="0" applyFont="1" applyFill="1" applyBorder="1" applyAlignment="1">
      <alignment horizontal="center" vertical="center" wrapText="1"/>
    </xf>
    <xf numFmtId="0" fontId="22" fillId="26" borderId="40" xfId="0" applyFont="1" applyFill="1" applyBorder="1" applyAlignment="1">
      <alignment horizontal="center" vertical="center" wrapText="1"/>
    </xf>
    <xf numFmtId="0" fontId="2" fillId="14" borderId="42" xfId="0" applyFont="1" applyFill="1" applyBorder="1" applyAlignment="1">
      <alignment horizontal="center" vertical="center" wrapText="1"/>
    </xf>
    <xf numFmtId="0" fontId="2" fillId="14" borderId="40" xfId="0" applyFont="1" applyFill="1" applyBorder="1" applyAlignment="1">
      <alignment horizontal="center" vertical="center" wrapText="1"/>
    </xf>
    <xf numFmtId="0" fontId="3" fillId="14" borderId="27" xfId="0" applyFont="1" applyFill="1" applyBorder="1" applyAlignment="1">
      <alignment horizontal="center" vertical="center" wrapText="1"/>
    </xf>
    <xf numFmtId="0" fontId="3" fillId="14" borderId="28" xfId="0" applyFont="1" applyFill="1" applyBorder="1" applyAlignment="1">
      <alignment horizontal="center" vertical="center" wrapText="1"/>
    </xf>
    <xf numFmtId="14" fontId="3" fillId="14" borderId="31" xfId="0" applyNumberFormat="1" applyFont="1" applyFill="1" applyBorder="1" applyAlignment="1">
      <alignment horizontal="center" vertical="center" wrapText="1"/>
    </xf>
    <xf numFmtId="0" fontId="2" fillId="6" borderId="40" xfId="0" applyFont="1" applyFill="1" applyBorder="1" applyAlignment="1">
      <alignment horizontal="center" vertical="center" wrapText="1"/>
    </xf>
    <xf numFmtId="14" fontId="18" fillId="27" borderId="43" xfId="0" applyNumberFormat="1" applyFont="1" applyFill="1" applyBorder="1" applyAlignment="1">
      <alignment horizontal="center" vertical="center" wrapText="1"/>
    </xf>
    <xf numFmtId="0" fontId="2" fillId="27" borderId="38" xfId="0" applyFont="1" applyFill="1" applyBorder="1" applyAlignment="1">
      <alignment horizontal="center" vertical="center" wrapText="1"/>
    </xf>
    <xf numFmtId="0" fontId="2" fillId="27" borderId="44" xfId="0" applyFont="1" applyFill="1" applyBorder="1" applyAlignment="1">
      <alignment horizontal="center" vertical="center" wrapText="1"/>
    </xf>
    <xf numFmtId="0" fontId="2" fillId="27" borderId="45" xfId="0" applyFont="1" applyFill="1" applyBorder="1" applyAlignment="1">
      <alignment horizontal="center" vertical="center" wrapText="1"/>
    </xf>
    <xf numFmtId="0" fontId="10" fillId="27" borderId="46" xfId="0" applyFont="1" applyFill="1" applyBorder="1" applyAlignment="1">
      <alignment horizontal="center" vertical="center" wrapText="1"/>
    </xf>
    <xf numFmtId="0" fontId="2" fillId="27" borderId="40" xfId="0" applyFont="1" applyFill="1" applyBorder="1" applyAlignment="1">
      <alignment horizontal="center" vertical="center" wrapText="1"/>
    </xf>
    <xf numFmtId="0" fontId="2" fillId="27" borderId="47" xfId="0" applyFont="1" applyFill="1" applyBorder="1" applyAlignment="1">
      <alignment horizontal="center" vertical="center" wrapText="1"/>
    </xf>
    <xf numFmtId="0" fontId="2" fillId="27" borderId="40" xfId="0" applyFont="1" applyFill="1" applyBorder="1" applyAlignment="1">
      <alignment horizontal="center" vertical="center" wrapText="1"/>
    </xf>
    <xf numFmtId="0" fontId="16" fillId="28" borderId="40" xfId="0" applyFont="1" applyFill="1" applyBorder="1" applyAlignment="1">
      <alignment horizontal="center" vertical="center" wrapText="1"/>
    </xf>
    <xf numFmtId="0" fontId="2" fillId="3" borderId="40" xfId="0" applyFont="1" applyFill="1" applyBorder="1" applyAlignment="1">
      <alignment horizontal="center" vertical="center" wrapText="1"/>
    </xf>
    <xf numFmtId="0" fontId="10" fillId="27" borderId="47" xfId="0" applyFont="1" applyFill="1" applyBorder="1" applyAlignment="1">
      <alignment horizontal="center" vertical="center" wrapText="1"/>
    </xf>
    <xf numFmtId="14" fontId="18" fillId="29" borderId="43" xfId="0" applyNumberFormat="1" applyFont="1" applyFill="1" applyBorder="1" applyAlignment="1">
      <alignment horizontal="center" vertical="center" wrapText="1"/>
    </xf>
    <xf numFmtId="0" fontId="2" fillId="29" borderId="40" xfId="0" applyFont="1" applyFill="1" applyBorder="1" applyAlignment="1">
      <alignment horizontal="center" vertical="center" wrapText="1"/>
    </xf>
    <xf numFmtId="0" fontId="2" fillId="29" borderId="40" xfId="0" applyFont="1" applyFill="1" applyBorder="1" applyAlignment="1">
      <alignment horizontal="center" vertical="center" wrapText="1"/>
    </xf>
    <xf numFmtId="0" fontId="2" fillId="29" borderId="47" xfId="0" applyFont="1" applyFill="1" applyBorder="1" applyAlignment="1">
      <alignment horizontal="center" vertical="center" wrapText="1"/>
    </xf>
    <xf numFmtId="0" fontId="16" fillId="10" borderId="40" xfId="0" applyFont="1" applyFill="1" applyBorder="1" applyAlignment="1">
      <alignment horizontal="center" vertical="center" wrapText="1"/>
    </xf>
    <xf numFmtId="0" fontId="3" fillId="29" borderId="40" xfId="0" applyFont="1" applyFill="1" applyBorder="1" applyAlignment="1">
      <alignment horizontal="center" vertical="center" wrapText="1"/>
    </xf>
    <xf numFmtId="0" fontId="3" fillId="30" borderId="40" xfId="0" applyFont="1" applyFill="1" applyBorder="1" applyAlignment="1">
      <alignment horizontal="center" vertical="center" wrapText="1"/>
    </xf>
    <xf numFmtId="0" fontId="3" fillId="29" borderId="47" xfId="0" applyFont="1" applyFill="1" applyBorder="1" applyAlignment="1">
      <alignment horizontal="center" vertical="center" wrapText="1"/>
    </xf>
    <xf numFmtId="14" fontId="18" fillId="29" borderId="48" xfId="0" applyNumberFormat="1" applyFont="1" applyFill="1" applyBorder="1" applyAlignment="1">
      <alignment horizontal="center" vertical="center" wrapText="1"/>
    </xf>
    <xf numFmtId="0" fontId="2" fillId="29" borderId="49" xfId="0" applyFont="1" applyFill="1" applyBorder="1" applyAlignment="1">
      <alignment horizontal="center" vertical="center" wrapText="1"/>
    </xf>
    <xf numFmtId="0" fontId="2" fillId="29" borderId="49" xfId="0" applyFont="1" applyFill="1" applyBorder="1" applyAlignment="1">
      <alignment horizontal="center" vertical="center" wrapText="1"/>
    </xf>
    <xf numFmtId="0" fontId="3" fillId="29" borderId="50" xfId="0" applyFont="1" applyFill="1" applyBorder="1" applyAlignment="1">
      <alignment horizontal="center" vertical="center" wrapText="1"/>
    </xf>
    <xf numFmtId="14" fontId="23" fillId="18" borderId="9" xfId="0" applyNumberFormat="1" applyFont="1" applyFill="1" applyBorder="1" applyAlignment="1">
      <alignment horizontal="center" vertical="center" wrapText="1"/>
    </xf>
    <xf numFmtId="0" fontId="23" fillId="18" borderId="10" xfId="0" applyFont="1" applyFill="1" applyBorder="1" applyAlignment="1">
      <alignment horizontal="center" vertical="center" wrapText="1"/>
    </xf>
    <xf numFmtId="0" fontId="23" fillId="18" borderId="11" xfId="0" applyFont="1" applyFill="1" applyBorder="1" applyAlignment="1">
      <alignment horizontal="center" vertical="center" wrapText="1"/>
    </xf>
    <xf numFmtId="0" fontId="23" fillId="18" borderId="12" xfId="0" applyFont="1" applyFill="1" applyBorder="1" applyAlignment="1">
      <alignment horizontal="center" vertical="center" wrapText="1"/>
    </xf>
    <xf numFmtId="0" fontId="23" fillId="18" borderId="11" xfId="0" applyFont="1" applyFill="1" applyBorder="1" applyAlignment="1">
      <alignment horizontal="center" vertical="center" wrapText="1"/>
    </xf>
    <xf numFmtId="0" fontId="23" fillId="18" borderId="51" xfId="0" applyFont="1" applyFill="1" applyBorder="1" applyAlignment="1">
      <alignment horizontal="center" vertical="center" wrapText="1"/>
    </xf>
    <xf numFmtId="0" fontId="2" fillId="22" borderId="14" xfId="0" applyFont="1" applyFill="1" applyBorder="1" applyAlignment="1">
      <alignment horizontal="center" vertical="center" wrapText="1"/>
    </xf>
    <xf numFmtId="0" fontId="16" fillId="20" borderId="10" xfId="0" applyFont="1" applyFill="1" applyBorder="1" applyAlignment="1">
      <alignment horizontal="center" vertical="center" wrapText="1"/>
    </xf>
    <xf numFmtId="0" fontId="2" fillId="27" borderId="10" xfId="0" applyFont="1" applyFill="1" applyBorder="1" applyAlignment="1">
      <alignment horizontal="center" vertical="center" wrapText="1"/>
    </xf>
    <xf numFmtId="14" fontId="23" fillId="18" borderId="21" xfId="0" applyNumberFormat="1" applyFont="1" applyFill="1" applyBorder="1" applyAlignment="1">
      <alignment horizontal="center" vertical="center" wrapText="1"/>
    </xf>
    <xf numFmtId="0" fontId="23" fillId="18" borderId="14" xfId="0" applyFont="1" applyFill="1" applyBorder="1" applyAlignment="1">
      <alignment horizontal="center" vertical="center" wrapText="1"/>
    </xf>
    <xf numFmtId="0" fontId="23" fillId="18" borderId="22" xfId="0" applyFont="1" applyFill="1" applyBorder="1" applyAlignment="1">
      <alignment horizontal="center" vertical="center" wrapText="1"/>
    </xf>
    <xf numFmtId="0" fontId="23" fillId="18" borderId="23" xfId="0" applyFont="1" applyFill="1" applyBorder="1" applyAlignment="1">
      <alignment horizontal="center" vertical="center" wrapText="1"/>
    </xf>
    <xf numFmtId="0" fontId="23" fillId="18" borderId="22" xfId="0" applyFont="1" applyFill="1" applyBorder="1" applyAlignment="1">
      <alignment horizontal="center" vertical="center" wrapText="1"/>
    </xf>
    <xf numFmtId="0" fontId="16" fillId="20" borderId="52" xfId="0" applyFont="1" applyFill="1" applyBorder="1" applyAlignment="1">
      <alignment horizontal="center" vertical="center" wrapText="1"/>
    </xf>
    <xf numFmtId="0" fontId="23" fillId="18" borderId="53" xfId="0" applyFont="1" applyFill="1" applyBorder="1" applyAlignment="1">
      <alignment horizontal="center" vertical="center" wrapText="1"/>
    </xf>
    <xf numFmtId="0" fontId="3" fillId="6" borderId="54" xfId="0" applyFont="1" applyFill="1" applyBorder="1" applyAlignment="1">
      <alignment horizontal="center" vertical="center" wrapText="1"/>
    </xf>
    <xf numFmtId="0" fontId="16" fillId="10" borderId="14" xfId="0" applyFont="1" applyFill="1" applyBorder="1" applyAlignment="1">
      <alignment horizontal="center" vertical="center" wrapText="1"/>
    </xf>
    <xf numFmtId="0" fontId="23" fillId="18" borderId="13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16" fillId="23" borderId="10" xfId="0" applyFont="1" applyFill="1" applyBorder="1" applyAlignment="1">
      <alignment horizontal="center" vertical="center" wrapText="1"/>
    </xf>
    <xf numFmtId="0" fontId="16" fillId="18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14" fontId="23" fillId="31" borderId="9" xfId="0" applyNumberFormat="1" applyFont="1" applyFill="1" applyBorder="1" applyAlignment="1">
      <alignment horizontal="center" vertical="center" wrapText="1"/>
    </xf>
    <xf numFmtId="0" fontId="23" fillId="31" borderId="10" xfId="0" applyFont="1" applyFill="1" applyBorder="1" applyAlignment="1">
      <alignment horizontal="center" vertical="center" wrapText="1"/>
    </xf>
    <xf numFmtId="0" fontId="23" fillId="31" borderId="55" xfId="0" applyFont="1" applyFill="1" applyBorder="1" applyAlignment="1">
      <alignment horizontal="center" vertical="center" wrapText="1"/>
    </xf>
    <xf numFmtId="0" fontId="23" fillId="31" borderId="56" xfId="0" applyFont="1" applyFill="1" applyBorder="1" applyAlignment="1">
      <alignment horizontal="center" vertical="center" wrapText="1"/>
    </xf>
    <xf numFmtId="0" fontId="23" fillId="31" borderId="13" xfId="0" applyFont="1" applyFill="1" applyBorder="1" applyAlignment="1">
      <alignment horizontal="center" vertical="center" wrapText="1"/>
    </xf>
    <xf numFmtId="0" fontId="18" fillId="4" borderId="10" xfId="0" applyFont="1" applyFill="1" applyBorder="1" applyAlignment="1">
      <alignment horizontal="center" vertical="center" wrapText="1"/>
    </xf>
    <xf numFmtId="14" fontId="23" fillId="31" borderId="57" xfId="0" applyNumberFormat="1" applyFont="1" applyFill="1" applyBorder="1" applyAlignment="1">
      <alignment horizontal="center" vertical="center" wrapText="1"/>
    </xf>
    <xf numFmtId="0" fontId="23" fillId="31" borderId="58" xfId="0" applyFont="1" applyFill="1" applyBorder="1" applyAlignment="1">
      <alignment horizontal="center" vertical="center" wrapText="1"/>
    </xf>
    <xf numFmtId="0" fontId="18" fillId="14" borderId="14" xfId="0" applyFont="1" applyFill="1" applyBorder="1" applyAlignment="1">
      <alignment horizontal="center" vertical="center" wrapText="1"/>
    </xf>
    <xf numFmtId="0" fontId="23" fillId="31" borderId="59" xfId="0" applyFont="1" applyFill="1" applyBorder="1" applyAlignment="1">
      <alignment horizontal="center" vertical="center" wrapText="1"/>
    </xf>
    <xf numFmtId="14" fontId="23" fillId="31" borderId="21" xfId="0" applyNumberFormat="1" applyFont="1" applyFill="1" applyBorder="1" applyAlignment="1">
      <alignment horizontal="center" vertical="center" wrapText="1"/>
    </xf>
    <xf numFmtId="0" fontId="23" fillId="31" borderId="14" xfId="0" applyFont="1" applyFill="1" applyBorder="1" applyAlignment="1">
      <alignment horizontal="center" vertical="center" wrapText="1"/>
    </xf>
    <xf numFmtId="0" fontId="23" fillId="31" borderId="22" xfId="0" applyFont="1" applyFill="1" applyBorder="1" applyAlignment="1">
      <alignment horizontal="center" vertical="center" wrapText="1"/>
    </xf>
    <xf numFmtId="0" fontId="23" fillId="31" borderId="60" xfId="0" applyFont="1" applyFill="1" applyBorder="1" applyAlignment="1">
      <alignment horizontal="center" vertical="center" wrapText="1"/>
    </xf>
    <xf numFmtId="0" fontId="23" fillId="31" borderId="29" xfId="0" applyFont="1" applyFill="1" applyBorder="1" applyAlignment="1">
      <alignment horizontal="center" vertical="center" wrapText="1"/>
    </xf>
    <xf numFmtId="0" fontId="23" fillId="31" borderId="23" xfId="0" applyFont="1" applyFill="1" applyBorder="1" applyAlignment="1">
      <alignment horizontal="center" vertical="center" wrapText="1"/>
    </xf>
    <xf numFmtId="0" fontId="23" fillId="20" borderId="52" xfId="0" applyFont="1" applyFill="1" applyBorder="1" applyAlignment="1">
      <alignment horizontal="center" vertical="center" wrapText="1"/>
    </xf>
    <xf numFmtId="0" fontId="23" fillId="31" borderId="24" xfId="0" applyFont="1" applyFill="1" applyBorder="1" applyAlignment="1">
      <alignment horizontal="center" vertical="center" wrapText="1"/>
    </xf>
    <xf numFmtId="0" fontId="23" fillId="31" borderId="11" xfId="0" applyFont="1" applyFill="1" applyBorder="1" applyAlignment="1">
      <alignment horizontal="center" vertical="center" wrapText="1"/>
    </xf>
    <xf numFmtId="0" fontId="23" fillId="31" borderId="12" xfId="0" applyFont="1" applyFill="1" applyBorder="1" applyAlignment="1">
      <alignment horizontal="center" vertical="center" wrapText="1"/>
    </xf>
    <xf numFmtId="0" fontId="18" fillId="22" borderId="14" xfId="0" applyFont="1" applyFill="1" applyBorder="1" applyAlignment="1">
      <alignment horizontal="center" vertical="center" wrapText="1"/>
    </xf>
    <xf numFmtId="0" fontId="23" fillId="31" borderId="11" xfId="0" applyFont="1" applyFill="1" applyBorder="1" applyAlignment="1">
      <alignment horizontal="center" vertical="center" wrapText="1"/>
    </xf>
    <xf numFmtId="0" fontId="23" fillId="31" borderId="36" xfId="0" applyFont="1" applyFill="1" applyBorder="1" applyAlignment="1">
      <alignment horizontal="center" vertical="center" wrapText="1"/>
    </xf>
    <xf numFmtId="0" fontId="18" fillId="32" borderId="10" xfId="0" applyFont="1" applyFill="1" applyBorder="1" applyAlignment="1">
      <alignment horizontal="center" vertical="center" wrapText="1"/>
    </xf>
    <xf numFmtId="0" fontId="16" fillId="31" borderId="10" xfId="0" applyFont="1" applyFill="1" applyBorder="1" applyAlignment="1">
      <alignment horizontal="center" vertical="center" wrapText="1"/>
    </xf>
    <xf numFmtId="0" fontId="18" fillId="22" borderId="10" xfId="0" applyFont="1" applyFill="1" applyBorder="1" applyAlignment="1">
      <alignment horizontal="center" vertical="center" wrapText="1"/>
    </xf>
    <xf numFmtId="0" fontId="23" fillId="31" borderId="15" xfId="0" applyFont="1" applyFill="1" applyBorder="1" applyAlignment="1">
      <alignment horizontal="center" vertical="center" wrapText="1"/>
    </xf>
    <xf numFmtId="0" fontId="23" fillId="31" borderId="51" xfId="0" applyFont="1" applyFill="1" applyBorder="1" applyAlignment="1">
      <alignment horizontal="center" vertical="center" wrapText="1"/>
    </xf>
    <xf numFmtId="0" fontId="23" fillId="23" borderId="10" xfId="0" applyFont="1" applyFill="1" applyBorder="1" applyAlignment="1">
      <alignment horizontal="center" vertical="center" wrapText="1"/>
    </xf>
    <xf numFmtId="0" fontId="24" fillId="31" borderId="13" xfId="0" applyFont="1" applyFill="1" applyBorder="1" applyAlignment="1">
      <alignment horizontal="center" vertical="center" wrapText="1"/>
    </xf>
    <xf numFmtId="0" fontId="18" fillId="11" borderId="10" xfId="0" applyFont="1" applyFill="1" applyBorder="1" applyAlignment="1">
      <alignment horizontal="center" vertical="center" wrapText="1"/>
    </xf>
    <xf numFmtId="0" fontId="23" fillId="31" borderId="10" xfId="0" applyFont="1" applyFill="1" applyBorder="1" applyAlignment="1">
      <alignment horizontal="center" vertical="center" wrapText="1"/>
    </xf>
    <xf numFmtId="0" fontId="18" fillId="27" borderId="10" xfId="0" applyFont="1" applyFill="1" applyBorder="1" applyAlignment="1">
      <alignment horizontal="center" vertical="center" wrapText="1"/>
    </xf>
    <xf numFmtId="14" fontId="23" fillId="13" borderId="9" xfId="0" applyNumberFormat="1" applyFont="1" applyFill="1" applyBorder="1" applyAlignment="1">
      <alignment horizontal="center" vertical="center" wrapText="1"/>
    </xf>
    <xf numFmtId="0" fontId="23" fillId="13" borderId="10" xfId="0" applyFont="1" applyFill="1" applyBorder="1" applyAlignment="1">
      <alignment horizontal="center" vertical="center" wrapText="1"/>
    </xf>
    <xf numFmtId="0" fontId="23" fillId="13" borderId="11" xfId="0" applyFont="1" applyFill="1" applyBorder="1" applyAlignment="1">
      <alignment horizontal="center" vertical="center" wrapText="1"/>
    </xf>
    <xf numFmtId="0" fontId="23" fillId="13" borderId="12" xfId="0" applyFont="1" applyFill="1" applyBorder="1" applyAlignment="1">
      <alignment horizontal="center" vertical="center" wrapText="1"/>
    </xf>
    <xf numFmtId="0" fontId="16" fillId="13" borderId="14" xfId="0" applyFont="1" applyFill="1" applyBorder="1" applyAlignment="1">
      <alignment horizontal="center" vertical="center" wrapText="1"/>
    </xf>
    <xf numFmtId="0" fontId="23" fillId="13" borderId="13" xfId="0" applyFont="1" applyFill="1" applyBorder="1" applyAlignment="1">
      <alignment horizontal="center" vertical="center" wrapText="1"/>
    </xf>
    <xf numFmtId="0" fontId="23" fillId="13" borderId="10" xfId="0" applyFont="1" applyFill="1" applyBorder="1" applyAlignment="1">
      <alignment horizontal="center" vertical="center" wrapText="1"/>
    </xf>
    <xf numFmtId="0" fontId="2" fillId="22" borderId="10" xfId="0" applyFont="1" applyFill="1" applyBorder="1" applyAlignment="1">
      <alignment horizontal="center" vertical="center" wrapText="1"/>
    </xf>
    <xf numFmtId="14" fontId="23" fillId="13" borderId="16" xfId="0" applyNumberFormat="1" applyFont="1" applyFill="1" applyBorder="1" applyAlignment="1">
      <alignment horizontal="center" vertical="center" wrapText="1"/>
    </xf>
    <xf numFmtId="0" fontId="23" fillId="13" borderId="17" xfId="0" applyFont="1" applyFill="1" applyBorder="1" applyAlignment="1">
      <alignment horizontal="center" vertical="center" wrapText="1"/>
    </xf>
    <xf numFmtId="0" fontId="23" fillId="13" borderId="17" xfId="0" applyFont="1" applyFill="1" applyBorder="1" applyAlignment="1">
      <alignment horizontal="center" vertical="center" wrapText="1"/>
    </xf>
    <xf numFmtId="0" fontId="2" fillId="11" borderId="17" xfId="0" applyFont="1" applyFill="1" applyBorder="1" applyAlignment="1">
      <alignment horizontal="center" vertical="center" wrapText="1"/>
    </xf>
    <xf numFmtId="0" fontId="23" fillId="13" borderId="20" xfId="0" applyFont="1" applyFill="1" applyBorder="1" applyAlignment="1">
      <alignment horizontal="center" vertical="center" wrapText="1"/>
    </xf>
    <xf numFmtId="14" fontId="23" fillId="33" borderId="21" xfId="0" applyNumberFormat="1" applyFont="1" applyFill="1" applyBorder="1" applyAlignment="1">
      <alignment horizontal="center" vertical="center" wrapText="1"/>
    </xf>
    <xf numFmtId="0" fontId="23" fillId="33" borderId="14" xfId="0" applyFont="1" applyFill="1" applyBorder="1" applyAlignment="1">
      <alignment horizontal="center" vertical="center" wrapText="1"/>
    </xf>
    <xf numFmtId="0" fontId="23" fillId="33" borderId="14" xfId="0" applyFont="1" applyFill="1" applyBorder="1" applyAlignment="1">
      <alignment horizontal="center" vertical="center" wrapText="1"/>
    </xf>
    <xf numFmtId="0" fontId="2" fillId="25" borderId="14" xfId="0" applyFont="1" applyFill="1" applyBorder="1" applyAlignment="1">
      <alignment horizontal="center" vertical="center" wrapText="1"/>
    </xf>
    <xf numFmtId="0" fontId="23" fillId="33" borderId="24" xfId="0" applyFont="1" applyFill="1" applyBorder="1" applyAlignment="1">
      <alignment horizontal="center" vertical="center" wrapText="1"/>
    </xf>
    <xf numFmtId="14" fontId="23" fillId="33" borderId="9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  <xf numFmtId="0" fontId="23" fillId="33" borderId="13" xfId="0" applyFont="1" applyFill="1" applyBorder="1" applyAlignment="1">
      <alignment horizontal="center" vertical="center" wrapText="1"/>
    </xf>
    <xf numFmtId="0" fontId="16" fillId="33" borderId="10" xfId="0" applyFont="1" applyFill="1" applyBorder="1" applyAlignment="1">
      <alignment horizontal="center" vertical="center" wrapText="1"/>
    </xf>
    <xf numFmtId="0" fontId="2" fillId="25" borderId="10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2" fillId="30" borderId="10" xfId="0" applyFont="1" applyFill="1" applyBorder="1" applyAlignment="1">
      <alignment horizontal="center" vertical="center" wrapText="1"/>
    </xf>
    <xf numFmtId="14" fontId="23" fillId="34" borderId="9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4" borderId="13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" fillId="35" borderId="10" xfId="0" applyFont="1" applyFill="1" applyBorder="1" applyAlignment="1">
      <alignment horizontal="center" vertical="center" wrapText="1"/>
    </xf>
    <xf numFmtId="0" fontId="16" fillId="34" borderId="10" xfId="0" applyFont="1" applyFill="1" applyBorder="1" applyAlignment="1">
      <alignment horizontal="center" vertical="center" wrapText="1"/>
    </xf>
    <xf numFmtId="0" fontId="3" fillId="12" borderId="10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14" fontId="23" fillId="33" borderId="16" xfId="0" applyNumberFormat="1" applyFont="1" applyFill="1" applyBorder="1" applyAlignment="1">
      <alignment horizontal="center" vertical="center" wrapText="1"/>
    </xf>
    <xf numFmtId="0" fontId="23" fillId="33" borderId="17" xfId="0" applyFont="1" applyFill="1" applyBorder="1" applyAlignment="1">
      <alignment horizontal="center" vertical="center" wrapText="1"/>
    </xf>
    <xf numFmtId="0" fontId="23" fillId="33" borderId="18" xfId="0" applyFont="1" applyFill="1" applyBorder="1" applyAlignment="1">
      <alignment horizontal="center" vertical="center" wrapText="1"/>
    </xf>
    <xf numFmtId="0" fontId="23" fillId="33" borderId="19" xfId="0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23" fillId="33" borderId="20" xfId="0" applyFont="1" applyFill="1" applyBorder="1" applyAlignment="1">
      <alignment horizontal="center" vertical="center" wrapText="1"/>
    </xf>
    <xf numFmtId="14" fontId="23" fillId="33" borderId="14" xfId="0" applyNumberFormat="1" applyFont="1" applyFill="1" applyBorder="1" applyAlignment="1">
      <alignment horizontal="center" vertical="center" wrapText="1"/>
    </xf>
    <xf numFmtId="0" fontId="23" fillId="33" borderId="22" xfId="0" applyFont="1" applyFill="1" applyBorder="1" applyAlignment="1">
      <alignment horizontal="center" vertical="center" wrapText="1"/>
    </xf>
    <xf numFmtId="0" fontId="23" fillId="33" borderId="23" xfId="0" applyFont="1" applyFill="1" applyBorder="1" applyAlignment="1">
      <alignment horizontal="center" vertical="center" wrapText="1"/>
    </xf>
    <xf numFmtId="14" fontId="23" fillId="33" borderId="10" xfId="0" applyNumberFormat="1" applyFont="1" applyFill="1" applyBorder="1" applyAlignment="1">
      <alignment horizontal="center" vertical="center" wrapText="1"/>
    </xf>
    <xf numFmtId="14" fontId="23" fillId="31" borderId="10" xfId="0" applyNumberFormat="1" applyFont="1" applyFill="1" applyBorder="1" applyAlignment="1">
      <alignment horizontal="center" vertical="center" wrapText="1"/>
    </xf>
    <xf numFmtId="14" fontId="16" fillId="31" borderId="10" xfId="0" applyNumberFormat="1" applyFont="1" applyFill="1" applyBorder="1" applyAlignment="1">
      <alignment horizontal="center" vertical="center" wrapText="1"/>
    </xf>
    <xf numFmtId="0" fontId="2" fillId="33" borderId="10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14" fontId="23" fillId="13" borderId="10" xfId="0" applyNumberFormat="1" applyFont="1" applyFill="1" applyBorder="1" applyAlignment="1">
      <alignment horizontal="center" vertical="center" wrapText="1"/>
    </xf>
    <xf numFmtId="0" fontId="5" fillId="33" borderId="0" xfId="0" applyFont="1" applyFill="1" applyAlignment="1">
      <alignment vertical="center" wrapText="1"/>
    </xf>
    <xf numFmtId="14" fontId="23" fillId="0" borderId="10" xfId="0" applyNumberFormat="1" applyFont="1" applyFill="1" applyBorder="1" applyAlignment="1">
      <alignment horizontal="center" vertical="center" wrapText="1"/>
    </xf>
    <xf numFmtId="0" fontId="23" fillId="0" borderId="10" xfId="0" applyNumberFormat="1" applyFont="1" applyFill="1" applyBorder="1" applyAlignment="1">
      <alignment horizontal="center" vertical="center" wrapText="1"/>
    </xf>
    <xf numFmtId="14" fontId="23" fillId="0" borderId="11" xfId="0" applyNumberFormat="1" applyFont="1" applyFill="1" applyBorder="1" applyAlignment="1">
      <alignment horizontal="center" vertical="center" wrapText="1"/>
    </xf>
    <xf numFmtId="14" fontId="23" fillId="0" borderId="12" xfId="0" applyNumberFormat="1" applyFont="1" applyFill="1" applyBorder="1" applyAlignment="1">
      <alignment horizontal="center" vertical="center" wrapText="1"/>
    </xf>
    <xf numFmtId="14" fontId="2" fillId="36" borderId="10" xfId="0" applyNumberFormat="1" applyFont="1" applyFill="1" applyBorder="1" applyAlignment="1">
      <alignment horizontal="center" vertical="center" wrapText="1"/>
    </xf>
    <xf numFmtId="14" fontId="2" fillId="37" borderId="10" xfId="0" applyNumberFormat="1" applyFont="1" applyFill="1" applyBorder="1" applyAlignment="1">
      <alignment horizontal="center" vertical="center" wrapText="1"/>
    </xf>
    <xf numFmtId="14" fontId="23" fillId="0" borderId="11" xfId="0" applyNumberFormat="1" applyFont="1" applyFill="1" applyBorder="1" applyAlignment="1">
      <alignment vertical="center" wrapText="1"/>
    </xf>
    <xf numFmtId="14" fontId="23" fillId="0" borderId="12" xfId="0" applyNumberFormat="1" applyFont="1" applyFill="1" applyBorder="1" applyAlignment="1">
      <alignment vertical="center" wrapText="1"/>
    </xf>
    <xf numFmtId="0" fontId="27" fillId="0" borderId="0" xfId="0" applyFont="1">
      <alignment vertical="center"/>
    </xf>
    <xf numFmtId="0" fontId="11" fillId="0" borderId="0" xfId="0" applyFont="1">
      <alignment vertical="center"/>
    </xf>
    <xf numFmtId="0" fontId="5" fillId="38" borderId="0" xfId="0" applyFont="1" applyFill="1" applyAlignment="1">
      <alignment horizontal="center" vertical="center"/>
    </xf>
    <xf numFmtId="0" fontId="14" fillId="38" borderId="61" xfId="0" applyFont="1" applyFill="1" applyBorder="1" applyAlignment="1">
      <alignment horizontal="center" vertical="center"/>
    </xf>
    <xf numFmtId="0" fontId="5" fillId="38" borderId="0" xfId="0" applyFont="1" applyFill="1" applyBorder="1" applyAlignment="1">
      <alignment horizontal="center" vertical="center"/>
    </xf>
    <xf numFmtId="0" fontId="14" fillId="38" borderId="62" xfId="0" applyFont="1" applyFill="1" applyBorder="1" applyAlignment="1">
      <alignment horizontal="center" vertical="center"/>
    </xf>
    <xf numFmtId="0" fontId="5" fillId="38" borderId="63" xfId="0" applyFont="1" applyFill="1" applyBorder="1" applyAlignment="1">
      <alignment horizontal="center" vertical="center"/>
    </xf>
    <xf numFmtId="0" fontId="14" fillId="38" borderId="64" xfId="0" applyFont="1" applyFill="1" applyBorder="1" applyAlignment="1">
      <alignment horizontal="center" vertical="center"/>
    </xf>
    <xf numFmtId="0" fontId="14" fillId="38" borderId="0" xfId="0" applyFont="1" applyFill="1" applyBorder="1" applyAlignment="1">
      <alignment horizontal="center" vertical="center"/>
    </xf>
    <xf numFmtId="0" fontId="23" fillId="0" borderId="65" xfId="0" applyFont="1" applyFill="1" applyBorder="1" applyAlignment="1">
      <alignment horizontal="center" vertical="center"/>
    </xf>
    <xf numFmtId="177" fontId="5" fillId="0" borderId="66" xfId="0" applyNumberFormat="1" applyFont="1" applyFill="1" applyBorder="1" applyAlignment="1">
      <alignment horizontal="center" vertical="center"/>
    </xf>
    <xf numFmtId="177" fontId="5" fillId="0" borderId="67" xfId="0" applyNumberFormat="1" applyFont="1" applyFill="1" applyBorder="1" applyAlignment="1">
      <alignment horizontal="center" vertical="center"/>
    </xf>
    <xf numFmtId="177" fontId="2" fillId="6" borderId="68" xfId="0" applyNumberFormat="1" applyFont="1" applyFill="1" applyBorder="1" applyAlignment="1">
      <alignment horizontal="center" vertical="center"/>
    </xf>
    <xf numFmtId="177" fontId="5" fillId="0" borderId="69" xfId="0" applyNumberFormat="1" applyFont="1" applyFill="1" applyBorder="1" applyAlignment="1">
      <alignment horizontal="center" vertical="center"/>
    </xf>
    <xf numFmtId="0" fontId="16" fillId="0" borderId="70" xfId="0" applyFont="1" applyFill="1" applyBorder="1" applyAlignment="1">
      <alignment horizontal="center" vertical="center" wrapText="1"/>
    </xf>
    <xf numFmtId="0" fontId="16" fillId="0" borderId="65" xfId="0" applyFont="1" applyFill="1" applyBorder="1" applyAlignment="1">
      <alignment horizontal="center" vertical="center" wrapText="1"/>
    </xf>
    <xf numFmtId="0" fontId="23" fillId="0" borderId="71" xfId="0" applyFont="1" applyFill="1" applyBorder="1" applyAlignment="1">
      <alignment horizontal="center" vertical="center"/>
    </xf>
    <xf numFmtId="177" fontId="2" fillId="6" borderId="72" xfId="0" applyNumberFormat="1" applyFont="1" applyFill="1" applyBorder="1" applyAlignment="1">
      <alignment horizontal="center" vertical="center"/>
    </xf>
    <xf numFmtId="177" fontId="5" fillId="0" borderId="73" xfId="0" applyNumberFormat="1" applyFont="1" applyFill="1" applyBorder="1" applyAlignment="1">
      <alignment horizontal="center" vertical="center"/>
    </xf>
    <xf numFmtId="0" fontId="16" fillId="0" borderId="64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2" fillId="9" borderId="0" xfId="0" applyFont="1" applyFill="1" applyBorder="1" applyAlignment="1">
      <alignment horizontal="center" vertical="center"/>
    </xf>
    <xf numFmtId="177" fontId="2" fillId="9" borderId="66" xfId="0" applyNumberFormat="1" applyFont="1" applyFill="1" applyBorder="1" applyAlignment="1">
      <alignment horizontal="center" vertical="center"/>
    </xf>
    <xf numFmtId="177" fontId="2" fillId="9" borderId="67" xfId="0" applyNumberFormat="1" applyFont="1" applyFill="1" applyBorder="1" applyAlignment="1">
      <alignment horizontal="center" vertical="center"/>
    </xf>
    <xf numFmtId="177" fontId="2" fillId="6" borderId="74" xfId="0" applyNumberFormat="1" applyFont="1" applyFill="1" applyBorder="1" applyAlignment="1">
      <alignment horizontal="center" vertical="center"/>
    </xf>
    <xf numFmtId="177" fontId="5" fillId="0" borderId="75" xfId="0" applyNumberFormat="1" applyFont="1" applyFill="1" applyBorder="1" applyAlignment="1">
      <alignment horizontal="center" vertical="center"/>
    </xf>
    <xf numFmtId="0" fontId="16" fillId="0" borderId="76" xfId="0" applyFont="1" applyFill="1" applyBorder="1" applyAlignment="1">
      <alignment horizontal="center" vertical="center" wrapText="1"/>
    </xf>
    <xf numFmtId="0" fontId="16" fillId="0" borderId="71" xfId="0" applyFont="1" applyFill="1" applyBorder="1" applyAlignment="1">
      <alignment horizontal="center" vertical="center" wrapText="1"/>
    </xf>
    <xf numFmtId="177" fontId="5" fillId="0" borderId="77" xfId="0" applyNumberFormat="1" applyFont="1" applyFill="1" applyBorder="1" applyAlignment="1">
      <alignment horizontal="center" vertical="center"/>
    </xf>
    <xf numFmtId="0" fontId="24" fillId="0" borderId="70" xfId="0" applyFont="1" applyFill="1" applyBorder="1" applyAlignment="1">
      <alignment horizontal="center" vertical="center" wrapText="1"/>
    </xf>
    <xf numFmtId="0" fontId="24" fillId="0" borderId="65" xfId="0" applyFont="1" applyFill="1" applyBorder="1" applyAlignment="1">
      <alignment horizontal="center" vertical="center" wrapText="1"/>
    </xf>
    <xf numFmtId="177" fontId="5" fillId="0" borderId="62" xfId="0" applyNumberFormat="1" applyFont="1" applyFill="1" applyBorder="1" applyAlignment="1">
      <alignment horizontal="center" vertical="center"/>
    </xf>
    <xf numFmtId="0" fontId="24" fillId="0" borderId="64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77" fontId="5" fillId="0" borderId="78" xfId="0" applyNumberFormat="1" applyFont="1" applyFill="1" applyBorder="1" applyAlignment="1">
      <alignment horizontal="center" vertical="center"/>
    </xf>
    <xf numFmtId="0" fontId="24" fillId="0" borderId="76" xfId="0" applyFont="1" applyFill="1" applyBorder="1" applyAlignment="1">
      <alignment horizontal="center" vertical="center" wrapText="1"/>
    </xf>
    <xf numFmtId="0" fontId="24" fillId="0" borderId="71" xfId="0" applyFont="1" applyFill="1" applyBorder="1" applyAlignment="1">
      <alignment horizontal="center" vertical="center" wrapText="1"/>
    </xf>
    <xf numFmtId="0" fontId="5" fillId="0" borderId="65" xfId="0" applyFont="1" applyFill="1" applyBorder="1" applyAlignment="1">
      <alignment horizontal="center" vertical="center"/>
    </xf>
    <xf numFmtId="177" fontId="23" fillId="0" borderId="77" xfId="0" applyNumberFormat="1" applyFont="1" applyFill="1" applyBorder="1" applyAlignment="1">
      <alignment horizontal="center" vertical="center"/>
    </xf>
    <xf numFmtId="0" fontId="5" fillId="0" borderId="71" xfId="0" applyFont="1" applyFill="1" applyBorder="1" applyAlignment="1">
      <alignment horizontal="center" vertical="center"/>
    </xf>
    <xf numFmtId="177" fontId="23" fillId="0" borderId="62" xfId="0" applyNumberFormat="1" applyFont="1" applyFill="1" applyBorder="1" applyAlignment="1">
      <alignment horizontal="center" vertical="center"/>
    </xf>
    <xf numFmtId="177" fontId="23" fillId="0" borderId="78" xfId="0" applyNumberFormat="1" applyFont="1" applyFill="1" applyBorder="1" applyAlignment="1">
      <alignment horizontal="center" vertical="center"/>
    </xf>
    <xf numFmtId="0" fontId="10" fillId="0" borderId="70" xfId="0" applyFont="1" applyFill="1" applyBorder="1" applyAlignment="1">
      <alignment horizontal="center" vertical="center" wrapText="1"/>
    </xf>
    <xf numFmtId="0" fontId="10" fillId="0" borderId="65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76" xfId="0" applyFont="1" applyFill="1" applyBorder="1" applyAlignment="1">
      <alignment horizontal="center" vertical="center" wrapText="1"/>
    </xf>
    <xf numFmtId="0" fontId="10" fillId="0" borderId="71" xfId="0" applyFont="1" applyFill="1" applyBorder="1" applyAlignment="1">
      <alignment horizontal="center" vertical="center" wrapText="1"/>
    </xf>
    <xf numFmtId="177" fontId="16" fillId="39" borderId="79" xfId="0" applyNumberFormat="1" applyFont="1" applyFill="1" applyBorder="1" applyAlignment="1">
      <alignment horizontal="center" vertical="center"/>
    </xf>
    <xf numFmtId="177" fontId="16" fillId="39" borderId="80" xfId="0" applyNumberFormat="1" applyFont="1" applyFill="1" applyBorder="1" applyAlignment="1">
      <alignment horizontal="center" vertical="center"/>
    </xf>
    <xf numFmtId="177" fontId="16" fillId="39" borderId="81" xfId="0" applyNumberFormat="1" applyFont="1" applyFill="1" applyBorder="1" applyAlignment="1">
      <alignment horizontal="center" vertical="center"/>
    </xf>
    <xf numFmtId="0" fontId="23" fillId="0" borderId="82" xfId="0" applyFont="1" applyFill="1" applyBorder="1" applyAlignment="1">
      <alignment horizontal="center" vertical="center"/>
    </xf>
    <xf numFmtId="0" fontId="23" fillId="0" borderId="6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5" fillId="0" borderId="83" xfId="0" applyNumberFormat="1" applyFont="1" applyFill="1" applyBorder="1" applyAlignment="1">
      <alignment horizontal="center" vertical="center"/>
    </xf>
    <xf numFmtId="177" fontId="23" fillId="0" borderId="69" xfId="0" applyNumberFormat="1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177" fontId="23" fillId="0" borderId="73" xfId="0" applyNumberFormat="1" applyFont="1" applyFill="1" applyBorder="1" applyAlignment="1">
      <alignment horizontal="center" vertical="center"/>
    </xf>
    <xf numFmtId="177" fontId="2" fillId="9" borderId="83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5" fillId="33" borderId="71" xfId="0" applyFont="1" applyFill="1" applyBorder="1" applyAlignment="1">
      <alignment horizontal="right" vertical="center"/>
    </xf>
    <xf numFmtId="0" fontId="14" fillId="31" borderId="84" xfId="0" applyFont="1" applyFill="1" applyBorder="1" applyAlignment="1">
      <alignment horizontal="center" vertical="center"/>
    </xf>
    <xf numFmtId="0" fontId="5" fillId="33" borderId="85" xfId="0" applyFont="1" applyFill="1" applyBorder="1" applyAlignment="1">
      <alignment horizontal="center" vertical="center"/>
    </xf>
    <xf numFmtId="0" fontId="5" fillId="33" borderId="86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178" fontId="16" fillId="33" borderId="88" xfId="1" applyNumberFormat="1" applyFont="1" applyFill="1" applyBorder="1" applyAlignment="1">
      <alignment horizontal="center" vertical="center"/>
    </xf>
    <xf numFmtId="178" fontId="23" fillId="0" borderId="89" xfId="0" applyNumberFormat="1" applyFont="1" applyFill="1" applyBorder="1" applyAlignment="1">
      <alignment horizontal="center" vertical="center"/>
    </xf>
    <xf numFmtId="178" fontId="23" fillId="0" borderId="90" xfId="0" applyNumberFormat="1" applyFont="1" applyFill="1" applyBorder="1" applyAlignment="1">
      <alignment horizontal="center" vertical="center"/>
    </xf>
    <xf numFmtId="178" fontId="2" fillId="16" borderId="91" xfId="1" applyNumberFormat="1" applyFont="1" applyFill="1" applyBorder="1" applyAlignment="1">
      <alignment horizontal="center" vertical="center"/>
    </xf>
    <xf numFmtId="178" fontId="23" fillId="0" borderId="70" xfId="0" applyNumberFormat="1" applyFont="1" applyFill="1" applyBorder="1" applyAlignment="1">
      <alignment horizontal="center" vertical="center"/>
    </xf>
    <xf numFmtId="0" fontId="5" fillId="33" borderId="65" xfId="0" applyFont="1" applyFill="1" applyBorder="1" applyAlignment="1">
      <alignment horizontal="center" vertical="center"/>
    </xf>
    <xf numFmtId="178" fontId="3" fillId="6" borderId="54" xfId="1" applyNumberFormat="1" applyFont="1" applyFill="1" applyBorder="1" applyAlignment="1">
      <alignment horizontal="center" vertical="center"/>
    </xf>
    <xf numFmtId="178" fontId="14" fillId="33" borderId="92" xfId="0" applyNumberFormat="1" applyFont="1" applyFill="1" applyBorder="1" applyAlignment="1">
      <alignment horizontal="center" vertical="center"/>
    </xf>
    <xf numFmtId="178" fontId="14" fillId="33" borderId="93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179" fontId="2" fillId="0" borderId="0" xfId="0" applyNumberFormat="1" applyFont="1" applyFill="1" applyBorder="1">
      <alignment vertical="center"/>
    </xf>
    <xf numFmtId="2" fontId="5" fillId="0" borderId="61" xfId="0" applyNumberFormat="1" applyFont="1" applyBorder="1" applyAlignment="1">
      <alignment horizontal="center" vertical="center"/>
    </xf>
    <xf numFmtId="2" fontId="5" fillId="0" borderId="64" xfId="0" applyNumberFormat="1" applyFont="1" applyBorder="1" applyAlignment="1">
      <alignment horizontal="center" vertical="center"/>
    </xf>
    <xf numFmtId="0" fontId="5" fillId="38" borderId="14" xfId="0" applyFont="1" applyFill="1" applyBorder="1" applyAlignment="1">
      <alignment horizontal="center" vertical="center"/>
    </xf>
    <xf numFmtId="0" fontId="14" fillId="38" borderId="14" xfId="0" applyFont="1" applyFill="1" applyBorder="1" applyAlignment="1">
      <alignment horizontal="center" vertical="center"/>
    </xf>
    <xf numFmtId="0" fontId="14" fillId="38" borderId="14" xfId="0" applyFont="1" applyFill="1" applyBorder="1" applyAlignment="1">
      <alignment horizontal="center" vertical="center"/>
    </xf>
    <xf numFmtId="0" fontId="23" fillId="0" borderId="10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0" xfId="1" applyNumberFormat="1" applyFont="1" applyFill="1" applyBorder="1" applyAlignment="1">
      <alignment horizontal="center" vertical="center"/>
    </xf>
    <xf numFmtId="178" fontId="5" fillId="0" borderId="15" xfId="0" applyNumberFormat="1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/>
    </xf>
    <xf numFmtId="0" fontId="23" fillId="0" borderId="36" xfId="0" applyFont="1" applyFill="1" applyBorder="1" applyAlignment="1">
      <alignment horizontal="center" vertical="center"/>
    </xf>
    <xf numFmtId="0" fontId="23" fillId="0" borderId="12" xfId="1" applyNumberFormat="1" applyFont="1" applyFill="1" applyBorder="1" applyAlignment="1">
      <alignment horizontal="center" vertical="center"/>
    </xf>
    <xf numFmtId="0" fontId="24" fillId="0" borderId="12" xfId="0" applyFont="1" applyBorder="1" applyAlignment="1">
      <alignment horizontal="center" vertical="center" wrapText="1"/>
    </xf>
    <xf numFmtId="178" fontId="5" fillId="0" borderId="23" xfId="0" applyNumberFormat="1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23" fillId="0" borderId="9" xfId="0" applyFont="1" applyFill="1" applyBorder="1" applyAlignment="1">
      <alignment horizontal="center" vertical="center"/>
    </xf>
    <xf numFmtId="0" fontId="23" fillId="0" borderId="11" xfId="0" applyFont="1" applyFill="1" applyBorder="1" applyAlignment="1">
      <alignment horizontal="center" vertical="center"/>
    </xf>
    <xf numFmtId="0" fontId="2" fillId="6" borderId="14" xfId="1" applyNumberFormat="1" applyFont="1" applyFill="1" applyBorder="1" applyAlignment="1">
      <alignment horizontal="center" vertical="center"/>
    </xf>
    <xf numFmtId="178" fontId="5" fillId="0" borderId="12" xfId="0" applyNumberFormat="1" applyFont="1" applyFill="1" applyBorder="1" applyAlignment="1">
      <alignment horizontal="center" vertical="center"/>
    </xf>
    <xf numFmtId="178" fontId="5" fillId="0" borderId="10" xfId="0" applyNumberFormat="1" applyFont="1" applyFill="1" applyBorder="1" applyAlignment="1">
      <alignment horizontal="center" vertical="center"/>
    </xf>
    <xf numFmtId="0" fontId="24" fillId="0" borderId="11" xfId="0" applyFont="1" applyFill="1" applyBorder="1" applyAlignment="1">
      <alignment horizontal="center" vertical="center" wrapText="1"/>
    </xf>
    <xf numFmtId="0" fontId="24" fillId="0" borderId="36" xfId="0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23" fillId="0" borderId="12" xfId="0" applyFont="1" applyFill="1" applyBorder="1" applyAlignment="1">
      <alignment horizontal="center" vertical="center"/>
    </xf>
    <xf numFmtId="0" fontId="2" fillId="6" borderId="94" xfId="0" applyFont="1" applyFill="1" applyBorder="1" applyAlignment="1">
      <alignment horizontal="center" vertical="center"/>
    </xf>
    <xf numFmtId="0" fontId="23" fillId="0" borderId="15" xfId="0" applyFont="1" applyFill="1" applyBorder="1" applyAlignment="1">
      <alignment horizontal="center" vertical="center"/>
    </xf>
    <xf numFmtId="0" fontId="2" fillId="6" borderId="15" xfId="1" applyNumberFormat="1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23" fillId="0" borderId="94" xfId="0" applyFont="1" applyFill="1" applyBorder="1" applyAlignment="1">
      <alignment horizontal="center" vertical="center"/>
    </xf>
    <xf numFmtId="0" fontId="2" fillId="16" borderId="54" xfId="1" applyNumberFormat="1" applyFont="1" applyFill="1" applyBorder="1" applyAlignment="1">
      <alignment horizontal="center" vertical="center"/>
    </xf>
    <xf numFmtId="178" fontId="5" fillId="0" borderId="94" xfId="0" applyNumberFormat="1" applyFont="1" applyFill="1" applyBorder="1" applyAlignment="1">
      <alignment horizontal="center" vertical="center"/>
    </xf>
    <xf numFmtId="0" fontId="24" fillId="0" borderId="95" xfId="0" applyFont="1" applyBorder="1" applyAlignment="1">
      <alignment horizontal="center" vertical="center" wrapText="1"/>
    </xf>
    <xf numFmtId="0" fontId="24" fillId="0" borderId="96" xfId="0" applyFont="1" applyBorder="1" applyAlignment="1">
      <alignment horizontal="center" vertical="center" wrapText="1"/>
    </xf>
    <xf numFmtId="0" fontId="24" fillId="0" borderId="94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24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0" fontId="24" fillId="0" borderId="0" xfId="0" applyFont="1" applyAlignment="1">
      <alignment horizontal="left" vertical="top" wrapText="1"/>
    </xf>
  </cellXfs>
  <cellStyles count="2">
    <cellStyle name="쉼표 [0]" xfId="1" builtinId="6"/>
    <cellStyle name="표준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13" Type="http://schemas.openxmlformats.org/officeDocument/2006/relationships/image" Target="../media/image13.tmp"/><Relationship Id="rId18" Type="http://schemas.openxmlformats.org/officeDocument/2006/relationships/image" Target="../media/image18.tmp"/><Relationship Id="rId3" Type="http://schemas.openxmlformats.org/officeDocument/2006/relationships/image" Target="../media/image3.tmp"/><Relationship Id="rId7" Type="http://schemas.openxmlformats.org/officeDocument/2006/relationships/image" Target="../media/image7.tmp"/><Relationship Id="rId12" Type="http://schemas.openxmlformats.org/officeDocument/2006/relationships/image" Target="../media/image12.png"/><Relationship Id="rId17" Type="http://schemas.openxmlformats.org/officeDocument/2006/relationships/image" Target="../media/image17.tmp"/><Relationship Id="rId2" Type="http://schemas.openxmlformats.org/officeDocument/2006/relationships/image" Target="../media/image2.tmp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tmp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tmp"/><Relationship Id="rId10" Type="http://schemas.openxmlformats.org/officeDocument/2006/relationships/image" Target="../media/image10.tmp"/><Relationship Id="rId19" Type="http://schemas.openxmlformats.org/officeDocument/2006/relationships/image" Target="../media/image19.tmp"/><Relationship Id="rId4" Type="http://schemas.openxmlformats.org/officeDocument/2006/relationships/image" Target="../media/image4.tmp"/><Relationship Id="rId9" Type="http://schemas.openxmlformats.org/officeDocument/2006/relationships/image" Target="../media/image9.png"/><Relationship Id="rId14" Type="http://schemas.openxmlformats.org/officeDocument/2006/relationships/image" Target="../media/image1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1102660</xdr:colOff>
      <xdr:row>589</xdr:row>
      <xdr:rowOff>179294</xdr:rowOff>
    </xdr:from>
    <xdr:to>
      <xdr:col>4</xdr:col>
      <xdr:colOff>685800</xdr:colOff>
      <xdr:row>595</xdr:row>
      <xdr:rowOff>0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808135" y="36679094"/>
          <a:ext cx="1535765" cy="2278156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414617</xdr:colOff>
      <xdr:row>310</xdr:row>
      <xdr:rowOff>235325</xdr:rowOff>
    </xdr:from>
    <xdr:to>
      <xdr:col>3</xdr:col>
      <xdr:colOff>946890</xdr:colOff>
      <xdr:row>311</xdr:row>
      <xdr:rowOff>262762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2BDB159-1AC3-4417-8DDF-408650D9F918}"/>
            </a:ext>
          </a:extLst>
        </xdr:cNvPr>
        <xdr:cNvSpPr/>
      </xdr:nvSpPr>
      <xdr:spPr>
        <a:xfrm rot="20678305">
          <a:off x="6120092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78442</xdr:colOff>
      <xdr:row>301</xdr:row>
      <xdr:rowOff>0</xdr:rowOff>
    </xdr:from>
    <xdr:to>
      <xdr:col>4</xdr:col>
      <xdr:colOff>610715</xdr:colOff>
      <xdr:row>302</xdr:row>
      <xdr:rowOff>27438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96A0D1C-23D8-42A8-8E49-9E7F08FCB066}"/>
            </a:ext>
          </a:extLst>
        </xdr:cNvPr>
        <xdr:cNvSpPr/>
      </xdr:nvSpPr>
      <xdr:spPr>
        <a:xfrm rot="20678305">
          <a:off x="7736542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313764</xdr:colOff>
      <xdr:row>302</xdr:row>
      <xdr:rowOff>257735</xdr:rowOff>
    </xdr:from>
    <xdr:to>
      <xdr:col>4</xdr:col>
      <xdr:colOff>846037</xdr:colOff>
      <xdr:row>304</xdr:row>
      <xdr:rowOff>16232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D495F626-C41A-45D7-870B-52739A483EBD}"/>
            </a:ext>
          </a:extLst>
        </xdr:cNvPr>
        <xdr:cNvSpPr/>
      </xdr:nvSpPr>
      <xdr:spPr>
        <a:xfrm rot="20678305">
          <a:off x="7971864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282</xdr:row>
      <xdr:rowOff>224117</xdr:rowOff>
    </xdr:from>
    <xdr:to>
      <xdr:col>3</xdr:col>
      <xdr:colOff>946890</xdr:colOff>
      <xdr:row>283</xdr:row>
      <xdr:rowOff>254937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FC837488-24F4-4A24-AC05-BBBD8CBAB279}"/>
            </a:ext>
          </a:extLst>
        </xdr:cNvPr>
        <xdr:cNvSpPr/>
      </xdr:nvSpPr>
      <xdr:spPr>
        <a:xfrm rot="20678305">
          <a:off x="6120092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381935</xdr:colOff>
      <xdr:row>279</xdr:row>
      <xdr:rowOff>262142</xdr:rowOff>
    </xdr:from>
    <xdr:to>
      <xdr:col>3</xdr:col>
      <xdr:colOff>914208</xdr:colOff>
      <xdr:row>281</xdr:row>
      <xdr:rowOff>68634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C18CA62-7F00-4AC1-8037-C064C5A72A7A}"/>
            </a:ext>
          </a:extLst>
        </xdr:cNvPr>
        <xdr:cNvSpPr/>
      </xdr:nvSpPr>
      <xdr:spPr>
        <a:xfrm rot="20678305">
          <a:off x="6087410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275</xdr:row>
      <xdr:rowOff>2061</xdr:rowOff>
    </xdr:from>
    <xdr:to>
      <xdr:col>3</xdr:col>
      <xdr:colOff>891976</xdr:colOff>
      <xdr:row>276</xdr:row>
      <xdr:rowOff>198242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EA70682-7E8E-4656-ABB0-D82CFB3B492B}"/>
            </a:ext>
          </a:extLst>
        </xdr:cNvPr>
        <xdr:cNvSpPr/>
      </xdr:nvSpPr>
      <xdr:spPr>
        <a:xfrm rot="20678305">
          <a:off x="6065178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394101</xdr:colOff>
      <xdr:row>290</xdr:row>
      <xdr:rowOff>244137</xdr:rowOff>
    </xdr:from>
    <xdr:to>
      <xdr:col>3</xdr:col>
      <xdr:colOff>926374</xdr:colOff>
      <xdr:row>292</xdr:row>
      <xdr:rowOff>73006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927D361-4F60-4424-BC10-A70491BC3BFE}"/>
            </a:ext>
          </a:extLst>
        </xdr:cNvPr>
        <xdr:cNvSpPr/>
      </xdr:nvSpPr>
      <xdr:spPr>
        <a:xfrm rot="20678305">
          <a:off x="6099576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273</xdr:row>
      <xdr:rowOff>236923</xdr:rowOff>
    </xdr:from>
    <xdr:to>
      <xdr:col>3</xdr:col>
      <xdr:colOff>923828</xdr:colOff>
      <xdr:row>275</xdr:row>
      <xdr:rowOff>74649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7B830F13-E2DC-4208-A040-89F841F8AD07}"/>
            </a:ext>
          </a:extLst>
        </xdr:cNvPr>
        <xdr:cNvSpPr/>
      </xdr:nvSpPr>
      <xdr:spPr>
        <a:xfrm rot="20678305">
          <a:off x="6097030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265</xdr:row>
      <xdr:rowOff>246530</xdr:rowOff>
    </xdr:from>
    <xdr:to>
      <xdr:col>3</xdr:col>
      <xdr:colOff>902068</xdr:colOff>
      <xdr:row>268</xdr:row>
      <xdr:rowOff>84256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D273EBF6-2A1D-4D65-8080-CBAB53ABEDDE}"/>
            </a:ext>
          </a:extLst>
        </xdr:cNvPr>
        <xdr:cNvSpPr/>
      </xdr:nvSpPr>
      <xdr:spPr>
        <a:xfrm rot="20678305">
          <a:off x="6075270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264</xdr:row>
      <xdr:rowOff>224118</xdr:rowOff>
    </xdr:from>
    <xdr:to>
      <xdr:col>3</xdr:col>
      <xdr:colOff>958097</xdr:colOff>
      <xdr:row>266</xdr:row>
      <xdr:rowOff>61844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FCAC5715-8153-4149-8E87-E0163D9EDFD5}"/>
            </a:ext>
          </a:extLst>
        </xdr:cNvPr>
        <xdr:cNvSpPr/>
      </xdr:nvSpPr>
      <xdr:spPr>
        <a:xfrm rot="20678305">
          <a:off x="6131299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263</xdr:row>
      <xdr:rowOff>224118</xdr:rowOff>
    </xdr:from>
    <xdr:to>
      <xdr:col>3</xdr:col>
      <xdr:colOff>958097</xdr:colOff>
      <xdr:row>265</xdr:row>
      <xdr:rowOff>61844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BDD561FA-542D-413C-863B-3D75D2F5912F}"/>
            </a:ext>
          </a:extLst>
        </xdr:cNvPr>
        <xdr:cNvSpPr/>
      </xdr:nvSpPr>
      <xdr:spPr>
        <a:xfrm rot="20678305">
          <a:off x="6131299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261</xdr:row>
      <xdr:rowOff>246530</xdr:rowOff>
    </xdr:from>
    <xdr:to>
      <xdr:col>3</xdr:col>
      <xdr:colOff>969304</xdr:colOff>
      <xdr:row>263</xdr:row>
      <xdr:rowOff>84255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C74A6849-6BD0-4558-9E1D-68D92AB20722}"/>
            </a:ext>
          </a:extLst>
        </xdr:cNvPr>
        <xdr:cNvSpPr/>
      </xdr:nvSpPr>
      <xdr:spPr>
        <a:xfrm rot="20678305">
          <a:off x="6142506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260</xdr:row>
      <xdr:rowOff>235323</xdr:rowOff>
    </xdr:from>
    <xdr:to>
      <xdr:col>3</xdr:col>
      <xdr:colOff>980507</xdr:colOff>
      <xdr:row>262</xdr:row>
      <xdr:rowOff>73049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BA00F90-ED02-4415-83D6-F148518D8F68}"/>
            </a:ext>
          </a:extLst>
        </xdr:cNvPr>
        <xdr:cNvSpPr/>
      </xdr:nvSpPr>
      <xdr:spPr>
        <a:xfrm rot="20678305">
          <a:off x="6153709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256</xdr:row>
      <xdr:rowOff>235324</xdr:rowOff>
    </xdr:from>
    <xdr:to>
      <xdr:col>3</xdr:col>
      <xdr:colOff>946889</xdr:colOff>
      <xdr:row>258</xdr:row>
      <xdr:rowOff>73049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F91FB6C5-308D-4437-9B14-FEDA32D93E12}"/>
            </a:ext>
          </a:extLst>
        </xdr:cNvPr>
        <xdr:cNvSpPr/>
      </xdr:nvSpPr>
      <xdr:spPr>
        <a:xfrm rot="20678305">
          <a:off x="6120091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255</xdr:row>
      <xdr:rowOff>195600</xdr:rowOff>
    </xdr:from>
    <xdr:to>
      <xdr:col>3</xdr:col>
      <xdr:colOff>920289</xdr:colOff>
      <xdr:row>257</xdr:row>
      <xdr:rowOff>16821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6DDC6FF6-71BF-45BF-AA59-95DC2043A23D}"/>
            </a:ext>
          </a:extLst>
        </xdr:cNvPr>
        <xdr:cNvSpPr/>
      </xdr:nvSpPr>
      <xdr:spPr>
        <a:xfrm rot="20678305">
          <a:off x="6093491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257</xdr:row>
      <xdr:rowOff>235323</xdr:rowOff>
    </xdr:from>
    <xdr:to>
      <xdr:col>3</xdr:col>
      <xdr:colOff>980507</xdr:colOff>
      <xdr:row>260</xdr:row>
      <xdr:rowOff>73049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EA1E144A-71C8-4102-8EBF-292961DE7473}"/>
            </a:ext>
          </a:extLst>
        </xdr:cNvPr>
        <xdr:cNvSpPr/>
      </xdr:nvSpPr>
      <xdr:spPr>
        <a:xfrm rot="20678305">
          <a:off x="6153709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270</xdr:row>
      <xdr:rowOff>246530</xdr:rowOff>
    </xdr:from>
    <xdr:to>
      <xdr:col>3</xdr:col>
      <xdr:colOff>902068</xdr:colOff>
      <xdr:row>272</xdr:row>
      <xdr:rowOff>84256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E2C2D93C-54E3-4BD5-8FCA-848D1025C2F7}"/>
            </a:ext>
          </a:extLst>
        </xdr:cNvPr>
        <xdr:cNvSpPr/>
      </xdr:nvSpPr>
      <xdr:spPr>
        <a:xfrm rot="20678305">
          <a:off x="6075270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374979</xdr:colOff>
      <xdr:row>258</xdr:row>
      <xdr:rowOff>250364</xdr:rowOff>
    </xdr:from>
    <xdr:to>
      <xdr:col>3</xdr:col>
      <xdr:colOff>907252</xdr:colOff>
      <xdr:row>260</xdr:row>
      <xdr:rowOff>142355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291660C0-982F-4828-9AD8-A3CC0B335CCB}"/>
            </a:ext>
          </a:extLst>
        </xdr:cNvPr>
        <xdr:cNvSpPr/>
      </xdr:nvSpPr>
      <xdr:spPr>
        <a:xfrm rot="20678305">
          <a:off x="6080454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253</xdr:row>
      <xdr:rowOff>246529</xdr:rowOff>
    </xdr:from>
    <xdr:to>
      <xdr:col>3</xdr:col>
      <xdr:colOff>924479</xdr:colOff>
      <xdr:row>255</xdr:row>
      <xdr:rowOff>67751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B03D2F4E-2267-4D89-A815-03E6DC4963A4}"/>
            </a:ext>
          </a:extLst>
        </xdr:cNvPr>
        <xdr:cNvSpPr/>
      </xdr:nvSpPr>
      <xdr:spPr>
        <a:xfrm rot="20678305">
          <a:off x="6097681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249</xdr:row>
      <xdr:rowOff>235323</xdr:rowOff>
    </xdr:from>
    <xdr:to>
      <xdr:col>3</xdr:col>
      <xdr:colOff>958096</xdr:colOff>
      <xdr:row>251</xdr:row>
      <xdr:rowOff>56544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7D94E468-4DB4-407D-BB82-8F395CEBE17A}"/>
            </a:ext>
          </a:extLst>
        </xdr:cNvPr>
        <xdr:cNvSpPr/>
      </xdr:nvSpPr>
      <xdr:spPr>
        <a:xfrm rot="20678305">
          <a:off x="6131298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437029</xdr:colOff>
      <xdr:row>248</xdr:row>
      <xdr:rowOff>235323</xdr:rowOff>
    </xdr:from>
    <xdr:to>
      <xdr:col>3</xdr:col>
      <xdr:colOff>969302</xdr:colOff>
      <xdr:row>250</xdr:row>
      <xdr:rowOff>56544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ED344966-FD06-4D5D-A597-B052BBD9BAAB}"/>
            </a:ext>
          </a:extLst>
        </xdr:cNvPr>
        <xdr:cNvSpPr/>
      </xdr:nvSpPr>
      <xdr:spPr>
        <a:xfrm rot="20678305">
          <a:off x="6142504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255</xdr:row>
      <xdr:rowOff>235323</xdr:rowOff>
    </xdr:from>
    <xdr:to>
      <xdr:col>3</xdr:col>
      <xdr:colOff>958096</xdr:colOff>
      <xdr:row>257</xdr:row>
      <xdr:rowOff>56544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D2369959-175C-46F3-991D-4C791A8EBCDE}"/>
            </a:ext>
          </a:extLst>
        </xdr:cNvPr>
        <xdr:cNvSpPr/>
      </xdr:nvSpPr>
      <xdr:spPr>
        <a:xfrm rot="20678305">
          <a:off x="6131298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261</xdr:row>
      <xdr:rowOff>195600</xdr:rowOff>
    </xdr:from>
    <xdr:to>
      <xdr:col>3</xdr:col>
      <xdr:colOff>920289</xdr:colOff>
      <xdr:row>263</xdr:row>
      <xdr:rowOff>16821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74883848-09F2-4FC9-AB60-A3BC3B50E959}"/>
            </a:ext>
          </a:extLst>
        </xdr:cNvPr>
        <xdr:cNvSpPr/>
      </xdr:nvSpPr>
      <xdr:spPr>
        <a:xfrm rot="20678305">
          <a:off x="6093491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261</xdr:row>
      <xdr:rowOff>235323</xdr:rowOff>
    </xdr:from>
    <xdr:to>
      <xdr:col>3</xdr:col>
      <xdr:colOff>958096</xdr:colOff>
      <xdr:row>263</xdr:row>
      <xdr:rowOff>56544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7A86D6F5-B4FE-4226-AFB7-F0EF5D2911B6}"/>
            </a:ext>
          </a:extLst>
        </xdr:cNvPr>
        <xdr:cNvSpPr/>
      </xdr:nvSpPr>
      <xdr:spPr>
        <a:xfrm rot="20678305">
          <a:off x="6131298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265</xdr:row>
      <xdr:rowOff>246530</xdr:rowOff>
    </xdr:from>
    <xdr:to>
      <xdr:col>3</xdr:col>
      <xdr:colOff>969304</xdr:colOff>
      <xdr:row>267</xdr:row>
      <xdr:rowOff>84255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BFA342FF-6A30-4FB1-AE0A-F9E7C48B41AA}"/>
            </a:ext>
          </a:extLst>
        </xdr:cNvPr>
        <xdr:cNvSpPr/>
      </xdr:nvSpPr>
      <xdr:spPr>
        <a:xfrm rot="20678305">
          <a:off x="6142506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265</xdr:row>
      <xdr:rowOff>195600</xdr:rowOff>
    </xdr:from>
    <xdr:to>
      <xdr:col>3</xdr:col>
      <xdr:colOff>920289</xdr:colOff>
      <xdr:row>267</xdr:row>
      <xdr:rowOff>16821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71F49A62-870A-4649-8FC0-AB047AC422F6}"/>
            </a:ext>
          </a:extLst>
        </xdr:cNvPr>
        <xdr:cNvSpPr/>
      </xdr:nvSpPr>
      <xdr:spPr>
        <a:xfrm rot="20678305">
          <a:off x="6093491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265</xdr:row>
      <xdr:rowOff>235323</xdr:rowOff>
    </xdr:from>
    <xdr:to>
      <xdr:col>3</xdr:col>
      <xdr:colOff>958096</xdr:colOff>
      <xdr:row>267</xdr:row>
      <xdr:rowOff>56544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6E382D3-74A4-4D22-A3AB-6170EB2E600C}"/>
            </a:ext>
          </a:extLst>
        </xdr:cNvPr>
        <xdr:cNvSpPr/>
      </xdr:nvSpPr>
      <xdr:spPr>
        <a:xfrm rot="20678305">
          <a:off x="6131298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270</xdr:row>
      <xdr:rowOff>246530</xdr:rowOff>
    </xdr:from>
    <xdr:to>
      <xdr:col>3</xdr:col>
      <xdr:colOff>969304</xdr:colOff>
      <xdr:row>272</xdr:row>
      <xdr:rowOff>84255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A3E8CD96-659B-4C57-8036-1FA4BB18F925}"/>
            </a:ext>
          </a:extLst>
        </xdr:cNvPr>
        <xdr:cNvSpPr/>
      </xdr:nvSpPr>
      <xdr:spPr>
        <a:xfrm rot="20678305">
          <a:off x="6142506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270</xdr:row>
      <xdr:rowOff>195600</xdr:rowOff>
    </xdr:from>
    <xdr:to>
      <xdr:col>3</xdr:col>
      <xdr:colOff>920289</xdr:colOff>
      <xdr:row>272</xdr:row>
      <xdr:rowOff>16821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89208EF7-5195-477B-9976-0F359DD0C9D2}"/>
            </a:ext>
          </a:extLst>
        </xdr:cNvPr>
        <xdr:cNvSpPr/>
      </xdr:nvSpPr>
      <xdr:spPr>
        <a:xfrm rot="20678305">
          <a:off x="6093491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270</xdr:row>
      <xdr:rowOff>235323</xdr:rowOff>
    </xdr:from>
    <xdr:to>
      <xdr:col>3</xdr:col>
      <xdr:colOff>958096</xdr:colOff>
      <xdr:row>272</xdr:row>
      <xdr:rowOff>56544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4EC333C1-4490-4E49-BF21-A60F38CF1B05}"/>
            </a:ext>
          </a:extLst>
        </xdr:cNvPr>
        <xdr:cNvSpPr/>
      </xdr:nvSpPr>
      <xdr:spPr>
        <a:xfrm rot="20678305">
          <a:off x="6131298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256</xdr:row>
      <xdr:rowOff>195600</xdr:rowOff>
    </xdr:from>
    <xdr:to>
      <xdr:col>3</xdr:col>
      <xdr:colOff>920289</xdr:colOff>
      <xdr:row>258</xdr:row>
      <xdr:rowOff>16821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AB2CA611-7A4A-4D97-ACF6-05A5FEF1F2DC}"/>
            </a:ext>
          </a:extLst>
        </xdr:cNvPr>
        <xdr:cNvSpPr/>
      </xdr:nvSpPr>
      <xdr:spPr>
        <a:xfrm rot="20678305">
          <a:off x="6093491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256</xdr:row>
      <xdr:rowOff>235323</xdr:rowOff>
    </xdr:from>
    <xdr:to>
      <xdr:col>3</xdr:col>
      <xdr:colOff>958096</xdr:colOff>
      <xdr:row>258</xdr:row>
      <xdr:rowOff>56544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830D3D42-F2A2-4A2B-9F7A-434D908675B2}"/>
            </a:ext>
          </a:extLst>
        </xdr:cNvPr>
        <xdr:cNvSpPr/>
      </xdr:nvSpPr>
      <xdr:spPr>
        <a:xfrm rot="20678305">
          <a:off x="6131298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258</xdr:row>
      <xdr:rowOff>235324</xdr:rowOff>
    </xdr:from>
    <xdr:to>
      <xdr:col>3</xdr:col>
      <xdr:colOff>946889</xdr:colOff>
      <xdr:row>260</xdr:row>
      <xdr:rowOff>73049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A20A5B8B-7BA6-4E6F-901F-E04E8D4132E2}"/>
            </a:ext>
          </a:extLst>
        </xdr:cNvPr>
        <xdr:cNvSpPr/>
      </xdr:nvSpPr>
      <xdr:spPr>
        <a:xfrm rot="20678305">
          <a:off x="6120091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258</xdr:row>
      <xdr:rowOff>195600</xdr:rowOff>
    </xdr:from>
    <xdr:to>
      <xdr:col>3</xdr:col>
      <xdr:colOff>920289</xdr:colOff>
      <xdr:row>260</xdr:row>
      <xdr:rowOff>16821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22E1EC87-35C6-4EF0-807A-7F455F3001F2}"/>
            </a:ext>
          </a:extLst>
        </xdr:cNvPr>
        <xdr:cNvSpPr/>
      </xdr:nvSpPr>
      <xdr:spPr>
        <a:xfrm rot="20678305">
          <a:off x="6093491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258</xdr:row>
      <xdr:rowOff>235323</xdr:rowOff>
    </xdr:from>
    <xdr:to>
      <xdr:col>3</xdr:col>
      <xdr:colOff>958096</xdr:colOff>
      <xdr:row>260</xdr:row>
      <xdr:rowOff>56544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1E712039-FCB0-44DA-94BC-84606CAC8E89}"/>
            </a:ext>
          </a:extLst>
        </xdr:cNvPr>
        <xdr:cNvSpPr/>
      </xdr:nvSpPr>
      <xdr:spPr>
        <a:xfrm rot="20678305">
          <a:off x="6131298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273</xdr:row>
      <xdr:rowOff>246530</xdr:rowOff>
    </xdr:from>
    <xdr:to>
      <xdr:col>3</xdr:col>
      <xdr:colOff>902068</xdr:colOff>
      <xdr:row>275</xdr:row>
      <xdr:rowOff>84256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74E1FDE6-60BE-49E8-9C39-C72AAC00F6E0}"/>
            </a:ext>
          </a:extLst>
        </xdr:cNvPr>
        <xdr:cNvSpPr/>
      </xdr:nvSpPr>
      <xdr:spPr>
        <a:xfrm rot="20678305">
          <a:off x="6075270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273</xdr:row>
      <xdr:rowOff>246530</xdr:rowOff>
    </xdr:from>
    <xdr:to>
      <xdr:col>3</xdr:col>
      <xdr:colOff>969304</xdr:colOff>
      <xdr:row>275</xdr:row>
      <xdr:rowOff>84255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1B020E-EF4C-4923-8B7D-006357FE43F1}"/>
            </a:ext>
          </a:extLst>
        </xdr:cNvPr>
        <xdr:cNvSpPr/>
      </xdr:nvSpPr>
      <xdr:spPr>
        <a:xfrm rot="20678305">
          <a:off x="6142506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273</xdr:row>
      <xdr:rowOff>195600</xdr:rowOff>
    </xdr:from>
    <xdr:to>
      <xdr:col>3</xdr:col>
      <xdr:colOff>920289</xdr:colOff>
      <xdr:row>275</xdr:row>
      <xdr:rowOff>16821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C24FD5EA-A83E-4A5F-A8B9-C6F50ADE887F}"/>
            </a:ext>
          </a:extLst>
        </xdr:cNvPr>
        <xdr:cNvSpPr/>
      </xdr:nvSpPr>
      <xdr:spPr>
        <a:xfrm rot="20678305">
          <a:off x="6093491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273</xdr:row>
      <xdr:rowOff>235323</xdr:rowOff>
    </xdr:from>
    <xdr:to>
      <xdr:col>3</xdr:col>
      <xdr:colOff>958096</xdr:colOff>
      <xdr:row>275</xdr:row>
      <xdr:rowOff>56544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995856C6-D95F-449A-875B-558DED427F55}"/>
            </a:ext>
          </a:extLst>
        </xdr:cNvPr>
        <xdr:cNvSpPr/>
      </xdr:nvSpPr>
      <xdr:spPr>
        <a:xfrm rot="20678305">
          <a:off x="6131298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274</xdr:row>
      <xdr:rowOff>236923</xdr:rowOff>
    </xdr:from>
    <xdr:to>
      <xdr:col>3</xdr:col>
      <xdr:colOff>923828</xdr:colOff>
      <xdr:row>276</xdr:row>
      <xdr:rowOff>74649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75013331-A3A3-4DB9-A95D-D65826B2C6F2}"/>
            </a:ext>
          </a:extLst>
        </xdr:cNvPr>
        <xdr:cNvSpPr/>
      </xdr:nvSpPr>
      <xdr:spPr>
        <a:xfrm rot="20678305">
          <a:off x="6097030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274</xdr:row>
      <xdr:rowOff>246530</xdr:rowOff>
    </xdr:from>
    <xdr:to>
      <xdr:col>3</xdr:col>
      <xdr:colOff>902068</xdr:colOff>
      <xdr:row>276</xdr:row>
      <xdr:rowOff>84256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A8247CD1-944B-4AAD-825E-0261AA290CEC}"/>
            </a:ext>
          </a:extLst>
        </xdr:cNvPr>
        <xdr:cNvSpPr/>
      </xdr:nvSpPr>
      <xdr:spPr>
        <a:xfrm rot="20678305">
          <a:off x="6075270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274</xdr:row>
      <xdr:rowOff>246530</xdr:rowOff>
    </xdr:from>
    <xdr:to>
      <xdr:col>3</xdr:col>
      <xdr:colOff>969304</xdr:colOff>
      <xdr:row>276</xdr:row>
      <xdr:rowOff>84255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73EFE815-F26F-4A59-BD4C-911B18EDA820}"/>
            </a:ext>
          </a:extLst>
        </xdr:cNvPr>
        <xdr:cNvSpPr/>
      </xdr:nvSpPr>
      <xdr:spPr>
        <a:xfrm rot="20678305">
          <a:off x="6142506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274</xdr:row>
      <xdr:rowOff>195600</xdr:rowOff>
    </xdr:from>
    <xdr:to>
      <xdr:col>3</xdr:col>
      <xdr:colOff>920289</xdr:colOff>
      <xdr:row>276</xdr:row>
      <xdr:rowOff>16821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DD6302C7-8D7A-4D12-A13C-734F169783CB}"/>
            </a:ext>
          </a:extLst>
        </xdr:cNvPr>
        <xdr:cNvSpPr/>
      </xdr:nvSpPr>
      <xdr:spPr>
        <a:xfrm rot="20678305">
          <a:off x="6093491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274</xdr:row>
      <xdr:rowOff>235323</xdr:rowOff>
    </xdr:from>
    <xdr:to>
      <xdr:col>3</xdr:col>
      <xdr:colOff>958096</xdr:colOff>
      <xdr:row>276</xdr:row>
      <xdr:rowOff>56544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CC20968B-0F54-4F4D-B904-39051DD0ACFB}"/>
            </a:ext>
          </a:extLst>
        </xdr:cNvPr>
        <xdr:cNvSpPr/>
      </xdr:nvSpPr>
      <xdr:spPr>
        <a:xfrm rot="20678305">
          <a:off x="6131298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280</xdr:row>
      <xdr:rowOff>2061</xdr:rowOff>
    </xdr:from>
    <xdr:to>
      <xdr:col>3</xdr:col>
      <xdr:colOff>891976</xdr:colOff>
      <xdr:row>281</xdr:row>
      <xdr:rowOff>198242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93A67179-6306-4275-90A2-614535078989}"/>
            </a:ext>
          </a:extLst>
        </xdr:cNvPr>
        <xdr:cNvSpPr/>
      </xdr:nvSpPr>
      <xdr:spPr>
        <a:xfrm rot="20678305">
          <a:off x="6065178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279</xdr:row>
      <xdr:rowOff>236923</xdr:rowOff>
    </xdr:from>
    <xdr:to>
      <xdr:col>3</xdr:col>
      <xdr:colOff>923828</xdr:colOff>
      <xdr:row>281</xdr:row>
      <xdr:rowOff>74649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392C159E-A1DF-4A1A-B955-AE8F41C9A407}"/>
            </a:ext>
          </a:extLst>
        </xdr:cNvPr>
        <xdr:cNvSpPr/>
      </xdr:nvSpPr>
      <xdr:spPr>
        <a:xfrm rot="20678305">
          <a:off x="6097030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279</xdr:row>
      <xdr:rowOff>246530</xdr:rowOff>
    </xdr:from>
    <xdr:to>
      <xdr:col>3</xdr:col>
      <xdr:colOff>902068</xdr:colOff>
      <xdr:row>281</xdr:row>
      <xdr:rowOff>84256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62B4C4AC-ACDA-4668-BD60-F3C1C33B50B6}"/>
            </a:ext>
          </a:extLst>
        </xdr:cNvPr>
        <xdr:cNvSpPr/>
      </xdr:nvSpPr>
      <xdr:spPr>
        <a:xfrm rot="20678305">
          <a:off x="6075270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279</xdr:row>
      <xdr:rowOff>246530</xdr:rowOff>
    </xdr:from>
    <xdr:to>
      <xdr:col>3</xdr:col>
      <xdr:colOff>969304</xdr:colOff>
      <xdr:row>281</xdr:row>
      <xdr:rowOff>84255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83C2CA9A-D141-4B81-9221-06220CF38EDD}"/>
            </a:ext>
          </a:extLst>
        </xdr:cNvPr>
        <xdr:cNvSpPr/>
      </xdr:nvSpPr>
      <xdr:spPr>
        <a:xfrm rot="20678305">
          <a:off x="6142506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279</xdr:row>
      <xdr:rowOff>195600</xdr:rowOff>
    </xdr:from>
    <xdr:to>
      <xdr:col>3</xdr:col>
      <xdr:colOff>920289</xdr:colOff>
      <xdr:row>281</xdr:row>
      <xdr:rowOff>16821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90078FE5-B27B-4AB6-A89B-525B213AEF84}"/>
            </a:ext>
          </a:extLst>
        </xdr:cNvPr>
        <xdr:cNvSpPr/>
      </xdr:nvSpPr>
      <xdr:spPr>
        <a:xfrm rot="20678305">
          <a:off x="6093491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279</xdr:row>
      <xdr:rowOff>235323</xdr:rowOff>
    </xdr:from>
    <xdr:to>
      <xdr:col>3</xdr:col>
      <xdr:colOff>958096</xdr:colOff>
      <xdr:row>281</xdr:row>
      <xdr:rowOff>56544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9675FAEF-2E59-4653-8CD2-22C978C83541}"/>
            </a:ext>
          </a:extLst>
        </xdr:cNvPr>
        <xdr:cNvSpPr/>
      </xdr:nvSpPr>
      <xdr:spPr>
        <a:xfrm rot="20678305">
          <a:off x="6131298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283</xdr:row>
      <xdr:rowOff>2061</xdr:rowOff>
    </xdr:from>
    <xdr:to>
      <xdr:col>3</xdr:col>
      <xdr:colOff>891976</xdr:colOff>
      <xdr:row>284</xdr:row>
      <xdr:rowOff>198242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61A2F83D-7F4B-41B0-8539-5DFA7260CF5C}"/>
            </a:ext>
          </a:extLst>
        </xdr:cNvPr>
        <xdr:cNvSpPr/>
      </xdr:nvSpPr>
      <xdr:spPr>
        <a:xfrm rot="20678305">
          <a:off x="6065178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282</xdr:row>
      <xdr:rowOff>236923</xdr:rowOff>
    </xdr:from>
    <xdr:to>
      <xdr:col>3</xdr:col>
      <xdr:colOff>923828</xdr:colOff>
      <xdr:row>284</xdr:row>
      <xdr:rowOff>74649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08E3F6E0-93F6-4ECB-ABF5-C6086B031EA3}"/>
            </a:ext>
          </a:extLst>
        </xdr:cNvPr>
        <xdr:cNvSpPr/>
      </xdr:nvSpPr>
      <xdr:spPr>
        <a:xfrm rot="20678305">
          <a:off x="6097030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282</xdr:row>
      <xdr:rowOff>246530</xdr:rowOff>
    </xdr:from>
    <xdr:to>
      <xdr:col>3</xdr:col>
      <xdr:colOff>902068</xdr:colOff>
      <xdr:row>284</xdr:row>
      <xdr:rowOff>84256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E61F3E06-ABA8-4648-9A73-5649DD0BE7D0}"/>
            </a:ext>
          </a:extLst>
        </xdr:cNvPr>
        <xdr:cNvSpPr/>
      </xdr:nvSpPr>
      <xdr:spPr>
        <a:xfrm rot="20678305">
          <a:off x="6075270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282</xdr:row>
      <xdr:rowOff>246530</xdr:rowOff>
    </xdr:from>
    <xdr:to>
      <xdr:col>3</xdr:col>
      <xdr:colOff>969304</xdr:colOff>
      <xdr:row>284</xdr:row>
      <xdr:rowOff>84255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A5B319AE-C4E9-4A4F-AA47-7696FAA2E0D0}"/>
            </a:ext>
          </a:extLst>
        </xdr:cNvPr>
        <xdr:cNvSpPr/>
      </xdr:nvSpPr>
      <xdr:spPr>
        <a:xfrm rot="20678305">
          <a:off x="6142506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282</xdr:row>
      <xdr:rowOff>195600</xdr:rowOff>
    </xdr:from>
    <xdr:to>
      <xdr:col>3</xdr:col>
      <xdr:colOff>920289</xdr:colOff>
      <xdr:row>284</xdr:row>
      <xdr:rowOff>16821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7D1F6402-7EA9-4117-BA07-B773290E68F5}"/>
            </a:ext>
          </a:extLst>
        </xdr:cNvPr>
        <xdr:cNvSpPr/>
      </xdr:nvSpPr>
      <xdr:spPr>
        <a:xfrm rot="20678305">
          <a:off x="6093491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282</xdr:row>
      <xdr:rowOff>235323</xdr:rowOff>
    </xdr:from>
    <xdr:to>
      <xdr:col>3</xdr:col>
      <xdr:colOff>958096</xdr:colOff>
      <xdr:row>284</xdr:row>
      <xdr:rowOff>56544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C6A0AC90-A20D-458F-8837-AD6907B144F7}"/>
            </a:ext>
          </a:extLst>
        </xdr:cNvPr>
        <xdr:cNvSpPr/>
      </xdr:nvSpPr>
      <xdr:spPr>
        <a:xfrm rot="20678305">
          <a:off x="6131298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243</xdr:row>
      <xdr:rowOff>246530</xdr:rowOff>
    </xdr:from>
    <xdr:to>
      <xdr:col>3</xdr:col>
      <xdr:colOff>969304</xdr:colOff>
      <xdr:row>245</xdr:row>
      <xdr:rowOff>84255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E28E376F-9471-4D99-81FD-A0D0869E9E39}"/>
            </a:ext>
          </a:extLst>
        </xdr:cNvPr>
        <xdr:cNvSpPr/>
      </xdr:nvSpPr>
      <xdr:spPr>
        <a:xfrm rot="20678305">
          <a:off x="6142506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243</xdr:row>
      <xdr:rowOff>195600</xdr:rowOff>
    </xdr:from>
    <xdr:to>
      <xdr:col>3</xdr:col>
      <xdr:colOff>920289</xdr:colOff>
      <xdr:row>245</xdr:row>
      <xdr:rowOff>16821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3DADBDE7-B45E-4EB4-A7A5-17E5B4EEC735}"/>
            </a:ext>
          </a:extLst>
        </xdr:cNvPr>
        <xdr:cNvSpPr/>
      </xdr:nvSpPr>
      <xdr:spPr>
        <a:xfrm rot="20678305">
          <a:off x="6093491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243</xdr:row>
      <xdr:rowOff>235323</xdr:rowOff>
    </xdr:from>
    <xdr:to>
      <xdr:col>3</xdr:col>
      <xdr:colOff>958096</xdr:colOff>
      <xdr:row>245</xdr:row>
      <xdr:rowOff>56544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836CC93C-FCC3-4376-9897-C26D8C2E4AAC}"/>
            </a:ext>
          </a:extLst>
        </xdr:cNvPr>
        <xdr:cNvSpPr/>
      </xdr:nvSpPr>
      <xdr:spPr>
        <a:xfrm rot="20678305">
          <a:off x="6131298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238</xdr:row>
      <xdr:rowOff>246530</xdr:rowOff>
    </xdr:from>
    <xdr:to>
      <xdr:col>3</xdr:col>
      <xdr:colOff>969304</xdr:colOff>
      <xdr:row>240</xdr:row>
      <xdr:rowOff>84255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74A150CC-2727-4648-962E-0361653F60FA}"/>
            </a:ext>
          </a:extLst>
        </xdr:cNvPr>
        <xdr:cNvSpPr/>
      </xdr:nvSpPr>
      <xdr:spPr>
        <a:xfrm rot="20678305">
          <a:off x="6142506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238</xdr:row>
      <xdr:rowOff>195600</xdr:rowOff>
    </xdr:from>
    <xdr:to>
      <xdr:col>3</xdr:col>
      <xdr:colOff>920289</xdr:colOff>
      <xdr:row>240</xdr:row>
      <xdr:rowOff>16821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460BBDF8-851A-4152-A347-1057C6CBEAD9}"/>
            </a:ext>
          </a:extLst>
        </xdr:cNvPr>
        <xdr:cNvSpPr/>
      </xdr:nvSpPr>
      <xdr:spPr>
        <a:xfrm rot="20678305">
          <a:off x="6093491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238</xdr:row>
      <xdr:rowOff>235323</xdr:rowOff>
    </xdr:from>
    <xdr:to>
      <xdr:col>3</xdr:col>
      <xdr:colOff>958096</xdr:colOff>
      <xdr:row>240</xdr:row>
      <xdr:rowOff>56544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7F96582B-96F2-4C50-BB2F-AF77B06E7514}"/>
            </a:ext>
          </a:extLst>
        </xdr:cNvPr>
        <xdr:cNvSpPr/>
      </xdr:nvSpPr>
      <xdr:spPr>
        <a:xfrm rot="20678305">
          <a:off x="6131298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431666</xdr:colOff>
      <xdr:row>232</xdr:row>
      <xdr:rowOff>2494</xdr:rowOff>
    </xdr:from>
    <xdr:to>
      <xdr:col>3</xdr:col>
      <xdr:colOff>963939</xdr:colOff>
      <xdr:row>233</xdr:row>
      <xdr:rowOff>59743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CC0E94CB-A24C-46A4-99D9-19D331AF3B99}"/>
            </a:ext>
          </a:extLst>
        </xdr:cNvPr>
        <xdr:cNvSpPr/>
      </xdr:nvSpPr>
      <xdr:spPr>
        <a:xfrm rot="20678305">
          <a:off x="6137141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407541</xdr:colOff>
      <xdr:row>233</xdr:row>
      <xdr:rowOff>254413</xdr:rowOff>
    </xdr:from>
    <xdr:to>
      <xdr:col>3</xdr:col>
      <xdr:colOff>939814</xdr:colOff>
      <xdr:row>235</xdr:row>
      <xdr:rowOff>82746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37F2B279-5942-4F22-91F4-1508FC22A6FC}"/>
            </a:ext>
          </a:extLst>
        </xdr:cNvPr>
        <xdr:cNvSpPr/>
      </xdr:nvSpPr>
      <xdr:spPr>
        <a:xfrm rot="20678305">
          <a:off x="6113016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236</xdr:row>
      <xdr:rowOff>246530</xdr:rowOff>
    </xdr:from>
    <xdr:to>
      <xdr:col>3</xdr:col>
      <xdr:colOff>969304</xdr:colOff>
      <xdr:row>238</xdr:row>
      <xdr:rowOff>84255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13ED7C2D-7020-40DD-8716-A0BB8B8ACA68}"/>
            </a:ext>
          </a:extLst>
        </xdr:cNvPr>
        <xdr:cNvSpPr/>
      </xdr:nvSpPr>
      <xdr:spPr>
        <a:xfrm rot="20678305">
          <a:off x="6142506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236</xdr:row>
      <xdr:rowOff>195600</xdr:rowOff>
    </xdr:from>
    <xdr:to>
      <xdr:col>3</xdr:col>
      <xdr:colOff>920289</xdr:colOff>
      <xdr:row>238</xdr:row>
      <xdr:rowOff>16821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7A9C01F1-614E-4F2B-B6C4-927F27887AF0}"/>
            </a:ext>
          </a:extLst>
        </xdr:cNvPr>
        <xdr:cNvSpPr/>
      </xdr:nvSpPr>
      <xdr:spPr>
        <a:xfrm rot="20678305">
          <a:off x="6093491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236</xdr:row>
      <xdr:rowOff>235323</xdr:rowOff>
    </xdr:from>
    <xdr:to>
      <xdr:col>3</xdr:col>
      <xdr:colOff>958096</xdr:colOff>
      <xdr:row>238</xdr:row>
      <xdr:rowOff>56544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8D53DD63-400E-46FC-AC53-34FFB74A4705}"/>
            </a:ext>
          </a:extLst>
        </xdr:cNvPr>
        <xdr:cNvSpPr/>
      </xdr:nvSpPr>
      <xdr:spPr>
        <a:xfrm rot="20678305">
          <a:off x="6131298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240</xdr:row>
      <xdr:rowOff>246530</xdr:rowOff>
    </xdr:from>
    <xdr:to>
      <xdr:col>3</xdr:col>
      <xdr:colOff>946891</xdr:colOff>
      <xdr:row>242</xdr:row>
      <xdr:rowOff>67753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77A44003-18B2-49A6-9A5F-CA1E2596118D}"/>
            </a:ext>
          </a:extLst>
        </xdr:cNvPr>
        <xdr:cNvSpPr/>
      </xdr:nvSpPr>
      <xdr:spPr>
        <a:xfrm rot="20678305">
          <a:off x="6120093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241</xdr:row>
      <xdr:rowOff>257734</xdr:rowOff>
    </xdr:from>
    <xdr:to>
      <xdr:col>3</xdr:col>
      <xdr:colOff>946890</xdr:colOff>
      <xdr:row>243</xdr:row>
      <xdr:rowOff>78957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99EAB9BC-6B02-4FC1-BF2B-DE782E141DE7}"/>
            </a:ext>
          </a:extLst>
        </xdr:cNvPr>
        <xdr:cNvSpPr/>
      </xdr:nvSpPr>
      <xdr:spPr>
        <a:xfrm rot="20678305">
          <a:off x="6120092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2050677</xdr:colOff>
      <xdr:row>233</xdr:row>
      <xdr:rowOff>257735</xdr:rowOff>
    </xdr:from>
    <xdr:to>
      <xdr:col>8</xdr:col>
      <xdr:colOff>33619</xdr:colOff>
      <xdr:row>235</xdr:row>
      <xdr:rowOff>0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D06ACA3D-EED6-40B0-AB7C-C3967C205181}"/>
            </a:ext>
          </a:extLst>
        </xdr:cNvPr>
        <xdr:cNvSpPr/>
      </xdr:nvSpPr>
      <xdr:spPr>
        <a:xfrm>
          <a:off x="13537827" y="21526500"/>
          <a:ext cx="2212042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238</xdr:row>
      <xdr:rowOff>0</xdr:rowOff>
    </xdr:from>
    <xdr:to>
      <xdr:col>8</xdr:col>
      <xdr:colOff>44824</xdr:colOff>
      <xdr:row>239</xdr:row>
      <xdr:rowOff>11206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F34FF2EF-F369-4FC7-813A-F6BE464F399B}"/>
            </a:ext>
          </a:extLst>
        </xdr:cNvPr>
        <xdr:cNvSpPr/>
      </xdr:nvSpPr>
      <xdr:spPr>
        <a:xfrm>
          <a:off x="13544550" y="21526500"/>
          <a:ext cx="22165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261</xdr:row>
      <xdr:rowOff>0</xdr:rowOff>
    </xdr:from>
    <xdr:to>
      <xdr:col>8</xdr:col>
      <xdr:colOff>44824</xdr:colOff>
      <xdr:row>262</xdr:row>
      <xdr:rowOff>11206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FA9CAE6E-93A3-4A10-9DA8-AFD586433496}"/>
            </a:ext>
          </a:extLst>
        </xdr:cNvPr>
        <xdr:cNvSpPr/>
      </xdr:nvSpPr>
      <xdr:spPr>
        <a:xfrm>
          <a:off x="13544550" y="21526500"/>
          <a:ext cx="22165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392206</xdr:colOff>
      <xdr:row>219</xdr:row>
      <xdr:rowOff>235325</xdr:rowOff>
    </xdr:from>
    <xdr:to>
      <xdr:col>3</xdr:col>
      <xdr:colOff>924479</xdr:colOff>
      <xdr:row>222</xdr:row>
      <xdr:rowOff>63657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74839160-FC7C-4044-822F-484DAA395D22}"/>
            </a:ext>
          </a:extLst>
        </xdr:cNvPr>
        <xdr:cNvSpPr/>
      </xdr:nvSpPr>
      <xdr:spPr>
        <a:xfrm rot="20678305">
          <a:off x="6097681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212</xdr:row>
      <xdr:rowOff>235325</xdr:rowOff>
    </xdr:from>
    <xdr:to>
      <xdr:col>3</xdr:col>
      <xdr:colOff>924479</xdr:colOff>
      <xdr:row>214</xdr:row>
      <xdr:rowOff>63657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F0B524BB-0FBF-4C70-B5B1-21B43FD498C1}"/>
            </a:ext>
          </a:extLst>
        </xdr:cNvPr>
        <xdr:cNvSpPr/>
      </xdr:nvSpPr>
      <xdr:spPr>
        <a:xfrm rot="20678305">
          <a:off x="6097681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223</xdr:row>
      <xdr:rowOff>246529</xdr:rowOff>
    </xdr:from>
    <xdr:to>
      <xdr:col>3</xdr:col>
      <xdr:colOff>946891</xdr:colOff>
      <xdr:row>225</xdr:row>
      <xdr:rowOff>34837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8CADFB1C-B417-4D0F-8AF1-F5E153C5399C}"/>
            </a:ext>
          </a:extLst>
        </xdr:cNvPr>
        <xdr:cNvSpPr/>
      </xdr:nvSpPr>
      <xdr:spPr>
        <a:xfrm rot="20678305">
          <a:off x="6120093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217</xdr:row>
      <xdr:rowOff>246528</xdr:rowOff>
    </xdr:from>
    <xdr:to>
      <xdr:col>3</xdr:col>
      <xdr:colOff>946890</xdr:colOff>
      <xdr:row>219</xdr:row>
      <xdr:rowOff>34836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87DF36F5-9B1E-4569-A1BC-58694B1CF3AB}"/>
            </a:ext>
          </a:extLst>
        </xdr:cNvPr>
        <xdr:cNvSpPr/>
      </xdr:nvSpPr>
      <xdr:spPr>
        <a:xfrm rot="20678305">
          <a:off x="6120092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403413</xdr:colOff>
      <xdr:row>214</xdr:row>
      <xdr:rowOff>246529</xdr:rowOff>
    </xdr:from>
    <xdr:to>
      <xdr:col>3</xdr:col>
      <xdr:colOff>935686</xdr:colOff>
      <xdr:row>216</xdr:row>
      <xdr:rowOff>34837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0C7C8510-122B-431A-BAF9-09DA57AA4D94}"/>
            </a:ext>
          </a:extLst>
        </xdr:cNvPr>
        <xdr:cNvSpPr/>
      </xdr:nvSpPr>
      <xdr:spPr>
        <a:xfrm rot="20678305">
          <a:off x="6108888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211</xdr:row>
      <xdr:rowOff>0</xdr:rowOff>
    </xdr:from>
    <xdr:to>
      <xdr:col>3</xdr:col>
      <xdr:colOff>924479</xdr:colOff>
      <xdr:row>212</xdr:row>
      <xdr:rowOff>63657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20F921C4-5336-4E45-B3F2-2A2BEE37EE6A}"/>
            </a:ext>
          </a:extLst>
        </xdr:cNvPr>
        <xdr:cNvSpPr/>
      </xdr:nvSpPr>
      <xdr:spPr>
        <a:xfrm rot="20678305">
          <a:off x="6097681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204</xdr:row>
      <xdr:rowOff>235324</xdr:rowOff>
    </xdr:from>
    <xdr:to>
      <xdr:col>3</xdr:col>
      <xdr:colOff>946889</xdr:colOff>
      <xdr:row>208</xdr:row>
      <xdr:rowOff>23631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AD01DBBA-F314-4882-8C81-EB74C5217D73}"/>
            </a:ext>
          </a:extLst>
        </xdr:cNvPr>
        <xdr:cNvSpPr/>
      </xdr:nvSpPr>
      <xdr:spPr>
        <a:xfrm rot="20678305">
          <a:off x="6120091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324971</xdr:colOff>
      <xdr:row>202</xdr:row>
      <xdr:rowOff>246531</xdr:rowOff>
    </xdr:from>
    <xdr:to>
      <xdr:col>3</xdr:col>
      <xdr:colOff>857244</xdr:colOff>
      <xdr:row>205</xdr:row>
      <xdr:rowOff>34839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7D376790-F3A6-4759-BA5D-8B3E353DF3D3}"/>
            </a:ext>
          </a:extLst>
        </xdr:cNvPr>
        <xdr:cNvSpPr/>
      </xdr:nvSpPr>
      <xdr:spPr>
        <a:xfrm rot="20678305">
          <a:off x="6030446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112058</xdr:colOff>
      <xdr:row>677</xdr:row>
      <xdr:rowOff>105111</xdr:rowOff>
    </xdr:from>
    <xdr:to>
      <xdr:col>3</xdr:col>
      <xdr:colOff>212912</xdr:colOff>
      <xdr:row>706</xdr:row>
      <xdr:rowOff>53682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2A6A9743-BE70-4AE8-BEA3-2F2B53909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" y="64694136"/>
          <a:ext cx="5806329" cy="8092446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678</xdr:row>
      <xdr:rowOff>156884</xdr:rowOff>
    </xdr:from>
    <xdr:to>
      <xdr:col>6</xdr:col>
      <xdr:colOff>92672</xdr:colOff>
      <xdr:row>706</xdr:row>
      <xdr:rowOff>44826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496A409F-0B0C-4597-8EBE-EE24CC6C2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5975" y="64888784"/>
          <a:ext cx="5683847" cy="7888942"/>
        </a:xfrm>
        <a:prstGeom prst="rect">
          <a:avLst/>
        </a:prstGeom>
      </xdr:spPr>
    </xdr:pic>
    <xdr:clientData/>
  </xdr:twoCellAnchor>
  <xdr:twoCellAnchor editAs="oneCell">
    <xdr:from>
      <xdr:col>6</xdr:col>
      <xdr:colOff>56028</xdr:colOff>
      <xdr:row>678</xdr:row>
      <xdr:rowOff>150160</xdr:rowOff>
    </xdr:from>
    <xdr:to>
      <xdr:col>8</xdr:col>
      <xdr:colOff>1759324</xdr:colOff>
      <xdr:row>702</xdr:row>
      <xdr:rowOff>63420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32238880-7BDB-45B2-AD72-91048E618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3178" y="64882060"/>
          <a:ext cx="5932396" cy="6771260"/>
        </a:xfrm>
        <a:prstGeom prst="rect">
          <a:avLst/>
        </a:prstGeom>
      </xdr:spPr>
    </xdr:pic>
    <xdr:clientData/>
  </xdr:twoCellAnchor>
  <xdr:twoCellAnchor>
    <xdr:from>
      <xdr:col>2</xdr:col>
      <xdr:colOff>997323</xdr:colOff>
      <xdr:row>682</xdr:row>
      <xdr:rowOff>100853</xdr:rowOff>
    </xdr:from>
    <xdr:to>
      <xdr:col>3</xdr:col>
      <xdr:colOff>112059</xdr:colOff>
      <xdr:row>683</xdr:row>
      <xdr:rowOff>113738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C04C80D1-0747-4875-B465-7E217056AA3F}"/>
            </a:ext>
          </a:extLst>
        </xdr:cNvPr>
        <xdr:cNvSpPr/>
      </xdr:nvSpPr>
      <xdr:spPr>
        <a:xfrm>
          <a:off x="4750173" y="65975753"/>
          <a:ext cx="1067361" cy="298635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806823</xdr:colOff>
      <xdr:row>701</xdr:row>
      <xdr:rowOff>11207</xdr:rowOff>
    </xdr:from>
    <xdr:to>
      <xdr:col>6</xdr:col>
      <xdr:colOff>-1</xdr:colOff>
      <xdr:row>702</xdr:row>
      <xdr:rowOff>56030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73DDD049-C14F-4139-A71C-A5EBDDF9DE5C}"/>
            </a:ext>
          </a:extLst>
        </xdr:cNvPr>
        <xdr:cNvSpPr/>
      </xdr:nvSpPr>
      <xdr:spPr>
        <a:xfrm>
          <a:off x="10417548" y="71315357"/>
          <a:ext cx="1069601" cy="330573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683559</xdr:colOff>
      <xdr:row>685</xdr:row>
      <xdr:rowOff>168087</xdr:rowOff>
    </xdr:from>
    <xdr:to>
      <xdr:col>8</xdr:col>
      <xdr:colOff>1770529</xdr:colOff>
      <xdr:row>686</xdr:row>
      <xdr:rowOff>224117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A25FEF23-5069-42EA-8473-D6429DC19A67}"/>
            </a:ext>
          </a:extLst>
        </xdr:cNvPr>
        <xdr:cNvSpPr/>
      </xdr:nvSpPr>
      <xdr:spPr>
        <a:xfrm>
          <a:off x="16399809" y="66900237"/>
          <a:ext cx="1086970" cy="341780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180948</xdr:colOff>
      <xdr:row>571</xdr:row>
      <xdr:rowOff>268942</xdr:rowOff>
    </xdr:from>
    <xdr:to>
      <xdr:col>3</xdr:col>
      <xdr:colOff>696418</xdr:colOff>
      <xdr:row>572</xdr:row>
      <xdr:rowOff>224119</xdr:rowOff>
    </xdr:to>
    <xdr:sp macro="" textlink="">
      <xdr:nvSpPr>
        <xdr:cNvPr id="89" name="화살표: 줄무늬가 있는 오른쪽 182">
          <a:extLst>
            <a:ext uri="{FF2B5EF4-FFF2-40B4-BE49-F238E27FC236}">
              <a16:creationId xmlns:a16="http://schemas.microsoft.com/office/drawing/2014/main" id="{F04BCEFA-7CB8-4E7E-9D1B-3C39C6C464B4}"/>
            </a:ext>
          </a:extLst>
        </xdr:cNvPr>
        <xdr:cNvSpPr/>
      </xdr:nvSpPr>
      <xdr:spPr>
        <a:xfrm rot="16200000">
          <a:off x="6023694" y="30802171"/>
          <a:ext cx="240927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551</xdr:row>
      <xdr:rowOff>22412</xdr:rowOff>
    </xdr:from>
    <xdr:to>
      <xdr:col>3</xdr:col>
      <xdr:colOff>739587</xdr:colOff>
      <xdr:row>551</xdr:row>
      <xdr:rowOff>268942</xdr:rowOff>
    </xdr:to>
    <xdr:sp macro="" textlink="">
      <xdr:nvSpPr>
        <xdr:cNvPr id="90" name="화살표: 줄무늬가 있는 오른쪽 183">
          <a:extLst>
            <a:ext uri="{FF2B5EF4-FFF2-40B4-BE49-F238E27FC236}">
              <a16:creationId xmlns:a16="http://schemas.microsoft.com/office/drawing/2014/main" id="{246B7333-A40F-4C7E-8039-C68DE2E349AD}"/>
            </a:ext>
          </a:extLst>
        </xdr:cNvPr>
        <xdr:cNvSpPr/>
      </xdr:nvSpPr>
      <xdr:spPr>
        <a:xfrm rot="5400000">
          <a:off x="6064062" y="248434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548</xdr:row>
      <xdr:rowOff>22412</xdr:rowOff>
    </xdr:from>
    <xdr:to>
      <xdr:col>3</xdr:col>
      <xdr:colOff>739587</xdr:colOff>
      <xdr:row>548</xdr:row>
      <xdr:rowOff>268942</xdr:rowOff>
    </xdr:to>
    <xdr:sp macro="" textlink="">
      <xdr:nvSpPr>
        <xdr:cNvPr id="91" name="화살표: 줄무늬가 있는 오른쪽 185">
          <a:extLst>
            <a:ext uri="{FF2B5EF4-FFF2-40B4-BE49-F238E27FC236}">
              <a16:creationId xmlns:a16="http://schemas.microsoft.com/office/drawing/2014/main" id="{D60CD4F6-BC65-48C9-A1E1-8026F857160A}"/>
            </a:ext>
          </a:extLst>
        </xdr:cNvPr>
        <xdr:cNvSpPr/>
      </xdr:nvSpPr>
      <xdr:spPr>
        <a:xfrm rot="5400000">
          <a:off x="6064062" y="239861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566</xdr:row>
      <xdr:rowOff>22412</xdr:rowOff>
    </xdr:from>
    <xdr:to>
      <xdr:col>3</xdr:col>
      <xdr:colOff>739587</xdr:colOff>
      <xdr:row>566</xdr:row>
      <xdr:rowOff>268942</xdr:rowOff>
    </xdr:to>
    <xdr:sp macro="" textlink="">
      <xdr:nvSpPr>
        <xdr:cNvPr id="92" name="화살표: 줄무늬가 있는 오른쪽 187">
          <a:extLst>
            <a:ext uri="{FF2B5EF4-FFF2-40B4-BE49-F238E27FC236}">
              <a16:creationId xmlns:a16="http://schemas.microsoft.com/office/drawing/2014/main" id="{77D4B8A4-B8CE-448E-8AF6-6A1EBB666529}"/>
            </a:ext>
          </a:extLst>
        </xdr:cNvPr>
        <xdr:cNvSpPr/>
      </xdr:nvSpPr>
      <xdr:spPr>
        <a:xfrm rot="5400000">
          <a:off x="6064062" y="291296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554</xdr:row>
      <xdr:rowOff>22412</xdr:rowOff>
    </xdr:from>
    <xdr:to>
      <xdr:col>3</xdr:col>
      <xdr:colOff>739587</xdr:colOff>
      <xdr:row>554</xdr:row>
      <xdr:rowOff>268942</xdr:rowOff>
    </xdr:to>
    <xdr:sp macro="" textlink="">
      <xdr:nvSpPr>
        <xdr:cNvPr id="93" name="화살표: 줄무늬가 있는 오른쪽 189">
          <a:extLst>
            <a:ext uri="{FF2B5EF4-FFF2-40B4-BE49-F238E27FC236}">
              <a16:creationId xmlns:a16="http://schemas.microsoft.com/office/drawing/2014/main" id="{6223051E-57BD-42D0-87F6-E310CCCD2ABF}"/>
            </a:ext>
          </a:extLst>
        </xdr:cNvPr>
        <xdr:cNvSpPr/>
      </xdr:nvSpPr>
      <xdr:spPr>
        <a:xfrm rot="5400000">
          <a:off x="6064062" y="257006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1109383</xdr:colOff>
      <xdr:row>556</xdr:row>
      <xdr:rowOff>0</xdr:rowOff>
    </xdr:from>
    <xdr:to>
      <xdr:col>4</xdr:col>
      <xdr:colOff>739587</xdr:colOff>
      <xdr:row>561</xdr:row>
      <xdr:rowOff>280147</xdr:rowOff>
    </xdr:to>
    <xdr:sp macro="" textlink="">
      <xdr:nvSpPr>
        <xdr:cNvPr id="94" name="줄무늬가 있는 오른쪽 화살표 1">
          <a:extLst>
            <a:ext uri="{FF2B5EF4-FFF2-40B4-BE49-F238E27FC236}">
              <a16:creationId xmlns:a16="http://schemas.microsoft.com/office/drawing/2014/main" id="{83A5C1D7-ED50-4FC5-B695-05EC6228950E}"/>
            </a:ext>
          </a:extLst>
        </xdr:cNvPr>
        <xdr:cNvSpPr/>
      </xdr:nvSpPr>
      <xdr:spPr>
        <a:xfrm rot="10800000">
          <a:off x="6814858" y="26384250"/>
          <a:ext cx="1582829" cy="1708897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1112144</xdr:colOff>
      <xdr:row>599</xdr:row>
      <xdr:rowOff>242022</xdr:rowOff>
    </xdr:from>
    <xdr:to>
      <xdr:col>3</xdr:col>
      <xdr:colOff>392290</xdr:colOff>
      <xdr:row>601</xdr:row>
      <xdr:rowOff>32185</xdr:rowOff>
    </xdr:to>
    <xdr:sp macro="" textlink="">
      <xdr:nvSpPr>
        <xdr:cNvPr id="95" name="직사각형 94">
          <a:extLst>
            <a:ext uri="{FF2B5EF4-FFF2-40B4-BE49-F238E27FC236}">
              <a16:creationId xmlns:a16="http://schemas.microsoft.com/office/drawing/2014/main" id="{49E0EC99-65F8-4871-8CCC-7EA4E5639E95}"/>
            </a:ext>
          </a:extLst>
        </xdr:cNvPr>
        <xdr:cNvSpPr/>
      </xdr:nvSpPr>
      <xdr:spPr>
        <a:xfrm rot="21177727">
          <a:off x="4864994" y="40808997"/>
          <a:ext cx="1232771" cy="43786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1714499</xdr:colOff>
      <xdr:row>674</xdr:row>
      <xdr:rowOff>201706</xdr:rowOff>
    </xdr:from>
    <xdr:to>
      <xdr:col>2</xdr:col>
      <xdr:colOff>994644</xdr:colOff>
      <xdr:row>676</xdr:row>
      <xdr:rowOff>59104</xdr:rowOff>
    </xdr:to>
    <xdr:sp macro="" textlink="">
      <xdr:nvSpPr>
        <xdr:cNvPr id="96" name="직사각형 95">
          <a:extLst>
            <a:ext uri="{FF2B5EF4-FFF2-40B4-BE49-F238E27FC236}">
              <a16:creationId xmlns:a16="http://schemas.microsoft.com/office/drawing/2014/main" id="{51B1D63C-7FE0-486C-B3A6-1FB76B3ABC8B}"/>
            </a:ext>
          </a:extLst>
        </xdr:cNvPr>
        <xdr:cNvSpPr/>
      </xdr:nvSpPr>
      <xdr:spPr>
        <a:xfrm rot="21177727">
          <a:off x="3514724" y="63933481"/>
          <a:ext cx="1232770" cy="4288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198</xdr:row>
      <xdr:rowOff>222779</xdr:rowOff>
    </xdr:from>
    <xdr:to>
      <xdr:col>3</xdr:col>
      <xdr:colOff>888095</xdr:colOff>
      <xdr:row>200</xdr:row>
      <xdr:rowOff>28581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B9E54B3E-4DC6-427D-999A-8399D606959E}"/>
            </a:ext>
          </a:extLst>
        </xdr:cNvPr>
        <xdr:cNvSpPr/>
      </xdr:nvSpPr>
      <xdr:spPr>
        <a:xfrm rot="20678305">
          <a:off x="6061297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376517</xdr:colOff>
      <xdr:row>203</xdr:row>
      <xdr:rowOff>242046</xdr:rowOff>
    </xdr:from>
    <xdr:to>
      <xdr:col>3</xdr:col>
      <xdr:colOff>908790</xdr:colOff>
      <xdr:row>206</xdr:row>
      <xdr:rowOff>30354</xdr:rowOff>
    </xdr:to>
    <xdr:sp macro="" textlink="">
      <xdr:nvSpPr>
        <xdr:cNvPr id="98" name="직사각형 97">
          <a:extLst>
            <a:ext uri="{FF2B5EF4-FFF2-40B4-BE49-F238E27FC236}">
              <a16:creationId xmlns:a16="http://schemas.microsoft.com/office/drawing/2014/main" id="{ED681F52-AF7D-4DA1-8601-2CF0C5E416A7}"/>
            </a:ext>
          </a:extLst>
        </xdr:cNvPr>
        <xdr:cNvSpPr/>
      </xdr:nvSpPr>
      <xdr:spPr>
        <a:xfrm rot="20678305">
          <a:off x="6081992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199</xdr:row>
      <xdr:rowOff>235323</xdr:rowOff>
    </xdr:from>
    <xdr:to>
      <xdr:col>3</xdr:col>
      <xdr:colOff>846038</xdr:colOff>
      <xdr:row>201</xdr:row>
      <xdr:rowOff>56666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D21B9DF3-C48D-4F09-8E94-3C5B347058F8}"/>
            </a:ext>
          </a:extLst>
        </xdr:cNvPr>
        <xdr:cNvSpPr/>
      </xdr:nvSpPr>
      <xdr:spPr>
        <a:xfrm rot="20678305">
          <a:off x="6019240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277180</xdr:colOff>
      <xdr:row>197</xdr:row>
      <xdr:rowOff>213316</xdr:rowOff>
    </xdr:from>
    <xdr:to>
      <xdr:col>3</xdr:col>
      <xdr:colOff>975595</xdr:colOff>
      <xdr:row>199</xdr:row>
      <xdr:rowOff>34659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24796D63-C1D8-4529-A889-5971759226A9}"/>
            </a:ext>
          </a:extLst>
        </xdr:cNvPr>
        <xdr:cNvSpPr/>
      </xdr:nvSpPr>
      <xdr:spPr>
        <a:xfrm rot="20678305">
          <a:off x="5982655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195</xdr:row>
      <xdr:rowOff>222779</xdr:rowOff>
    </xdr:from>
    <xdr:to>
      <xdr:col>3</xdr:col>
      <xdr:colOff>888095</xdr:colOff>
      <xdr:row>197</xdr:row>
      <xdr:rowOff>28581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4A4526D8-7A9D-4F9F-8B38-714D3D97D2B6}"/>
            </a:ext>
          </a:extLst>
        </xdr:cNvPr>
        <xdr:cNvSpPr/>
      </xdr:nvSpPr>
      <xdr:spPr>
        <a:xfrm rot="20678305">
          <a:off x="6061297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187</xdr:row>
      <xdr:rowOff>222779</xdr:rowOff>
    </xdr:from>
    <xdr:to>
      <xdr:col>3</xdr:col>
      <xdr:colOff>888095</xdr:colOff>
      <xdr:row>189</xdr:row>
      <xdr:rowOff>28581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80336DDF-4621-46F5-8F37-9DE9982C4930}"/>
            </a:ext>
          </a:extLst>
        </xdr:cNvPr>
        <xdr:cNvSpPr/>
      </xdr:nvSpPr>
      <xdr:spPr>
        <a:xfrm rot="20678305">
          <a:off x="6061297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186</xdr:row>
      <xdr:rowOff>222779</xdr:rowOff>
    </xdr:from>
    <xdr:to>
      <xdr:col>3</xdr:col>
      <xdr:colOff>888095</xdr:colOff>
      <xdr:row>188</xdr:row>
      <xdr:rowOff>28581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78FB5A24-2085-4C11-82E5-1E465E8AC3E1}"/>
            </a:ext>
          </a:extLst>
        </xdr:cNvPr>
        <xdr:cNvSpPr/>
      </xdr:nvSpPr>
      <xdr:spPr>
        <a:xfrm rot="20678305">
          <a:off x="6061297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185</xdr:row>
      <xdr:rowOff>222779</xdr:rowOff>
    </xdr:from>
    <xdr:to>
      <xdr:col>3</xdr:col>
      <xdr:colOff>888095</xdr:colOff>
      <xdr:row>187</xdr:row>
      <xdr:rowOff>28581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3CA77615-2A32-43B3-8C5A-8D1B216CC174}"/>
            </a:ext>
          </a:extLst>
        </xdr:cNvPr>
        <xdr:cNvSpPr/>
      </xdr:nvSpPr>
      <xdr:spPr>
        <a:xfrm rot="20678305">
          <a:off x="6061297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184</xdr:row>
      <xdr:rowOff>222779</xdr:rowOff>
    </xdr:from>
    <xdr:to>
      <xdr:col>3</xdr:col>
      <xdr:colOff>888095</xdr:colOff>
      <xdr:row>186</xdr:row>
      <xdr:rowOff>28581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E00A9B28-9A0C-4DD8-87B9-C31B6B4453CE}"/>
            </a:ext>
          </a:extLst>
        </xdr:cNvPr>
        <xdr:cNvSpPr/>
      </xdr:nvSpPr>
      <xdr:spPr>
        <a:xfrm rot="20678305">
          <a:off x="6061297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182</xdr:row>
      <xdr:rowOff>0</xdr:rowOff>
    </xdr:from>
    <xdr:to>
      <xdr:col>3</xdr:col>
      <xdr:colOff>888095</xdr:colOff>
      <xdr:row>183</xdr:row>
      <xdr:rowOff>28581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F4617BDD-8DF0-411D-BAF0-004EEB05B05F}"/>
            </a:ext>
          </a:extLst>
        </xdr:cNvPr>
        <xdr:cNvSpPr/>
      </xdr:nvSpPr>
      <xdr:spPr>
        <a:xfrm rot="20678305">
          <a:off x="6061297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178</xdr:row>
      <xdr:rowOff>228423</xdr:rowOff>
    </xdr:from>
    <xdr:to>
      <xdr:col>3</xdr:col>
      <xdr:colOff>921908</xdr:colOff>
      <xdr:row>180</xdr:row>
      <xdr:rowOff>33933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62EB3948-6D26-452E-898C-70E0367EF5C2}"/>
            </a:ext>
          </a:extLst>
        </xdr:cNvPr>
        <xdr:cNvSpPr/>
      </xdr:nvSpPr>
      <xdr:spPr>
        <a:xfrm rot="20678305">
          <a:off x="5928968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563</xdr:row>
      <xdr:rowOff>22412</xdr:rowOff>
    </xdr:from>
    <xdr:to>
      <xdr:col>3</xdr:col>
      <xdr:colOff>739587</xdr:colOff>
      <xdr:row>563</xdr:row>
      <xdr:rowOff>268942</xdr:rowOff>
    </xdr:to>
    <xdr:sp macro="" textlink="">
      <xdr:nvSpPr>
        <xdr:cNvPr id="108" name="화살표: 줄무늬가 있는 오른쪽 213">
          <a:extLst>
            <a:ext uri="{FF2B5EF4-FFF2-40B4-BE49-F238E27FC236}">
              <a16:creationId xmlns:a16="http://schemas.microsoft.com/office/drawing/2014/main" id="{12F4D923-8E6A-4985-BB1A-7F4D11380F50}"/>
            </a:ext>
          </a:extLst>
        </xdr:cNvPr>
        <xdr:cNvSpPr/>
      </xdr:nvSpPr>
      <xdr:spPr>
        <a:xfrm rot="5400000">
          <a:off x="6064062" y="282724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569</xdr:row>
      <xdr:rowOff>22412</xdr:rowOff>
    </xdr:from>
    <xdr:to>
      <xdr:col>3</xdr:col>
      <xdr:colOff>739587</xdr:colOff>
      <xdr:row>569</xdr:row>
      <xdr:rowOff>268942</xdr:rowOff>
    </xdr:to>
    <xdr:sp macro="" textlink="">
      <xdr:nvSpPr>
        <xdr:cNvPr id="109" name="화살표: 줄무늬가 있는 오른쪽 214">
          <a:extLst>
            <a:ext uri="{FF2B5EF4-FFF2-40B4-BE49-F238E27FC236}">
              <a16:creationId xmlns:a16="http://schemas.microsoft.com/office/drawing/2014/main" id="{953D8A2B-182C-4852-9CF5-415F2CC88813}"/>
            </a:ext>
          </a:extLst>
        </xdr:cNvPr>
        <xdr:cNvSpPr/>
      </xdr:nvSpPr>
      <xdr:spPr>
        <a:xfrm rot="5400000">
          <a:off x="6064062" y="299869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223493</xdr:colOff>
      <xdr:row>165</xdr:row>
      <xdr:rowOff>228423</xdr:rowOff>
    </xdr:from>
    <xdr:to>
      <xdr:col>3</xdr:col>
      <xdr:colOff>921908</xdr:colOff>
      <xdr:row>167</xdr:row>
      <xdr:rowOff>33933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674EFC35-77AC-44FB-B24C-24ACF93555D7}"/>
            </a:ext>
          </a:extLst>
        </xdr:cNvPr>
        <xdr:cNvSpPr/>
      </xdr:nvSpPr>
      <xdr:spPr>
        <a:xfrm rot="20678305">
          <a:off x="5928968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174</xdr:row>
      <xdr:rowOff>228423</xdr:rowOff>
    </xdr:from>
    <xdr:to>
      <xdr:col>3</xdr:col>
      <xdr:colOff>921908</xdr:colOff>
      <xdr:row>176</xdr:row>
      <xdr:rowOff>33933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1DDFB468-8D09-4E17-93F8-9A2D7126F283}"/>
            </a:ext>
          </a:extLst>
        </xdr:cNvPr>
        <xdr:cNvSpPr/>
      </xdr:nvSpPr>
      <xdr:spPr>
        <a:xfrm rot="20678305">
          <a:off x="5928968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381001</xdr:colOff>
      <xdr:row>169</xdr:row>
      <xdr:rowOff>235323</xdr:rowOff>
    </xdr:from>
    <xdr:to>
      <xdr:col>3</xdr:col>
      <xdr:colOff>913274</xdr:colOff>
      <xdr:row>170</xdr:row>
      <xdr:rowOff>263903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F455A2B6-3A39-4DAA-BE09-F9B271CA38BE}"/>
            </a:ext>
          </a:extLst>
        </xdr:cNvPr>
        <xdr:cNvSpPr/>
      </xdr:nvSpPr>
      <xdr:spPr>
        <a:xfrm rot="20678305">
          <a:off x="6086476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459442</xdr:colOff>
      <xdr:row>168</xdr:row>
      <xdr:rowOff>246527</xdr:rowOff>
    </xdr:from>
    <xdr:to>
      <xdr:col>3</xdr:col>
      <xdr:colOff>991715</xdr:colOff>
      <xdr:row>170</xdr:row>
      <xdr:rowOff>6166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5B0B660B-583D-487A-AB47-90DEA5E6F9F3}"/>
            </a:ext>
          </a:extLst>
        </xdr:cNvPr>
        <xdr:cNvSpPr/>
      </xdr:nvSpPr>
      <xdr:spPr>
        <a:xfrm rot="20678305">
          <a:off x="6164917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402787</xdr:colOff>
      <xdr:row>167</xdr:row>
      <xdr:rowOff>262040</xdr:rowOff>
    </xdr:from>
    <xdr:to>
      <xdr:col>3</xdr:col>
      <xdr:colOff>935060</xdr:colOff>
      <xdr:row>169</xdr:row>
      <xdr:rowOff>21680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41537C73-D72B-4F03-8ACC-08F8882042FC}"/>
            </a:ext>
          </a:extLst>
        </xdr:cNvPr>
        <xdr:cNvSpPr/>
      </xdr:nvSpPr>
      <xdr:spPr>
        <a:xfrm rot="20678305">
          <a:off x="6108262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387099</xdr:colOff>
      <xdr:row>166</xdr:row>
      <xdr:rowOff>235147</xdr:rowOff>
    </xdr:from>
    <xdr:to>
      <xdr:col>3</xdr:col>
      <xdr:colOff>919372</xdr:colOff>
      <xdr:row>167</xdr:row>
      <xdr:rowOff>263728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7877DD95-9058-40CF-8948-142F3E0A0A45}"/>
            </a:ext>
          </a:extLst>
        </xdr:cNvPr>
        <xdr:cNvSpPr/>
      </xdr:nvSpPr>
      <xdr:spPr>
        <a:xfrm rot="20678305">
          <a:off x="6092574" y="215265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160</xdr:row>
      <xdr:rowOff>0</xdr:rowOff>
    </xdr:from>
    <xdr:to>
      <xdr:col>3</xdr:col>
      <xdr:colOff>921908</xdr:colOff>
      <xdr:row>161</xdr:row>
      <xdr:rowOff>33933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F953E0C4-CF54-43D7-BD76-C75DD670823E}"/>
            </a:ext>
          </a:extLst>
        </xdr:cNvPr>
        <xdr:cNvSpPr/>
      </xdr:nvSpPr>
      <xdr:spPr>
        <a:xfrm rot="20678305">
          <a:off x="5928968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180948</xdr:colOff>
      <xdr:row>559</xdr:row>
      <xdr:rowOff>268942</xdr:rowOff>
    </xdr:from>
    <xdr:to>
      <xdr:col>3</xdr:col>
      <xdr:colOff>696418</xdr:colOff>
      <xdr:row>560</xdr:row>
      <xdr:rowOff>224119</xdr:rowOff>
    </xdr:to>
    <xdr:sp macro="" textlink="">
      <xdr:nvSpPr>
        <xdr:cNvPr id="117" name="화살표: 줄무늬가 있는 오른쪽 191">
          <a:extLst>
            <a:ext uri="{FF2B5EF4-FFF2-40B4-BE49-F238E27FC236}">
              <a16:creationId xmlns:a16="http://schemas.microsoft.com/office/drawing/2014/main" id="{161D5B6A-19FD-426F-A89A-809F61526364}"/>
            </a:ext>
          </a:extLst>
        </xdr:cNvPr>
        <xdr:cNvSpPr/>
      </xdr:nvSpPr>
      <xdr:spPr>
        <a:xfrm rot="16200000">
          <a:off x="6023694" y="27373171"/>
          <a:ext cx="240927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557</xdr:row>
      <xdr:rowOff>22412</xdr:rowOff>
    </xdr:from>
    <xdr:to>
      <xdr:col>3</xdr:col>
      <xdr:colOff>739587</xdr:colOff>
      <xdr:row>557</xdr:row>
      <xdr:rowOff>268942</xdr:rowOff>
    </xdr:to>
    <xdr:sp macro="" textlink="">
      <xdr:nvSpPr>
        <xdr:cNvPr id="118" name="화살표: 줄무늬가 있는 오른쪽 193">
          <a:extLst>
            <a:ext uri="{FF2B5EF4-FFF2-40B4-BE49-F238E27FC236}">
              <a16:creationId xmlns:a16="http://schemas.microsoft.com/office/drawing/2014/main" id="{CB52C138-189C-49E3-8CAC-F264BE5F32A9}"/>
            </a:ext>
          </a:extLst>
        </xdr:cNvPr>
        <xdr:cNvSpPr/>
      </xdr:nvSpPr>
      <xdr:spPr>
        <a:xfrm rot="5400000">
          <a:off x="6064062" y="265579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239037</xdr:colOff>
      <xdr:row>151</xdr:row>
      <xdr:rowOff>232519</xdr:rowOff>
    </xdr:from>
    <xdr:to>
      <xdr:col>3</xdr:col>
      <xdr:colOff>937452</xdr:colOff>
      <xdr:row>153</xdr:row>
      <xdr:rowOff>0</xdr:rowOff>
    </xdr:to>
    <xdr:sp macro="" textlink="">
      <xdr:nvSpPr>
        <xdr:cNvPr id="119" name="직사각형 118">
          <a:extLst>
            <a:ext uri="{FF2B5EF4-FFF2-40B4-BE49-F238E27FC236}">
              <a16:creationId xmlns:a16="http://schemas.microsoft.com/office/drawing/2014/main" id="{8E055713-9D53-447B-9F59-7CF105E03AEB}"/>
            </a:ext>
          </a:extLst>
        </xdr:cNvPr>
        <xdr:cNvSpPr/>
      </xdr:nvSpPr>
      <xdr:spPr>
        <a:xfrm rot="20678305">
          <a:off x="5944512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279522</xdr:colOff>
      <xdr:row>158</xdr:row>
      <xdr:rowOff>235323</xdr:rowOff>
    </xdr:from>
    <xdr:to>
      <xdr:col>3</xdr:col>
      <xdr:colOff>977937</xdr:colOff>
      <xdr:row>159</xdr:row>
      <xdr:rowOff>235324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8928A912-F84D-4DEF-AA12-EE59FF777FE1}"/>
            </a:ext>
          </a:extLst>
        </xdr:cNvPr>
        <xdr:cNvSpPr/>
      </xdr:nvSpPr>
      <xdr:spPr>
        <a:xfrm rot="20678305">
          <a:off x="5984997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157</xdr:row>
      <xdr:rowOff>190500</xdr:rowOff>
    </xdr:from>
    <xdr:to>
      <xdr:col>3</xdr:col>
      <xdr:colOff>911326</xdr:colOff>
      <xdr:row>158</xdr:row>
      <xdr:rowOff>190501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305C58BC-4EF3-4503-8C46-FE66D0A8823C}"/>
            </a:ext>
          </a:extLst>
        </xdr:cNvPr>
        <xdr:cNvSpPr/>
      </xdr:nvSpPr>
      <xdr:spPr>
        <a:xfrm rot="20678305">
          <a:off x="5918386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154</xdr:row>
      <xdr:rowOff>235325</xdr:rowOff>
    </xdr:from>
    <xdr:to>
      <xdr:col>3</xdr:col>
      <xdr:colOff>922533</xdr:colOff>
      <xdr:row>156</xdr:row>
      <xdr:rowOff>69145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533C2DAC-0837-465D-AA07-A5F249E43BCC}"/>
            </a:ext>
          </a:extLst>
        </xdr:cNvPr>
        <xdr:cNvSpPr/>
      </xdr:nvSpPr>
      <xdr:spPr>
        <a:xfrm rot="20678305">
          <a:off x="5929593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149</xdr:row>
      <xdr:rowOff>212912</xdr:rowOff>
    </xdr:from>
    <xdr:to>
      <xdr:col>3</xdr:col>
      <xdr:colOff>978561</xdr:colOff>
      <xdr:row>150</xdr:row>
      <xdr:rowOff>212913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5E3ABECA-35FC-4234-BFDA-5BEC326B7E8A}"/>
            </a:ext>
          </a:extLst>
        </xdr:cNvPr>
        <xdr:cNvSpPr/>
      </xdr:nvSpPr>
      <xdr:spPr>
        <a:xfrm rot="20678305">
          <a:off x="5985621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302556</xdr:colOff>
      <xdr:row>144</xdr:row>
      <xdr:rowOff>224118</xdr:rowOff>
    </xdr:from>
    <xdr:to>
      <xdr:col>3</xdr:col>
      <xdr:colOff>1000971</xdr:colOff>
      <xdr:row>146</xdr:row>
      <xdr:rowOff>224119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445A9CBE-A66C-4F3B-8645-F2FAB661FA19}"/>
            </a:ext>
          </a:extLst>
        </xdr:cNvPr>
        <xdr:cNvSpPr/>
      </xdr:nvSpPr>
      <xdr:spPr>
        <a:xfrm rot="20678305">
          <a:off x="6008031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143</xdr:row>
      <xdr:rowOff>232519</xdr:rowOff>
    </xdr:from>
    <xdr:to>
      <xdr:col>3</xdr:col>
      <xdr:colOff>937452</xdr:colOff>
      <xdr:row>145</xdr:row>
      <xdr:rowOff>66340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11C8C0E7-6603-4403-895A-77B6267FA8E6}"/>
            </a:ext>
          </a:extLst>
        </xdr:cNvPr>
        <xdr:cNvSpPr/>
      </xdr:nvSpPr>
      <xdr:spPr>
        <a:xfrm rot="20678305">
          <a:off x="5944512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141</xdr:row>
      <xdr:rowOff>212912</xdr:rowOff>
    </xdr:from>
    <xdr:to>
      <xdr:col>3</xdr:col>
      <xdr:colOff>978561</xdr:colOff>
      <xdr:row>143</xdr:row>
      <xdr:rowOff>212913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ADFD930A-18C1-4825-9806-0DAB025B4CD7}"/>
            </a:ext>
          </a:extLst>
        </xdr:cNvPr>
        <xdr:cNvSpPr/>
      </xdr:nvSpPr>
      <xdr:spPr>
        <a:xfrm rot="20678305">
          <a:off x="5985621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142</xdr:row>
      <xdr:rowOff>221367</xdr:rowOff>
    </xdr:from>
    <xdr:to>
      <xdr:col>3</xdr:col>
      <xdr:colOff>954136</xdr:colOff>
      <xdr:row>144</xdr:row>
      <xdr:rowOff>0</xdr:rowOff>
    </xdr:to>
    <xdr:sp macro="" textlink="">
      <xdr:nvSpPr>
        <xdr:cNvPr id="127" name="직사각형 126">
          <a:extLst>
            <a:ext uri="{FF2B5EF4-FFF2-40B4-BE49-F238E27FC236}">
              <a16:creationId xmlns:a16="http://schemas.microsoft.com/office/drawing/2014/main" id="{6A03D269-0B55-43AF-813F-EC90CAEB7AF9}"/>
            </a:ext>
          </a:extLst>
        </xdr:cNvPr>
        <xdr:cNvSpPr/>
      </xdr:nvSpPr>
      <xdr:spPr>
        <a:xfrm rot="20678305">
          <a:off x="5961196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353709</xdr:colOff>
      <xdr:row>145</xdr:row>
      <xdr:rowOff>221752</xdr:rowOff>
    </xdr:from>
    <xdr:to>
      <xdr:col>3</xdr:col>
      <xdr:colOff>1052124</xdr:colOff>
      <xdr:row>147</xdr:row>
      <xdr:rowOff>29167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9104CAE2-2A3C-43CF-B2F5-F36E6D7E1E6B}"/>
            </a:ext>
          </a:extLst>
        </xdr:cNvPr>
        <xdr:cNvSpPr/>
      </xdr:nvSpPr>
      <xdr:spPr>
        <a:xfrm rot="20678305">
          <a:off x="6059184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311750</xdr:colOff>
      <xdr:row>135</xdr:row>
      <xdr:rowOff>210159</xdr:rowOff>
    </xdr:from>
    <xdr:to>
      <xdr:col>3</xdr:col>
      <xdr:colOff>1010165</xdr:colOff>
      <xdr:row>138</xdr:row>
      <xdr:rowOff>39187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EE78CD4F-E074-4C1B-B615-AE215D652BF4}"/>
            </a:ext>
          </a:extLst>
        </xdr:cNvPr>
        <xdr:cNvSpPr/>
      </xdr:nvSpPr>
      <xdr:spPr>
        <a:xfrm rot="20678305">
          <a:off x="6017225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138</xdr:row>
      <xdr:rowOff>221367</xdr:rowOff>
    </xdr:from>
    <xdr:to>
      <xdr:col>3</xdr:col>
      <xdr:colOff>954136</xdr:colOff>
      <xdr:row>140</xdr:row>
      <xdr:rowOff>50394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A86FD56E-0108-49B3-8DC1-2FC1A7609893}"/>
            </a:ext>
          </a:extLst>
        </xdr:cNvPr>
        <xdr:cNvSpPr/>
      </xdr:nvSpPr>
      <xdr:spPr>
        <a:xfrm rot="20678305">
          <a:off x="5961196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132</xdr:row>
      <xdr:rowOff>221367</xdr:rowOff>
    </xdr:from>
    <xdr:to>
      <xdr:col>3</xdr:col>
      <xdr:colOff>954136</xdr:colOff>
      <xdr:row>134</xdr:row>
      <xdr:rowOff>50394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3EB0AD4A-F61B-4273-ABA5-969BA99A9754}"/>
            </a:ext>
          </a:extLst>
        </xdr:cNvPr>
        <xdr:cNvSpPr/>
      </xdr:nvSpPr>
      <xdr:spPr>
        <a:xfrm rot="20678305">
          <a:off x="5961196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129</xdr:row>
      <xdr:rowOff>221367</xdr:rowOff>
    </xdr:from>
    <xdr:to>
      <xdr:col>3</xdr:col>
      <xdr:colOff>954136</xdr:colOff>
      <xdr:row>131</xdr:row>
      <xdr:rowOff>50394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E39F6B46-4D18-44CD-A040-1DC17CA10195}"/>
            </a:ext>
          </a:extLst>
        </xdr:cNvPr>
        <xdr:cNvSpPr/>
      </xdr:nvSpPr>
      <xdr:spPr>
        <a:xfrm rot="20678305">
          <a:off x="5961196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128</xdr:row>
      <xdr:rowOff>221367</xdr:rowOff>
    </xdr:from>
    <xdr:to>
      <xdr:col>3</xdr:col>
      <xdr:colOff>954136</xdr:colOff>
      <xdr:row>130</xdr:row>
      <xdr:rowOff>50394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50FF1A47-5229-4D7E-B761-835B481EA555}"/>
            </a:ext>
          </a:extLst>
        </xdr:cNvPr>
        <xdr:cNvSpPr/>
      </xdr:nvSpPr>
      <xdr:spPr>
        <a:xfrm rot="20678305">
          <a:off x="5961196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342389</xdr:colOff>
      <xdr:row>121</xdr:row>
      <xdr:rowOff>212912</xdr:rowOff>
    </xdr:from>
    <xdr:to>
      <xdr:col>3</xdr:col>
      <xdr:colOff>1040804</xdr:colOff>
      <xdr:row>124</xdr:row>
      <xdr:rowOff>253129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F602F2FD-21C2-4936-9842-4D540CB47030}"/>
            </a:ext>
          </a:extLst>
        </xdr:cNvPr>
        <xdr:cNvSpPr/>
      </xdr:nvSpPr>
      <xdr:spPr>
        <a:xfrm rot="20678305">
          <a:off x="6047864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322956</xdr:colOff>
      <xdr:row>124</xdr:row>
      <xdr:rowOff>221367</xdr:rowOff>
    </xdr:from>
    <xdr:to>
      <xdr:col>3</xdr:col>
      <xdr:colOff>1021371</xdr:colOff>
      <xdr:row>127</xdr:row>
      <xdr:rowOff>50394</xdr:rowOff>
    </xdr:to>
    <xdr:sp macro="" textlink="">
      <xdr:nvSpPr>
        <xdr:cNvPr id="135" name="직사각형 134">
          <a:extLst>
            <a:ext uri="{FF2B5EF4-FFF2-40B4-BE49-F238E27FC236}">
              <a16:creationId xmlns:a16="http://schemas.microsoft.com/office/drawing/2014/main" id="{3E3A161A-0C5B-42C0-967B-AA2CB9F9340E}"/>
            </a:ext>
          </a:extLst>
        </xdr:cNvPr>
        <xdr:cNvSpPr/>
      </xdr:nvSpPr>
      <xdr:spPr>
        <a:xfrm rot="20678305">
          <a:off x="6028431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122</xdr:row>
      <xdr:rowOff>212913</xdr:rowOff>
    </xdr:from>
    <xdr:to>
      <xdr:col>3</xdr:col>
      <xdr:colOff>989966</xdr:colOff>
      <xdr:row>125</xdr:row>
      <xdr:rowOff>23037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C4702CDE-124D-412A-BC79-0762A0E31522}"/>
            </a:ext>
          </a:extLst>
        </xdr:cNvPr>
        <xdr:cNvSpPr/>
      </xdr:nvSpPr>
      <xdr:spPr>
        <a:xfrm rot="20678305">
          <a:off x="5997026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117</xdr:row>
      <xdr:rowOff>0</xdr:rowOff>
    </xdr:from>
    <xdr:to>
      <xdr:col>3</xdr:col>
      <xdr:colOff>989966</xdr:colOff>
      <xdr:row>118</xdr:row>
      <xdr:rowOff>23037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D41FF2B9-6477-4790-9F0C-7717D1754D18}"/>
            </a:ext>
          </a:extLst>
        </xdr:cNvPr>
        <xdr:cNvSpPr/>
      </xdr:nvSpPr>
      <xdr:spPr>
        <a:xfrm rot="20678305">
          <a:off x="5997026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269942</xdr:colOff>
      <xdr:row>115</xdr:row>
      <xdr:rowOff>239752</xdr:rowOff>
    </xdr:from>
    <xdr:to>
      <xdr:col>3</xdr:col>
      <xdr:colOff>968357</xdr:colOff>
      <xdr:row>117</xdr:row>
      <xdr:rowOff>0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B5801DBE-C23C-4FD2-BAA3-A56672E7762A}"/>
            </a:ext>
          </a:extLst>
        </xdr:cNvPr>
        <xdr:cNvSpPr/>
      </xdr:nvSpPr>
      <xdr:spPr>
        <a:xfrm rot="20678305">
          <a:off x="5975417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107</xdr:row>
      <xdr:rowOff>227848</xdr:rowOff>
    </xdr:from>
    <xdr:to>
      <xdr:col>3</xdr:col>
      <xdr:colOff>959455</xdr:colOff>
      <xdr:row>108</xdr:row>
      <xdr:rowOff>262912</xdr:rowOff>
    </xdr:to>
    <xdr:sp macro="" textlink="">
      <xdr:nvSpPr>
        <xdr:cNvPr id="139" name="직사각형 138">
          <a:extLst>
            <a:ext uri="{FF2B5EF4-FFF2-40B4-BE49-F238E27FC236}">
              <a16:creationId xmlns:a16="http://schemas.microsoft.com/office/drawing/2014/main" id="{44C16CFE-8D3F-43DE-A5AE-A56E7B791205}"/>
            </a:ext>
          </a:extLst>
        </xdr:cNvPr>
        <xdr:cNvSpPr/>
      </xdr:nvSpPr>
      <xdr:spPr>
        <a:xfrm rot="20678305">
          <a:off x="5966515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289808</xdr:colOff>
      <xdr:row>117</xdr:row>
      <xdr:rowOff>228860</xdr:rowOff>
    </xdr:from>
    <xdr:to>
      <xdr:col>3</xdr:col>
      <xdr:colOff>988223</xdr:colOff>
      <xdr:row>121</xdr:row>
      <xdr:rowOff>3614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1A24C7CC-2115-4CDA-BD4E-2EA87A30D838}"/>
            </a:ext>
          </a:extLst>
        </xdr:cNvPr>
        <xdr:cNvSpPr/>
      </xdr:nvSpPr>
      <xdr:spPr>
        <a:xfrm rot="20678305">
          <a:off x="5995283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140</xdr:row>
      <xdr:rowOff>212913</xdr:rowOff>
    </xdr:from>
    <xdr:to>
      <xdr:col>3</xdr:col>
      <xdr:colOff>978561</xdr:colOff>
      <xdr:row>143</xdr:row>
      <xdr:rowOff>46735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9564CC8A-F03C-4187-9C46-8471C716D877}"/>
            </a:ext>
          </a:extLst>
        </xdr:cNvPr>
        <xdr:cNvSpPr/>
      </xdr:nvSpPr>
      <xdr:spPr>
        <a:xfrm rot="20678305">
          <a:off x="5985621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358583</xdr:colOff>
      <xdr:row>586</xdr:row>
      <xdr:rowOff>257735</xdr:rowOff>
    </xdr:from>
    <xdr:to>
      <xdr:col>1</xdr:col>
      <xdr:colOff>571500</xdr:colOff>
      <xdr:row>597</xdr:row>
      <xdr:rowOff>358588</xdr:rowOff>
    </xdr:to>
    <xdr:sp macro="" textlink="">
      <xdr:nvSpPr>
        <xdr:cNvPr id="142" name="이등변 삼각형 141">
          <a:extLst>
            <a:ext uri="{FF2B5EF4-FFF2-40B4-BE49-F238E27FC236}">
              <a16:creationId xmlns:a16="http://schemas.microsoft.com/office/drawing/2014/main" id="{84142E24-6264-43D7-95ED-C57F7DB77252}"/>
            </a:ext>
          </a:extLst>
        </xdr:cNvPr>
        <xdr:cNvSpPr/>
      </xdr:nvSpPr>
      <xdr:spPr>
        <a:xfrm rot="10800000">
          <a:off x="2158808" y="35271635"/>
          <a:ext cx="212917" cy="4891928"/>
        </a:xfrm>
        <a:prstGeom prst="triangle">
          <a:avLst/>
        </a:prstGeom>
        <a:solidFill>
          <a:schemeClr val="accent6">
            <a:lumMod val="20000"/>
            <a:lumOff val="8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291551</xdr:colOff>
      <xdr:row>134</xdr:row>
      <xdr:rowOff>212913</xdr:rowOff>
    </xdr:from>
    <xdr:to>
      <xdr:col>3</xdr:col>
      <xdr:colOff>989966</xdr:colOff>
      <xdr:row>136</xdr:row>
      <xdr:rowOff>23037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B1C42BFE-4CC6-46C2-9DF3-3BBFC2761477}"/>
            </a:ext>
          </a:extLst>
        </xdr:cNvPr>
        <xdr:cNvSpPr/>
      </xdr:nvSpPr>
      <xdr:spPr>
        <a:xfrm rot="20678305">
          <a:off x="5997026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112</xdr:row>
      <xdr:rowOff>229874</xdr:rowOff>
    </xdr:from>
    <xdr:to>
      <xdr:col>3</xdr:col>
      <xdr:colOff>1003123</xdr:colOff>
      <xdr:row>114</xdr:row>
      <xdr:rowOff>5658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804A8B5A-8B87-4374-9DEA-1E5B8CE9C03A}"/>
            </a:ext>
          </a:extLst>
        </xdr:cNvPr>
        <xdr:cNvSpPr/>
      </xdr:nvSpPr>
      <xdr:spPr>
        <a:xfrm rot="20678305">
          <a:off x="6010183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292354</xdr:colOff>
      <xdr:row>111</xdr:row>
      <xdr:rowOff>206134</xdr:rowOff>
    </xdr:from>
    <xdr:to>
      <xdr:col>3</xdr:col>
      <xdr:colOff>990769</xdr:colOff>
      <xdr:row>113</xdr:row>
      <xdr:rowOff>37456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46FF881D-2DCF-436E-8161-AFA4C71EE698}"/>
            </a:ext>
          </a:extLst>
        </xdr:cNvPr>
        <xdr:cNvSpPr/>
      </xdr:nvSpPr>
      <xdr:spPr>
        <a:xfrm rot="20678305">
          <a:off x="5997829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110</xdr:row>
      <xdr:rowOff>229874</xdr:rowOff>
    </xdr:from>
    <xdr:to>
      <xdr:col>3</xdr:col>
      <xdr:colOff>1003123</xdr:colOff>
      <xdr:row>112</xdr:row>
      <xdr:rowOff>5658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78BD3C4B-97CB-4CF5-9670-9DED3F1322A1}"/>
            </a:ext>
          </a:extLst>
        </xdr:cNvPr>
        <xdr:cNvSpPr/>
      </xdr:nvSpPr>
      <xdr:spPr>
        <a:xfrm rot="20678305">
          <a:off x="6010183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105</xdr:row>
      <xdr:rowOff>229874</xdr:rowOff>
    </xdr:from>
    <xdr:to>
      <xdr:col>3</xdr:col>
      <xdr:colOff>1003123</xdr:colOff>
      <xdr:row>108</xdr:row>
      <xdr:rowOff>5658</xdr:rowOff>
    </xdr:to>
    <xdr:sp macro="" textlink="">
      <xdr:nvSpPr>
        <xdr:cNvPr id="147" name="직사각형 146">
          <a:extLst>
            <a:ext uri="{FF2B5EF4-FFF2-40B4-BE49-F238E27FC236}">
              <a16:creationId xmlns:a16="http://schemas.microsoft.com/office/drawing/2014/main" id="{47CD569D-A2C7-4F2E-907E-352DD62575B9}"/>
            </a:ext>
          </a:extLst>
        </xdr:cNvPr>
        <xdr:cNvSpPr/>
      </xdr:nvSpPr>
      <xdr:spPr>
        <a:xfrm rot="20678305">
          <a:off x="6010183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102</xdr:row>
      <xdr:rowOff>229874</xdr:rowOff>
    </xdr:from>
    <xdr:to>
      <xdr:col>3</xdr:col>
      <xdr:colOff>1003123</xdr:colOff>
      <xdr:row>105</xdr:row>
      <xdr:rowOff>5658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E340139B-06B8-4D5F-85B1-BA9BD6F72CC7}"/>
            </a:ext>
          </a:extLst>
        </xdr:cNvPr>
        <xdr:cNvSpPr/>
      </xdr:nvSpPr>
      <xdr:spPr>
        <a:xfrm rot="20678305">
          <a:off x="6010183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101</xdr:row>
      <xdr:rowOff>229874</xdr:rowOff>
    </xdr:from>
    <xdr:to>
      <xdr:col>3</xdr:col>
      <xdr:colOff>1003123</xdr:colOff>
      <xdr:row>103</xdr:row>
      <xdr:rowOff>5658</xdr:rowOff>
    </xdr:to>
    <xdr:sp macro="" textlink="">
      <xdr:nvSpPr>
        <xdr:cNvPr id="149" name="직사각형 148">
          <a:extLst>
            <a:ext uri="{FF2B5EF4-FFF2-40B4-BE49-F238E27FC236}">
              <a16:creationId xmlns:a16="http://schemas.microsoft.com/office/drawing/2014/main" id="{C41B5839-BC2C-4DEF-A6FE-5831ECD4EEB4}"/>
            </a:ext>
          </a:extLst>
        </xdr:cNvPr>
        <xdr:cNvSpPr/>
      </xdr:nvSpPr>
      <xdr:spPr>
        <a:xfrm rot="20678305">
          <a:off x="6010183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281927</xdr:colOff>
      <xdr:row>98</xdr:row>
      <xdr:rowOff>232946</xdr:rowOff>
    </xdr:from>
    <xdr:to>
      <xdr:col>3</xdr:col>
      <xdr:colOff>980342</xdr:colOff>
      <xdr:row>100</xdr:row>
      <xdr:rowOff>105678</xdr:rowOff>
    </xdr:to>
    <xdr:sp macro="" textlink="">
      <xdr:nvSpPr>
        <xdr:cNvPr id="150" name="직사각형 149">
          <a:extLst>
            <a:ext uri="{FF2B5EF4-FFF2-40B4-BE49-F238E27FC236}">
              <a16:creationId xmlns:a16="http://schemas.microsoft.com/office/drawing/2014/main" id="{E55E78B9-F117-4AD1-B9B5-65C853CAC8A4}"/>
            </a:ext>
          </a:extLst>
        </xdr:cNvPr>
        <xdr:cNvSpPr/>
      </xdr:nvSpPr>
      <xdr:spPr>
        <a:xfrm rot="20678305">
          <a:off x="5987402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106</xdr:row>
      <xdr:rowOff>235324</xdr:rowOff>
    </xdr:from>
    <xdr:to>
      <xdr:col>3</xdr:col>
      <xdr:colOff>978563</xdr:colOff>
      <xdr:row>108</xdr:row>
      <xdr:rowOff>11108</xdr:rowOff>
    </xdr:to>
    <xdr:sp macro="" textlink="">
      <xdr:nvSpPr>
        <xdr:cNvPr id="151" name="직사각형 150">
          <a:extLst>
            <a:ext uri="{FF2B5EF4-FFF2-40B4-BE49-F238E27FC236}">
              <a16:creationId xmlns:a16="http://schemas.microsoft.com/office/drawing/2014/main" id="{5BFFE553-0FD5-4980-B9CC-0372F491462E}"/>
            </a:ext>
          </a:extLst>
        </xdr:cNvPr>
        <xdr:cNvSpPr/>
      </xdr:nvSpPr>
      <xdr:spPr>
        <a:xfrm rot="20678305">
          <a:off x="5985623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90</xdr:row>
      <xdr:rowOff>227848</xdr:rowOff>
    </xdr:from>
    <xdr:to>
      <xdr:col>3</xdr:col>
      <xdr:colOff>959455</xdr:colOff>
      <xdr:row>91</xdr:row>
      <xdr:rowOff>262912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B470A2CE-CC75-4340-A8CD-12A7D149F4B8}"/>
            </a:ext>
          </a:extLst>
        </xdr:cNvPr>
        <xdr:cNvSpPr/>
      </xdr:nvSpPr>
      <xdr:spPr>
        <a:xfrm rot="20678305">
          <a:off x="5966515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100</xdr:row>
      <xdr:rowOff>235323</xdr:rowOff>
    </xdr:from>
    <xdr:to>
      <xdr:col>3</xdr:col>
      <xdr:colOff>1012180</xdr:colOff>
      <xdr:row>103</xdr:row>
      <xdr:rowOff>11108</xdr:rowOff>
    </xdr:to>
    <xdr:sp macro="" textlink="">
      <xdr:nvSpPr>
        <xdr:cNvPr id="153" name="직사각형 152">
          <a:extLst>
            <a:ext uri="{FF2B5EF4-FFF2-40B4-BE49-F238E27FC236}">
              <a16:creationId xmlns:a16="http://schemas.microsoft.com/office/drawing/2014/main" id="{984FCC11-87AB-4A24-95FD-2E76D5C9898F}"/>
            </a:ext>
          </a:extLst>
        </xdr:cNvPr>
        <xdr:cNvSpPr/>
      </xdr:nvSpPr>
      <xdr:spPr>
        <a:xfrm rot="20678305">
          <a:off x="6019240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303902</xdr:colOff>
      <xdr:row>89</xdr:row>
      <xdr:rowOff>406834</xdr:rowOff>
    </xdr:from>
    <xdr:to>
      <xdr:col>3</xdr:col>
      <xdr:colOff>1002317</xdr:colOff>
      <xdr:row>91</xdr:row>
      <xdr:rowOff>184804</xdr:rowOff>
    </xdr:to>
    <xdr:sp macro="" textlink="">
      <xdr:nvSpPr>
        <xdr:cNvPr id="154" name="직사각형 153">
          <a:extLst>
            <a:ext uri="{FF2B5EF4-FFF2-40B4-BE49-F238E27FC236}">
              <a16:creationId xmlns:a16="http://schemas.microsoft.com/office/drawing/2014/main" id="{CB6824F5-1ED2-4574-9AB9-8249117AF769}"/>
            </a:ext>
          </a:extLst>
        </xdr:cNvPr>
        <xdr:cNvSpPr/>
      </xdr:nvSpPr>
      <xdr:spPr>
        <a:xfrm rot="20678305">
          <a:off x="6009377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249834</xdr:colOff>
      <xdr:row>89</xdr:row>
      <xdr:rowOff>70966</xdr:rowOff>
    </xdr:from>
    <xdr:to>
      <xdr:col>3</xdr:col>
      <xdr:colOff>948249</xdr:colOff>
      <xdr:row>89</xdr:row>
      <xdr:rowOff>374971</xdr:rowOff>
    </xdr:to>
    <xdr:sp macro="" textlink="">
      <xdr:nvSpPr>
        <xdr:cNvPr id="155" name="직사각형 154">
          <a:extLst>
            <a:ext uri="{FF2B5EF4-FFF2-40B4-BE49-F238E27FC236}">
              <a16:creationId xmlns:a16="http://schemas.microsoft.com/office/drawing/2014/main" id="{388540F3-56DC-48BA-9CD7-B1E6225AD16A}"/>
            </a:ext>
          </a:extLst>
        </xdr:cNvPr>
        <xdr:cNvSpPr/>
      </xdr:nvSpPr>
      <xdr:spPr>
        <a:xfrm rot="20678305">
          <a:off x="5955309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257716</xdr:colOff>
      <xdr:row>87</xdr:row>
      <xdr:rowOff>206244</xdr:rowOff>
    </xdr:from>
    <xdr:to>
      <xdr:col>3</xdr:col>
      <xdr:colOff>956131</xdr:colOff>
      <xdr:row>89</xdr:row>
      <xdr:rowOff>26729</xdr:rowOff>
    </xdr:to>
    <xdr:sp macro="" textlink="">
      <xdr:nvSpPr>
        <xdr:cNvPr id="156" name="직사각형 155">
          <a:extLst>
            <a:ext uri="{FF2B5EF4-FFF2-40B4-BE49-F238E27FC236}">
              <a16:creationId xmlns:a16="http://schemas.microsoft.com/office/drawing/2014/main" id="{36DD91C4-CEE6-465B-AE2D-F8626EB0F266}"/>
            </a:ext>
          </a:extLst>
        </xdr:cNvPr>
        <xdr:cNvSpPr/>
      </xdr:nvSpPr>
      <xdr:spPr>
        <a:xfrm rot="20678305">
          <a:off x="5963191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315313</xdr:colOff>
      <xdr:row>81</xdr:row>
      <xdr:rowOff>223539</xdr:rowOff>
    </xdr:from>
    <xdr:to>
      <xdr:col>3</xdr:col>
      <xdr:colOff>1013728</xdr:colOff>
      <xdr:row>83</xdr:row>
      <xdr:rowOff>51646</xdr:rowOff>
    </xdr:to>
    <xdr:sp macro="" textlink="">
      <xdr:nvSpPr>
        <xdr:cNvPr id="157" name="직사각형 156">
          <a:extLst>
            <a:ext uri="{FF2B5EF4-FFF2-40B4-BE49-F238E27FC236}">
              <a16:creationId xmlns:a16="http://schemas.microsoft.com/office/drawing/2014/main" id="{53547053-D194-41BD-A254-C2E5BAFBF41C}"/>
            </a:ext>
          </a:extLst>
        </xdr:cNvPr>
        <xdr:cNvSpPr/>
      </xdr:nvSpPr>
      <xdr:spPr>
        <a:xfrm rot="20678305">
          <a:off x="6020788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75</xdr:row>
      <xdr:rowOff>201706</xdr:rowOff>
    </xdr:from>
    <xdr:to>
      <xdr:col>3</xdr:col>
      <xdr:colOff>989769</xdr:colOff>
      <xdr:row>77</xdr:row>
      <xdr:rowOff>29813</xdr:rowOff>
    </xdr:to>
    <xdr:sp macro="" textlink="">
      <xdr:nvSpPr>
        <xdr:cNvPr id="158" name="직사각형 157">
          <a:extLst>
            <a:ext uri="{FF2B5EF4-FFF2-40B4-BE49-F238E27FC236}">
              <a16:creationId xmlns:a16="http://schemas.microsoft.com/office/drawing/2014/main" id="{DFF98A07-F2D5-4703-BB4D-7E6FBCDE938F}"/>
            </a:ext>
          </a:extLst>
        </xdr:cNvPr>
        <xdr:cNvSpPr/>
      </xdr:nvSpPr>
      <xdr:spPr>
        <a:xfrm rot="20678305">
          <a:off x="5996829" y="20928106"/>
          <a:ext cx="698415" cy="3615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76</xdr:row>
      <xdr:rowOff>235325</xdr:rowOff>
    </xdr:from>
    <xdr:to>
      <xdr:col>3</xdr:col>
      <xdr:colOff>967356</xdr:colOff>
      <xdr:row>78</xdr:row>
      <xdr:rowOff>63432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FDC85E15-4CFB-4117-864A-F096FAF7B745}"/>
            </a:ext>
          </a:extLst>
        </xdr:cNvPr>
        <xdr:cNvSpPr/>
      </xdr:nvSpPr>
      <xdr:spPr>
        <a:xfrm rot="20678305">
          <a:off x="5974416" y="21228425"/>
          <a:ext cx="698415" cy="298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79</xdr:row>
      <xdr:rowOff>224117</xdr:rowOff>
    </xdr:from>
    <xdr:to>
      <xdr:col>3</xdr:col>
      <xdr:colOff>978561</xdr:colOff>
      <xdr:row>81</xdr:row>
      <xdr:rowOff>52225</xdr:rowOff>
    </xdr:to>
    <xdr:sp macro="" textlink="">
      <xdr:nvSpPr>
        <xdr:cNvPr id="160" name="직사각형 159">
          <a:extLst>
            <a:ext uri="{FF2B5EF4-FFF2-40B4-BE49-F238E27FC236}">
              <a16:creationId xmlns:a16="http://schemas.microsoft.com/office/drawing/2014/main" id="{60ECDDED-A531-4F6C-AD10-9F02051F3B9E}"/>
            </a:ext>
          </a:extLst>
        </xdr:cNvPr>
        <xdr:cNvSpPr/>
      </xdr:nvSpPr>
      <xdr:spPr>
        <a:xfrm rot="20678305">
          <a:off x="5985621" y="215265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246530</xdr:colOff>
      <xdr:row>72</xdr:row>
      <xdr:rowOff>224118</xdr:rowOff>
    </xdr:from>
    <xdr:to>
      <xdr:col>3</xdr:col>
      <xdr:colOff>944945</xdr:colOff>
      <xdr:row>74</xdr:row>
      <xdr:rowOff>52226</xdr:rowOff>
    </xdr:to>
    <xdr:sp macro="" textlink="">
      <xdr:nvSpPr>
        <xdr:cNvPr id="161" name="직사각형 160">
          <a:extLst>
            <a:ext uri="{FF2B5EF4-FFF2-40B4-BE49-F238E27FC236}">
              <a16:creationId xmlns:a16="http://schemas.microsoft.com/office/drawing/2014/main" id="{3E746787-FB06-499A-8B52-47B85BD21F57}"/>
            </a:ext>
          </a:extLst>
        </xdr:cNvPr>
        <xdr:cNvSpPr/>
      </xdr:nvSpPr>
      <xdr:spPr>
        <a:xfrm rot="20678305">
          <a:off x="5952005" y="20150418"/>
          <a:ext cx="698415" cy="3615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71</xdr:row>
      <xdr:rowOff>224117</xdr:rowOff>
    </xdr:from>
    <xdr:to>
      <xdr:col>3</xdr:col>
      <xdr:colOff>989769</xdr:colOff>
      <xdr:row>73</xdr:row>
      <xdr:rowOff>52225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90FC45DD-A202-453D-BC37-1E3A05E6C451}"/>
            </a:ext>
          </a:extLst>
        </xdr:cNvPr>
        <xdr:cNvSpPr/>
      </xdr:nvSpPr>
      <xdr:spPr>
        <a:xfrm rot="20678305">
          <a:off x="5996829" y="19883717"/>
          <a:ext cx="698415" cy="3615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212912</xdr:colOff>
      <xdr:row>70</xdr:row>
      <xdr:rowOff>224118</xdr:rowOff>
    </xdr:from>
    <xdr:to>
      <xdr:col>3</xdr:col>
      <xdr:colOff>911327</xdr:colOff>
      <xdr:row>72</xdr:row>
      <xdr:rowOff>52225</xdr:rowOff>
    </xdr:to>
    <xdr:sp macro="" textlink="">
      <xdr:nvSpPr>
        <xdr:cNvPr id="163" name="직사각형 162">
          <a:extLst>
            <a:ext uri="{FF2B5EF4-FFF2-40B4-BE49-F238E27FC236}">
              <a16:creationId xmlns:a16="http://schemas.microsoft.com/office/drawing/2014/main" id="{E2BB3583-055A-4E75-9B78-92A5E02129E4}"/>
            </a:ext>
          </a:extLst>
        </xdr:cNvPr>
        <xdr:cNvSpPr/>
      </xdr:nvSpPr>
      <xdr:spPr>
        <a:xfrm rot="20678305">
          <a:off x="5918387" y="19617018"/>
          <a:ext cx="698415" cy="3615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235324</xdr:colOff>
      <xdr:row>69</xdr:row>
      <xdr:rowOff>235321</xdr:rowOff>
    </xdr:from>
    <xdr:to>
      <xdr:col>3</xdr:col>
      <xdr:colOff>933739</xdr:colOff>
      <xdr:row>71</xdr:row>
      <xdr:rowOff>63428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D3054750-2DE7-48E1-B653-34CE65937990}"/>
            </a:ext>
          </a:extLst>
        </xdr:cNvPr>
        <xdr:cNvSpPr/>
      </xdr:nvSpPr>
      <xdr:spPr>
        <a:xfrm rot="20678305">
          <a:off x="5940799" y="19361521"/>
          <a:ext cx="698415" cy="3615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64</xdr:row>
      <xdr:rowOff>235975</xdr:rowOff>
    </xdr:from>
    <xdr:to>
      <xdr:col>3</xdr:col>
      <xdr:colOff>996673</xdr:colOff>
      <xdr:row>66</xdr:row>
      <xdr:rowOff>42225</xdr:rowOff>
    </xdr:to>
    <xdr:sp macro="" textlink="">
      <xdr:nvSpPr>
        <xdr:cNvPr id="165" name="직사각형 164">
          <a:extLst>
            <a:ext uri="{FF2B5EF4-FFF2-40B4-BE49-F238E27FC236}">
              <a16:creationId xmlns:a16="http://schemas.microsoft.com/office/drawing/2014/main" id="{9A6781EB-5312-4612-A0DF-4AC12B67D876}"/>
            </a:ext>
          </a:extLst>
        </xdr:cNvPr>
        <xdr:cNvSpPr/>
      </xdr:nvSpPr>
      <xdr:spPr>
        <a:xfrm rot="20678305">
          <a:off x="6003733" y="18028675"/>
          <a:ext cx="698415" cy="339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257735</xdr:colOff>
      <xdr:row>62</xdr:row>
      <xdr:rowOff>212911</xdr:rowOff>
    </xdr:from>
    <xdr:to>
      <xdr:col>3</xdr:col>
      <xdr:colOff>956150</xdr:colOff>
      <xdr:row>64</xdr:row>
      <xdr:rowOff>0</xdr:rowOff>
    </xdr:to>
    <xdr:sp macro="" textlink="">
      <xdr:nvSpPr>
        <xdr:cNvPr id="166" name="직사각형 165">
          <a:extLst>
            <a:ext uri="{FF2B5EF4-FFF2-40B4-BE49-F238E27FC236}">
              <a16:creationId xmlns:a16="http://schemas.microsoft.com/office/drawing/2014/main" id="{BD350389-75F0-48BE-882E-394C575F1F4E}"/>
            </a:ext>
          </a:extLst>
        </xdr:cNvPr>
        <xdr:cNvSpPr/>
      </xdr:nvSpPr>
      <xdr:spPr>
        <a:xfrm rot="20678305">
          <a:off x="5963210" y="17472211"/>
          <a:ext cx="698415" cy="32048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55</xdr:row>
      <xdr:rowOff>224118</xdr:rowOff>
    </xdr:from>
    <xdr:to>
      <xdr:col>3</xdr:col>
      <xdr:colOff>967356</xdr:colOff>
      <xdr:row>60</xdr:row>
      <xdr:rowOff>52225</xdr:rowOff>
    </xdr:to>
    <xdr:sp macro="" textlink="">
      <xdr:nvSpPr>
        <xdr:cNvPr id="167" name="직사각형 166">
          <a:extLst>
            <a:ext uri="{FF2B5EF4-FFF2-40B4-BE49-F238E27FC236}">
              <a16:creationId xmlns:a16="http://schemas.microsoft.com/office/drawing/2014/main" id="{CB95843B-2A11-4450-948C-545982110BCE}"/>
            </a:ext>
          </a:extLst>
        </xdr:cNvPr>
        <xdr:cNvSpPr/>
      </xdr:nvSpPr>
      <xdr:spPr>
        <a:xfrm rot="20678305">
          <a:off x="5974416" y="15616518"/>
          <a:ext cx="698415" cy="11616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168089</xdr:colOff>
      <xdr:row>54</xdr:row>
      <xdr:rowOff>224117</xdr:rowOff>
    </xdr:from>
    <xdr:to>
      <xdr:col>3</xdr:col>
      <xdr:colOff>866504</xdr:colOff>
      <xdr:row>56</xdr:row>
      <xdr:rowOff>52224</xdr:rowOff>
    </xdr:to>
    <xdr:sp macro="" textlink="">
      <xdr:nvSpPr>
        <xdr:cNvPr id="168" name="직사각형 167">
          <a:extLst>
            <a:ext uri="{FF2B5EF4-FFF2-40B4-BE49-F238E27FC236}">
              <a16:creationId xmlns:a16="http://schemas.microsoft.com/office/drawing/2014/main" id="{99989F3C-3326-4AB9-B9DF-6ABC05457FB3}"/>
            </a:ext>
          </a:extLst>
        </xdr:cNvPr>
        <xdr:cNvSpPr/>
      </xdr:nvSpPr>
      <xdr:spPr>
        <a:xfrm rot="20678305">
          <a:off x="5873564" y="15349817"/>
          <a:ext cx="698415" cy="3615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53</xdr:row>
      <xdr:rowOff>213181</xdr:rowOff>
    </xdr:from>
    <xdr:to>
      <xdr:col>3</xdr:col>
      <xdr:colOff>962587</xdr:colOff>
      <xdr:row>55</xdr:row>
      <xdr:rowOff>5134</xdr:rowOff>
    </xdr:to>
    <xdr:sp macro="" textlink="">
      <xdr:nvSpPr>
        <xdr:cNvPr id="169" name="직사각형 168">
          <a:extLst>
            <a:ext uri="{FF2B5EF4-FFF2-40B4-BE49-F238E27FC236}">
              <a16:creationId xmlns:a16="http://schemas.microsoft.com/office/drawing/2014/main" id="{4EE9C1A2-2B69-44C5-BA93-4022C1D64673}"/>
            </a:ext>
          </a:extLst>
        </xdr:cNvPr>
        <xdr:cNvSpPr/>
      </xdr:nvSpPr>
      <xdr:spPr>
        <a:xfrm rot="20678305">
          <a:off x="5969647" y="15072181"/>
          <a:ext cx="698415" cy="3253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358588</xdr:colOff>
      <xdr:row>586</xdr:row>
      <xdr:rowOff>280147</xdr:rowOff>
    </xdr:from>
    <xdr:to>
      <xdr:col>3</xdr:col>
      <xdr:colOff>582706</xdr:colOff>
      <xdr:row>599</xdr:row>
      <xdr:rowOff>44823</xdr:rowOff>
    </xdr:to>
    <xdr:sp macro="" textlink="">
      <xdr:nvSpPr>
        <xdr:cNvPr id="170" name="이등변 삼각형 169">
          <a:extLst>
            <a:ext uri="{FF2B5EF4-FFF2-40B4-BE49-F238E27FC236}">
              <a16:creationId xmlns:a16="http://schemas.microsoft.com/office/drawing/2014/main" id="{0A539D2C-E71F-4E15-993E-3452FD5D7490}"/>
            </a:ext>
          </a:extLst>
        </xdr:cNvPr>
        <xdr:cNvSpPr/>
      </xdr:nvSpPr>
      <xdr:spPr>
        <a:xfrm rot="10800000">
          <a:off x="6064063" y="35294047"/>
          <a:ext cx="224118" cy="5317751"/>
        </a:xfrm>
        <a:prstGeom prst="triangle">
          <a:avLst/>
        </a:prstGeom>
        <a:solidFill>
          <a:schemeClr val="accent6">
            <a:lumMod val="20000"/>
            <a:lumOff val="8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1154206</xdr:colOff>
      <xdr:row>573</xdr:row>
      <xdr:rowOff>67235</xdr:rowOff>
    </xdr:from>
    <xdr:to>
      <xdr:col>1</xdr:col>
      <xdr:colOff>1367118</xdr:colOff>
      <xdr:row>573</xdr:row>
      <xdr:rowOff>224117</xdr:rowOff>
    </xdr:to>
    <xdr:sp macro="" textlink="">
      <xdr:nvSpPr>
        <xdr:cNvPr id="171" name="이등변 삼각형 170">
          <a:extLst>
            <a:ext uri="{FF2B5EF4-FFF2-40B4-BE49-F238E27FC236}">
              <a16:creationId xmlns:a16="http://schemas.microsoft.com/office/drawing/2014/main" id="{FEBAFDBA-F955-4C82-B987-956DDF021429}"/>
            </a:ext>
          </a:extLst>
        </xdr:cNvPr>
        <xdr:cNvSpPr/>
      </xdr:nvSpPr>
      <xdr:spPr>
        <a:xfrm>
          <a:off x="2954431" y="31309235"/>
          <a:ext cx="212912" cy="156882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545</xdr:row>
      <xdr:rowOff>22412</xdr:rowOff>
    </xdr:from>
    <xdr:to>
      <xdr:col>3</xdr:col>
      <xdr:colOff>739587</xdr:colOff>
      <xdr:row>545</xdr:row>
      <xdr:rowOff>268942</xdr:rowOff>
    </xdr:to>
    <xdr:sp macro="" textlink="">
      <xdr:nvSpPr>
        <xdr:cNvPr id="172" name="화살표: 줄무늬가 있는 오른쪽 341">
          <a:extLst>
            <a:ext uri="{FF2B5EF4-FFF2-40B4-BE49-F238E27FC236}">
              <a16:creationId xmlns:a16="http://schemas.microsoft.com/office/drawing/2014/main" id="{D154BE52-0C2F-463F-BCCB-70B2A0E21DC0}"/>
            </a:ext>
          </a:extLst>
        </xdr:cNvPr>
        <xdr:cNvSpPr/>
      </xdr:nvSpPr>
      <xdr:spPr>
        <a:xfrm rot="5400000">
          <a:off x="6064062" y="231289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294562</xdr:colOff>
      <xdr:row>58</xdr:row>
      <xdr:rowOff>248750</xdr:rowOff>
    </xdr:from>
    <xdr:to>
      <xdr:col>3</xdr:col>
      <xdr:colOff>992977</xdr:colOff>
      <xdr:row>60</xdr:row>
      <xdr:rowOff>131349</xdr:rowOff>
    </xdr:to>
    <xdr:sp macro="" textlink="">
      <xdr:nvSpPr>
        <xdr:cNvPr id="173" name="직사각형 172">
          <a:extLst>
            <a:ext uri="{FF2B5EF4-FFF2-40B4-BE49-F238E27FC236}">
              <a16:creationId xmlns:a16="http://schemas.microsoft.com/office/drawing/2014/main" id="{2F8E7F88-88D8-4D0A-91ED-81E602882EFC}"/>
            </a:ext>
          </a:extLst>
        </xdr:cNvPr>
        <xdr:cNvSpPr/>
      </xdr:nvSpPr>
      <xdr:spPr>
        <a:xfrm rot="20678305">
          <a:off x="6000037" y="16441250"/>
          <a:ext cx="698415" cy="4159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52</xdr:row>
      <xdr:rowOff>213181</xdr:rowOff>
    </xdr:from>
    <xdr:to>
      <xdr:col>3</xdr:col>
      <xdr:colOff>962587</xdr:colOff>
      <xdr:row>54</xdr:row>
      <xdr:rowOff>5134</xdr:rowOff>
    </xdr:to>
    <xdr:sp macro="" textlink="">
      <xdr:nvSpPr>
        <xdr:cNvPr id="174" name="직사각형 173">
          <a:extLst>
            <a:ext uri="{FF2B5EF4-FFF2-40B4-BE49-F238E27FC236}">
              <a16:creationId xmlns:a16="http://schemas.microsoft.com/office/drawing/2014/main" id="{88A640AC-58CF-46F4-88E3-63184FFB9740}"/>
            </a:ext>
          </a:extLst>
        </xdr:cNvPr>
        <xdr:cNvSpPr/>
      </xdr:nvSpPr>
      <xdr:spPr>
        <a:xfrm rot="20678305">
          <a:off x="5969647" y="14805481"/>
          <a:ext cx="698415" cy="3253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48</xdr:row>
      <xdr:rowOff>235975</xdr:rowOff>
    </xdr:from>
    <xdr:to>
      <xdr:col>3</xdr:col>
      <xdr:colOff>996673</xdr:colOff>
      <xdr:row>50</xdr:row>
      <xdr:rowOff>42225</xdr:rowOff>
    </xdr:to>
    <xdr:sp macro="" textlink="">
      <xdr:nvSpPr>
        <xdr:cNvPr id="175" name="직사각형 174">
          <a:extLst>
            <a:ext uri="{FF2B5EF4-FFF2-40B4-BE49-F238E27FC236}">
              <a16:creationId xmlns:a16="http://schemas.microsoft.com/office/drawing/2014/main" id="{8364B8EF-CDA8-49A3-8366-1E056A602FDF}"/>
            </a:ext>
          </a:extLst>
        </xdr:cNvPr>
        <xdr:cNvSpPr/>
      </xdr:nvSpPr>
      <xdr:spPr>
        <a:xfrm rot="20678305">
          <a:off x="6003733" y="13761475"/>
          <a:ext cx="698415" cy="339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50</xdr:row>
      <xdr:rowOff>235975</xdr:rowOff>
    </xdr:from>
    <xdr:to>
      <xdr:col>3</xdr:col>
      <xdr:colOff>996673</xdr:colOff>
      <xdr:row>52</xdr:row>
      <xdr:rowOff>42225</xdr:rowOff>
    </xdr:to>
    <xdr:sp macro="" textlink="">
      <xdr:nvSpPr>
        <xdr:cNvPr id="176" name="직사각형 175">
          <a:extLst>
            <a:ext uri="{FF2B5EF4-FFF2-40B4-BE49-F238E27FC236}">
              <a16:creationId xmlns:a16="http://schemas.microsoft.com/office/drawing/2014/main" id="{EB47B8FC-2628-43F9-AFFD-E82F33806F3C}"/>
            </a:ext>
          </a:extLst>
        </xdr:cNvPr>
        <xdr:cNvSpPr/>
      </xdr:nvSpPr>
      <xdr:spPr>
        <a:xfrm rot="20678305">
          <a:off x="6003733" y="14294875"/>
          <a:ext cx="698415" cy="339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45</xdr:row>
      <xdr:rowOff>235975</xdr:rowOff>
    </xdr:from>
    <xdr:to>
      <xdr:col>3</xdr:col>
      <xdr:colOff>996673</xdr:colOff>
      <xdr:row>47</xdr:row>
      <xdr:rowOff>42225</xdr:rowOff>
    </xdr:to>
    <xdr:sp macro="" textlink="">
      <xdr:nvSpPr>
        <xdr:cNvPr id="177" name="직사각형 176">
          <a:extLst>
            <a:ext uri="{FF2B5EF4-FFF2-40B4-BE49-F238E27FC236}">
              <a16:creationId xmlns:a16="http://schemas.microsoft.com/office/drawing/2014/main" id="{170E48C8-55D4-4637-90B2-5BCA775EC818}"/>
            </a:ext>
          </a:extLst>
        </xdr:cNvPr>
        <xdr:cNvSpPr/>
      </xdr:nvSpPr>
      <xdr:spPr>
        <a:xfrm rot="20678305">
          <a:off x="6003733" y="12961375"/>
          <a:ext cx="698415" cy="339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44</xdr:row>
      <xdr:rowOff>235975</xdr:rowOff>
    </xdr:from>
    <xdr:to>
      <xdr:col>3</xdr:col>
      <xdr:colOff>996673</xdr:colOff>
      <xdr:row>46</xdr:row>
      <xdr:rowOff>42225</xdr:rowOff>
    </xdr:to>
    <xdr:sp macro="" textlink="">
      <xdr:nvSpPr>
        <xdr:cNvPr id="178" name="직사각형 177">
          <a:extLst>
            <a:ext uri="{FF2B5EF4-FFF2-40B4-BE49-F238E27FC236}">
              <a16:creationId xmlns:a16="http://schemas.microsoft.com/office/drawing/2014/main" id="{3B725019-6659-40B2-B3CE-FFBE797C9419}"/>
            </a:ext>
          </a:extLst>
        </xdr:cNvPr>
        <xdr:cNvSpPr/>
      </xdr:nvSpPr>
      <xdr:spPr>
        <a:xfrm rot="20678305">
          <a:off x="6003733" y="12694675"/>
          <a:ext cx="698415" cy="339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43</xdr:row>
      <xdr:rowOff>235975</xdr:rowOff>
    </xdr:from>
    <xdr:to>
      <xdr:col>3</xdr:col>
      <xdr:colOff>996673</xdr:colOff>
      <xdr:row>45</xdr:row>
      <xdr:rowOff>42225</xdr:rowOff>
    </xdr:to>
    <xdr:sp macro="" textlink="">
      <xdr:nvSpPr>
        <xdr:cNvPr id="179" name="직사각형 178">
          <a:extLst>
            <a:ext uri="{FF2B5EF4-FFF2-40B4-BE49-F238E27FC236}">
              <a16:creationId xmlns:a16="http://schemas.microsoft.com/office/drawing/2014/main" id="{7EAA4084-0926-4B1C-A386-4DAF2D418AAF}"/>
            </a:ext>
          </a:extLst>
        </xdr:cNvPr>
        <xdr:cNvSpPr/>
      </xdr:nvSpPr>
      <xdr:spPr>
        <a:xfrm rot="20678305">
          <a:off x="6003733" y="12427975"/>
          <a:ext cx="698415" cy="339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41</xdr:row>
      <xdr:rowOff>213181</xdr:rowOff>
    </xdr:from>
    <xdr:to>
      <xdr:col>3</xdr:col>
      <xdr:colOff>962587</xdr:colOff>
      <xdr:row>43</xdr:row>
      <xdr:rowOff>5134</xdr:rowOff>
    </xdr:to>
    <xdr:sp macro="" textlink="">
      <xdr:nvSpPr>
        <xdr:cNvPr id="180" name="직사각형 179">
          <a:extLst>
            <a:ext uri="{FF2B5EF4-FFF2-40B4-BE49-F238E27FC236}">
              <a16:creationId xmlns:a16="http://schemas.microsoft.com/office/drawing/2014/main" id="{8E9C574D-E0C4-49F2-9CF8-2B88A412FBB6}"/>
            </a:ext>
          </a:extLst>
        </xdr:cNvPr>
        <xdr:cNvSpPr/>
      </xdr:nvSpPr>
      <xdr:spPr>
        <a:xfrm rot="20678305">
          <a:off x="5969647" y="11871781"/>
          <a:ext cx="698415" cy="3253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40</xdr:row>
      <xdr:rowOff>213181</xdr:rowOff>
    </xdr:from>
    <xdr:to>
      <xdr:col>3</xdr:col>
      <xdr:colOff>962587</xdr:colOff>
      <xdr:row>42</xdr:row>
      <xdr:rowOff>5134</xdr:rowOff>
    </xdr:to>
    <xdr:sp macro="" textlink="">
      <xdr:nvSpPr>
        <xdr:cNvPr id="181" name="직사각형 180">
          <a:extLst>
            <a:ext uri="{FF2B5EF4-FFF2-40B4-BE49-F238E27FC236}">
              <a16:creationId xmlns:a16="http://schemas.microsoft.com/office/drawing/2014/main" id="{96EDAAA0-37C3-47CE-A321-C055A51C0E32}"/>
            </a:ext>
          </a:extLst>
        </xdr:cNvPr>
        <xdr:cNvSpPr/>
      </xdr:nvSpPr>
      <xdr:spPr>
        <a:xfrm rot="20678305">
          <a:off x="5969647" y="11605081"/>
          <a:ext cx="698415" cy="3253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38</xdr:row>
      <xdr:rowOff>235975</xdr:rowOff>
    </xdr:from>
    <xdr:to>
      <xdr:col>3</xdr:col>
      <xdr:colOff>996673</xdr:colOff>
      <xdr:row>40</xdr:row>
      <xdr:rowOff>42225</xdr:rowOff>
    </xdr:to>
    <xdr:sp macro="" textlink="">
      <xdr:nvSpPr>
        <xdr:cNvPr id="182" name="직사각형 181">
          <a:extLst>
            <a:ext uri="{FF2B5EF4-FFF2-40B4-BE49-F238E27FC236}">
              <a16:creationId xmlns:a16="http://schemas.microsoft.com/office/drawing/2014/main" id="{F9CF8CDE-5F23-45BE-9350-ABC4A2DB0781}"/>
            </a:ext>
          </a:extLst>
        </xdr:cNvPr>
        <xdr:cNvSpPr/>
      </xdr:nvSpPr>
      <xdr:spPr>
        <a:xfrm rot="20678305">
          <a:off x="6003733" y="11094475"/>
          <a:ext cx="698415" cy="339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560294</xdr:colOff>
      <xdr:row>580</xdr:row>
      <xdr:rowOff>67235</xdr:rowOff>
    </xdr:from>
    <xdr:to>
      <xdr:col>1</xdr:col>
      <xdr:colOff>773206</xdr:colOff>
      <xdr:row>580</xdr:row>
      <xdr:rowOff>224117</xdr:rowOff>
    </xdr:to>
    <xdr:sp macro="" textlink="">
      <xdr:nvSpPr>
        <xdr:cNvPr id="183" name="이등변 삼각형 182">
          <a:extLst>
            <a:ext uri="{FF2B5EF4-FFF2-40B4-BE49-F238E27FC236}">
              <a16:creationId xmlns:a16="http://schemas.microsoft.com/office/drawing/2014/main" id="{8CA1A8B1-1EF6-407D-A3C2-C6C65EBB4323}"/>
            </a:ext>
          </a:extLst>
        </xdr:cNvPr>
        <xdr:cNvSpPr/>
      </xdr:nvSpPr>
      <xdr:spPr>
        <a:xfrm>
          <a:off x="2360519" y="33309485"/>
          <a:ext cx="212912" cy="156882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560294</xdr:colOff>
      <xdr:row>579</xdr:row>
      <xdr:rowOff>67235</xdr:rowOff>
    </xdr:from>
    <xdr:to>
      <xdr:col>3</xdr:col>
      <xdr:colOff>773206</xdr:colOff>
      <xdr:row>579</xdr:row>
      <xdr:rowOff>224117</xdr:rowOff>
    </xdr:to>
    <xdr:sp macro="" textlink="">
      <xdr:nvSpPr>
        <xdr:cNvPr id="184" name="이등변 삼각형 183">
          <a:extLst>
            <a:ext uri="{FF2B5EF4-FFF2-40B4-BE49-F238E27FC236}">
              <a16:creationId xmlns:a16="http://schemas.microsoft.com/office/drawing/2014/main" id="{FAB18C9E-E406-48D0-BBF8-934DAB3E9DB0}"/>
            </a:ext>
          </a:extLst>
        </xdr:cNvPr>
        <xdr:cNvSpPr/>
      </xdr:nvSpPr>
      <xdr:spPr>
        <a:xfrm>
          <a:off x="6265769" y="33014210"/>
          <a:ext cx="212912" cy="156882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425823</xdr:colOff>
      <xdr:row>598</xdr:row>
      <xdr:rowOff>100853</xdr:rowOff>
    </xdr:from>
    <xdr:to>
      <xdr:col>1</xdr:col>
      <xdr:colOff>638735</xdr:colOff>
      <xdr:row>598</xdr:row>
      <xdr:rowOff>257735</xdr:rowOff>
    </xdr:to>
    <xdr:sp macro="" textlink="">
      <xdr:nvSpPr>
        <xdr:cNvPr id="185" name="이등변 삼각형 184">
          <a:extLst>
            <a:ext uri="{FF2B5EF4-FFF2-40B4-BE49-F238E27FC236}">
              <a16:creationId xmlns:a16="http://schemas.microsoft.com/office/drawing/2014/main" id="{E9B1F132-92E2-4E1D-84E6-2820297BAA34}"/>
            </a:ext>
          </a:extLst>
        </xdr:cNvPr>
        <xdr:cNvSpPr/>
      </xdr:nvSpPr>
      <xdr:spPr>
        <a:xfrm>
          <a:off x="2226048" y="40286828"/>
          <a:ext cx="212912" cy="156882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1221441</xdr:colOff>
      <xdr:row>546</xdr:row>
      <xdr:rowOff>44823</xdr:rowOff>
    </xdr:from>
    <xdr:to>
      <xdr:col>1</xdr:col>
      <xdr:colOff>1434353</xdr:colOff>
      <xdr:row>546</xdr:row>
      <xdr:rowOff>201705</xdr:rowOff>
    </xdr:to>
    <xdr:sp macro="" textlink="">
      <xdr:nvSpPr>
        <xdr:cNvPr id="186" name="이등변 삼각형 185">
          <a:extLst>
            <a:ext uri="{FF2B5EF4-FFF2-40B4-BE49-F238E27FC236}">
              <a16:creationId xmlns:a16="http://schemas.microsoft.com/office/drawing/2014/main" id="{03567C64-E2A5-42A5-9B71-4ED2D7B5FBD9}"/>
            </a:ext>
          </a:extLst>
        </xdr:cNvPr>
        <xdr:cNvSpPr/>
      </xdr:nvSpPr>
      <xdr:spPr>
        <a:xfrm>
          <a:off x="3021666" y="23571573"/>
          <a:ext cx="212912" cy="156882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1176617</xdr:colOff>
      <xdr:row>561</xdr:row>
      <xdr:rowOff>56030</xdr:rowOff>
    </xdr:from>
    <xdr:to>
      <xdr:col>1</xdr:col>
      <xdr:colOff>1389529</xdr:colOff>
      <xdr:row>561</xdr:row>
      <xdr:rowOff>212912</xdr:rowOff>
    </xdr:to>
    <xdr:sp macro="" textlink="">
      <xdr:nvSpPr>
        <xdr:cNvPr id="187" name="이등변 삼각형 186">
          <a:extLst>
            <a:ext uri="{FF2B5EF4-FFF2-40B4-BE49-F238E27FC236}">
              <a16:creationId xmlns:a16="http://schemas.microsoft.com/office/drawing/2014/main" id="{54FDF3C1-A09A-4BA5-B3FB-9A72F7125004}"/>
            </a:ext>
          </a:extLst>
        </xdr:cNvPr>
        <xdr:cNvSpPr/>
      </xdr:nvSpPr>
      <xdr:spPr>
        <a:xfrm>
          <a:off x="2976842" y="27869030"/>
          <a:ext cx="212912" cy="156882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67236</xdr:colOff>
      <xdr:row>601</xdr:row>
      <xdr:rowOff>100853</xdr:rowOff>
    </xdr:from>
    <xdr:to>
      <xdr:col>3</xdr:col>
      <xdr:colOff>107819</xdr:colOff>
      <xdr:row>622</xdr:row>
      <xdr:rowOff>2059</xdr:rowOff>
    </xdr:to>
    <xdr:pic>
      <xdr:nvPicPr>
        <xdr:cNvPr id="188" name="그림 187">
          <a:extLst>
            <a:ext uri="{FF2B5EF4-FFF2-40B4-BE49-F238E27FC236}">
              <a16:creationId xmlns:a16="http://schemas.microsoft.com/office/drawing/2014/main" id="{B4FCDFC9-8FFF-4D9E-8034-708EC8E03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41315528"/>
          <a:ext cx="5746058" cy="6702056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874061</xdr:colOff>
      <xdr:row>604</xdr:row>
      <xdr:rowOff>271019</xdr:rowOff>
    </xdr:from>
    <xdr:to>
      <xdr:col>1</xdr:col>
      <xdr:colOff>1411943</xdr:colOff>
      <xdr:row>605</xdr:row>
      <xdr:rowOff>206082</xdr:rowOff>
    </xdr:to>
    <xdr:pic>
      <xdr:nvPicPr>
        <xdr:cNvPr id="189" name="그림 188">
          <a:extLst>
            <a:ext uri="{FF2B5EF4-FFF2-40B4-BE49-F238E27FC236}">
              <a16:creationId xmlns:a16="http://schemas.microsoft.com/office/drawing/2014/main" id="{C2AFCDF4-1F6A-4374-9619-57C44CBFB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286" y="42457244"/>
          <a:ext cx="537882" cy="258913"/>
        </a:xfrm>
        <a:prstGeom prst="rect">
          <a:avLst/>
        </a:prstGeom>
      </xdr:spPr>
    </xdr:pic>
    <xdr:clientData/>
  </xdr:twoCellAnchor>
  <xdr:twoCellAnchor editAs="oneCell">
    <xdr:from>
      <xdr:col>1</xdr:col>
      <xdr:colOff>313765</xdr:colOff>
      <xdr:row>606</xdr:row>
      <xdr:rowOff>257735</xdr:rowOff>
    </xdr:from>
    <xdr:to>
      <xdr:col>1</xdr:col>
      <xdr:colOff>783735</xdr:colOff>
      <xdr:row>607</xdr:row>
      <xdr:rowOff>124497</xdr:rowOff>
    </xdr:to>
    <xdr:pic>
      <xdr:nvPicPr>
        <xdr:cNvPr id="190" name="그림 189">
          <a:extLst>
            <a:ext uri="{FF2B5EF4-FFF2-40B4-BE49-F238E27FC236}">
              <a16:creationId xmlns:a16="http://schemas.microsoft.com/office/drawing/2014/main" id="{C0CDC184-2921-44EE-AF08-4CC4F7E25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3990" y="43091660"/>
          <a:ext cx="469970" cy="190612"/>
        </a:xfrm>
        <a:prstGeom prst="rect">
          <a:avLst/>
        </a:prstGeom>
      </xdr:spPr>
    </xdr:pic>
    <xdr:clientData/>
  </xdr:twoCellAnchor>
  <xdr:twoCellAnchor editAs="oneCell">
    <xdr:from>
      <xdr:col>1</xdr:col>
      <xdr:colOff>347382</xdr:colOff>
      <xdr:row>608</xdr:row>
      <xdr:rowOff>134472</xdr:rowOff>
    </xdr:from>
    <xdr:to>
      <xdr:col>1</xdr:col>
      <xdr:colOff>832852</xdr:colOff>
      <xdr:row>609</xdr:row>
      <xdr:rowOff>58948</xdr:rowOff>
    </xdr:to>
    <xdr:pic>
      <xdr:nvPicPr>
        <xdr:cNvPr id="191" name="그림 190">
          <a:extLst>
            <a:ext uri="{FF2B5EF4-FFF2-40B4-BE49-F238E27FC236}">
              <a16:creationId xmlns:a16="http://schemas.microsoft.com/office/drawing/2014/main" id="{C0341543-835F-4040-8184-31CC674C5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7607" y="43616097"/>
          <a:ext cx="485470" cy="248326"/>
        </a:xfrm>
        <a:prstGeom prst="rect">
          <a:avLst/>
        </a:prstGeom>
      </xdr:spPr>
    </xdr:pic>
    <xdr:clientData/>
  </xdr:twoCellAnchor>
  <xdr:twoCellAnchor editAs="oneCell">
    <xdr:from>
      <xdr:col>1</xdr:col>
      <xdr:colOff>56030</xdr:colOff>
      <xdr:row>611</xdr:row>
      <xdr:rowOff>302559</xdr:rowOff>
    </xdr:from>
    <xdr:to>
      <xdr:col>1</xdr:col>
      <xdr:colOff>784412</xdr:colOff>
      <xdr:row>612</xdr:row>
      <xdr:rowOff>251509</xdr:rowOff>
    </xdr:to>
    <xdr:pic>
      <xdr:nvPicPr>
        <xdr:cNvPr id="192" name="그림 191">
          <a:extLst>
            <a:ext uri="{FF2B5EF4-FFF2-40B4-BE49-F238E27FC236}">
              <a16:creationId xmlns:a16="http://schemas.microsoft.com/office/drawing/2014/main" id="{1E33B328-39DE-4A39-9DC1-4936FAB2D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6255" y="44755734"/>
          <a:ext cx="728382" cy="272800"/>
        </a:xfrm>
        <a:prstGeom prst="rect">
          <a:avLst/>
        </a:prstGeom>
      </xdr:spPr>
    </xdr:pic>
    <xdr:clientData/>
  </xdr:twoCellAnchor>
  <xdr:twoCellAnchor editAs="oneCell">
    <xdr:from>
      <xdr:col>1</xdr:col>
      <xdr:colOff>224118</xdr:colOff>
      <xdr:row>617</xdr:row>
      <xdr:rowOff>78441</xdr:rowOff>
    </xdr:from>
    <xdr:to>
      <xdr:col>1</xdr:col>
      <xdr:colOff>784411</xdr:colOff>
      <xdr:row>617</xdr:row>
      <xdr:rowOff>309606</xdr:rowOff>
    </xdr:to>
    <xdr:pic>
      <xdr:nvPicPr>
        <xdr:cNvPr id="193" name="그림 192">
          <a:extLst>
            <a:ext uri="{FF2B5EF4-FFF2-40B4-BE49-F238E27FC236}">
              <a16:creationId xmlns:a16="http://schemas.microsoft.com/office/drawing/2014/main" id="{F30FFD1F-EF52-4E42-ADA0-350FEE292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4343" y="46474716"/>
          <a:ext cx="560293" cy="231165"/>
        </a:xfrm>
        <a:prstGeom prst="rect">
          <a:avLst/>
        </a:prstGeom>
      </xdr:spPr>
    </xdr:pic>
    <xdr:clientData/>
  </xdr:twoCellAnchor>
  <xdr:twoCellAnchor editAs="oneCell">
    <xdr:from>
      <xdr:col>3</xdr:col>
      <xdr:colOff>145677</xdr:colOff>
      <xdr:row>601</xdr:row>
      <xdr:rowOff>100854</xdr:rowOff>
    </xdr:from>
    <xdr:to>
      <xdr:col>6</xdr:col>
      <xdr:colOff>80918</xdr:colOff>
      <xdr:row>622</xdr:row>
      <xdr:rowOff>1</xdr:rowOff>
    </xdr:to>
    <xdr:pic>
      <xdr:nvPicPr>
        <xdr:cNvPr id="194" name="그림 193">
          <a:extLst>
            <a:ext uri="{FF2B5EF4-FFF2-40B4-BE49-F238E27FC236}">
              <a16:creationId xmlns:a16="http://schemas.microsoft.com/office/drawing/2014/main" id="{B8A7ABCE-EEA2-4833-9764-66CA6E5F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1152" y="41315529"/>
          <a:ext cx="5716916" cy="6699997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4</xdr:col>
      <xdr:colOff>679078</xdr:colOff>
      <xdr:row>604</xdr:row>
      <xdr:rowOff>311361</xdr:rowOff>
    </xdr:from>
    <xdr:to>
      <xdr:col>4</xdr:col>
      <xdr:colOff>1216960</xdr:colOff>
      <xdr:row>605</xdr:row>
      <xdr:rowOff>246424</xdr:rowOff>
    </xdr:to>
    <xdr:pic>
      <xdr:nvPicPr>
        <xdr:cNvPr id="195" name="그림 194">
          <a:extLst>
            <a:ext uri="{FF2B5EF4-FFF2-40B4-BE49-F238E27FC236}">
              <a16:creationId xmlns:a16="http://schemas.microsoft.com/office/drawing/2014/main" id="{EB9130AC-C98A-4F4F-887D-570B1EA4F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7178" y="42497586"/>
          <a:ext cx="537882" cy="258913"/>
        </a:xfrm>
        <a:prstGeom prst="rect">
          <a:avLst/>
        </a:prstGeom>
      </xdr:spPr>
    </xdr:pic>
    <xdr:clientData/>
  </xdr:twoCellAnchor>
  <xdr:twoCellAnchor editAs="oneCell">
    <xdr:from>
      <xdr:col>4</xdr:col>
      <xdr:colOff>638736</xdr:colOff>
      <xdr:row>615</xdr:row>
      <xdr:rowOff>156882</xdr:rowOff>
    </xdr:from>
    <xdr:to>
      <xdr:col>4</xdr:col>
      <xdr:colOff>1109384</xdr:colOff>
      <xdr:row>616</xdr:row>
      <xdr:rowOff>56025</xdr:rowOff>
    </xdr:to>
    <xdr:pic>
      <xdr:nvPicPr>
        <xdr:cNvPr id="196" name="그림 195">
          <a:extLst>
            <a:ext uri="{FF2B5EF4-FFF2-40B4-BE49-F238E27FC236}">
              <a16:creationId xmlns:a16="http://schemas.microsoft.com/office/drawing/2014/main" id="{9520F82F-89C2-404D-8C9C-0A590A713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6836" y="45905457"/>
          <a:ext cx="470648" cy="222993"/>
        </a:xfrm>
        <a:prstGeom prst="rect">
          <a:avLst/>
        </a:prstGeom>
      </xdr:spPr>
    </xdr:pic>
    <xdr:clientData/>
  </xdr:twoCellAnchor>
  <xdr:twoCellAnchor editAs="oneCell">
    <xdr:from>
      <xdr:col>4</xdr:col>
      <xdr:colOff>324971</xdr:colOff>
      <xdr:row>619</xdr:row>
      <xdr:rowOff>44824</xdr:rowOff>
    </xdr:from>
    <xdr:to>
      <xdr:col>4</xdr:col>
      <xdr:colOff>851648</xdr:colOff>
      <xdr:row>619</xdr:row>
      <xdr:rowOff>213807</xdr:rowOff>
    </xdr:to>
    <xdr:pic>
      <xdr:nvPicPr>
        <xdr:cNvPr id="197" name="그림 196">
          <a:extLst>
            <a:ext uri="{FF2B5EF4-FFF2-40B4-BE49-F238E27FC236}">
              <a16:creationId xmlns:a16="http://schemas.microsoft.com/office/drawing/2014/main" id="{B29C0D30-F961-4CE6-9B92-6B97DE93C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3071" y="47088799"/>
          <a:ext cx="526677" cy="168983"/>
        </a:xfrm>
        <a:prstGeom prst="rect">
          <a:avLst/>
        </a:prstGeom>
      </xdr:spPr>
    </xdr:pic>
    <xdr:clientData/>
  </xdr:twoCellAnchor>
  <xdr:twoCellAnchor editAs="oneCell">
    <xdr:from>
      <xdr:col>0</xdr:col>
      <xdr:colOff>78442</xdr:colOff>
      <xdr:row>622</xdr:row>
      <xdr:rowOff>56028</xdr:rowOff>
    </xdr:from>
    <xdr:to>
      <xdr:col>3</xdr:col>
      <xdr:colOff>88678</xdr:colOff>
      <xdr:row>641</xdr:row>
      <xdr:rowOff>246357</xdr:rowOff>
    </xdr:to>
    <xdr:pic>
      <xdr:nvPicPr>
        <xdr:cNvPr id="198" name="그림 197">
          <a:extLst>
            <a:ext uri="{FF2B5EF4-FFF2-40B4-BE49-F238E27FC236}">
              <a16:creationId xmlns:a16="http://schemas.microsoft.com/office/drawing/2014/main" id="{DA542EC9-B256-42D0-94F9-DEA7756A7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42" y="48071553"/>
          <a:ext cx="5715711" cy="6343479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1490382</xdr:colOff>
      <xdr:row>632</xdr:row>
      <xdr:rowOff>56029</xdr:rowOff>
    </xdr:from>
    <xdr:to>
      <xdr:col>1</xdr:col>
      <xdr:colOff>171705</xdr:colOff>
      <xdr:row>632</xdr:row>
      <xdr:rowOff>305476</xdr:rowOff>
    </xdr:to>
    <xdr:pic>
      <xdr:nvPicPr>
        <xdr:cNvPr id="199" name="그림 198">
          <a:extLst>
            <a:ext uri="{FF2B5EF4-FFF2-40B4-BE49-F238E27FC236}">
              <a16:creationId xmlns:a16="http://schemas.microsoft.com/office/drawing/2014/main" id="{0643A17C-6E5E-4CD1-A770-531DB7943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0382" y="51310054"/>
          <a:ext cx="481548" cy="249447"/>
        </a:xfrm>
        <a:prstGeom prst="rect">
          <a:avLst/>
        </a:prstGeom>
      </xdr:spPr>
    </xdr:pic>
    <xdr:clientData/>
  </xdr:twoCellAnchor>
  <xdr:twoCellAnchor editAs="oneCell">
    <xdr:from>
      <xdr:col>1</xdr:col>
      <xdr:colOff>1064559</xdr:colOff>
      <xdr:row>635</xdr:row>
      <xdr:rowOff>179294</xdr:rowOff>
    </xdr:from>
    <xdr:to>
      <xdr:col>1</xdr:col>
      <xdr:colOff>1535207</xdr:colOff>
      <xdr:row>636</xdr:row>
      <xdr:rowOff>78437</xdr:rowOff>
    </xdr:to>
    <xdr:pic>
      <xdr:nvPicPr>
        <xdr:cNvPr id="200" name="그림 199">
          <a:extLst>
            <a:ext uri="{FF2B5EF4-FFF2-40B4-BE49-F238E27FC236}">
              <a16:creationId xmlns:a16="http://schemas.microsoft.com/office/drawing/2014/main" id="{7E7A9A2C-D209-44F6-B979-EA2E54B06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4784" y="52404869"/>
          <a:ext cx="470648" cy="222993"/>
        </a:xfrm>
        <a:prstGeom prst="rect">
          <a:avLst/>
        </a:prstGeom>
      </xdr:spPr>
    </xdr:pic>
    <xdr:clientData/>
  </xdr:twoCellAnchor>
  <xdr:twoCellAnchor editAs="oneCell">
    <xdr:from>
      <xdr:col>0</xdr:col>
      <xdr:colOff>1658471</xdr:colOff>
      <xdr:row>637</xdr:row>
      <xdr:rowOff>17346</xdr:rowOff>
    </xdr:from>
    <xdr:to>
      <xdr:col>1</xdr:col>
      <xdr:colOff>392206</xdr:colOff>
      <xdr:row>637</xdr:row>
      <xdr:rowOff>267866</xdr:rowOff>
    </xdr:to>
    <xdr:pic>
      <xdr:nvPicPr>
        <xdr:cNvPr id="201" name="그림 200">
          <a:extLst>
            <a:ext uri="{FF2B5EF4-FFF2-40B4-BE49-F238E27FC236}">
              <a16:creationId xmlns:a16="http://schemas.microsoft.com/office/drawing/2014/main" id="{61965B30-A1AB-40CA-9718-80A923B66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8471" y="52890621"/>
          <a:ext cx="533960" cy="250520"/>
        </a:xfrm>
        <a:prstGeom prst="rect">
          <a:avLst/>
        </a:prstGeom>
      </xdr:spPr>
    </xdr:pic>
    <xdr:clientData/>
  </xdr:twoCellAnchor>
  <xdr:twoCellAnchor editAs="oneCell">
    <xdr:from>
      <xdr:col>3</xdr:col>
      <xdr:colOff>123265</xdr:colOff>
      <xdr:row>622</xdr:row>
      <xdr:rowOff>56029</xdr:rowOff>
    </xdr:from>
    <xdr:to>
      <xdr:col>6</xdr:col>
      <xdr:colOff>100852</xdr:colOff>
      <xdr:row>641</xdr:row>
      <xdr:rowOff>235323</xdr:rowOff>
    </xdr:to>
    <xdr:pic>
      <xdr:nvPicPr>
        <xdr:cNvPr id="202" name="그림 201">
          <a:extLst>
            <a:ext uri="{FF2B5EF4-FFF2-40B4-BE49-F238E27FC236}">
              <a16:creationId xmlns:a16="http://schemas.microsoft.com/office/drawing/2014/main" id="{82173475-ED9C-425A-B62C-62EEEB100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8740" y="48071554"/>
          <a:ext cx="5759262" cy="6332444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1792942</xdr:colOff>
      <xdr:row>628</xdr:row>
      <xdr:rowOff>212912</xdr:rowOff>
    </xdr:from>
    <xdr:to>
      <xdr:col>4</xdr:col>
      <xdr:colOff>313088</xdr:colOff>
      <xdr:row>629</xdr:row>
      <xdr:rowOff>79674</xdr:rowOff>
    </xdr:to>
    <xdr:pic>
      <xdr:nvPicPr>
        <xdr:cNvPr id="203" name="그림 202">
          <a:extLst>
            <a:ext uri="{FF2B5EF4-FFF2-40B4-BE49-F238E27FC236}">
              <a16:creationId xmlns:a16="http://schemas.microsoft.com/office/drawing/2014/main" id="{E75597EB-19B2-48F8-9DA9-B47AEF1F6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8417" y="50171537"/>
          <a:ext cx="472771" cy="190612"/>
        </a:xfrm>
        <a:prstGeom prst="rect">
          <a:avLst/>
        </a:prstGeom>
      </xdr:spPr>
    </xdr:pic>
    <xdr:clientData/>
  </xdr:twoCellAnchor>
  <xdr:twoCellAnchor editAs="oneCell">
    <xdr:from>
      <xdr:col>3</xdr:col>
      <xdr:colOff>1221441</xdr:colOff>
      <xdr:row>630</xdr:row>
      <xdr:rowOff>100853</xdr:rowOff>
    </xdr:from>
    <xdr:to>
      <xdr:col>3</xdr:col>
      <xdr:colOff>1792940</xdr:colOff>
      <xdr:row>631</xdr:row>
      <xdr:rowOff>22666</xdr:rowOff>
    </xdr:to>
    <xdr:pic>
      <xdr:nvPicPr>
        <xdr:cNvPr id="204" name="그림 203">
          <a:extLst>
            <a:ext uri="{FF2B5EF4-FFF2-40B4-BE49-F238E27FC236}">
              <a16:creationId xmlns:a16="http://schemas.microsoft.com/office/drawing/2014/main" id="{AC879C3E-A1C5-4E15-AAC9-1E4C9BD38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6916" y="50707178"/>
          <a:ext cx="571499" cy="245663"/>
        </a:xfrm>
        <a:prstGeom prst="rect">
          <a:avLst/>
        </a:prstGeom>
      </xdr:spPr>
    </xdr:pic>
    <xdr:clientData/>
  </xdr:twoCellAnchor>
  <xdr:twoCellAnchor editAs="oneCell">
    <xdr:from>
      <xdr:col>3</xdr:col>
      <xdr:colOff>1591236</xdr:colOff>
      <xdr:row>633</xdr:row>
      <xdr:rowOff>212912</xdr:rowOff>
    </xdr:from>
    <xdr:to>
      <xdr:col>4</xdr:col>
      <xdr:colOff>212911</xdr:colOff>
      <xdr:row>634</xdr:row>
      <xdr:rowOff>134725</xdr:rowOff>
    </xdr:to>
    <xdr:pic>
      <xdr:nvPicPr>
        <xdr:cNvPr id="205" name="그림 204">
          <a:extLst>
            <a:ext uri="{FF2B5EF4-FFF2-40B4-BE49-F238E27FC236}">
              <a16:creationId xmlns:a16="http://schemas.microsoft.com/office/drawing/2014/main" id="{BCA7AFDF-1AE9-45C2-8FC2-8E2857F06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711" y="51790787"/>
          <a:ext cx="574300" cy="245663"/>
        </a:xfrm>
        <a:prstGeom prst="rect">
          <a:avLst/>
        </a:prstGeom>
      </xdr:spPr>
    </xdr:pic>
    <xdr:clientData/>
  </xdr:twoCellAnchor>
  <xdr:twoCellAnchor editAs="oneCell">
    <xdr:from>
      <xdr:col>3</xdr:col>
      <xdr:colOff>1882588</xdr:colOff>
      <xdr:row>638</xdr:row>
      <xdr:rowOff>212912</xdr:rowOff>
    </xdr:from>
    <xdr:to>
      <xdr:col>4</xdr:col>
      <xdr:colOff>493057</xdr:colOff>
      <xdr:row>639</xdr:row>
      <xdr:rowOff>119106</xdr:rowOff>
    </xdr:to>
    <xdr:pic>
      <xdr:nvPicPr>
        <xdr:cNvPr id="206" name="그림 205">
          <a:extLst>
            <a:ext uri="{FF2B5EF4-FFF2-40B4-BE49-F238E27FC236}">
              <a16:creationId xmlns:a16="http://schemas.microsoft.com/office/drawing/2014/main" id="{F2B71848-61D9-4A6B-8D3B-A6EC6DA17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8063" y="53410037"/>
          <a:ext cx="563094" cy="230044"/>
        </a:xfrm>
        <a:prstGeom prst="rect">
          <a:avLst/>
        </a:prstGeom>
      </xdr:spPr>
    </xdr:pic>
    <xdr:clientData/>
  </xdr:twoCellAnchor>
  <xdr:twoCellAnchor editAs="oneCell">
    <xdr:from>
      <xdr:col>3</xdr:col>
      <xdr:colOff>1837765</xdr:colOff>
      <xdr:row>640</xdr:row>
      <xdr:rowOff>112059</xdr:rowOff>
    </xdr:from>
    <xdr:to>
      <xdr:col>4</xdr:col>
      <xdr:colOff>459440</xdr:colOff>
      <xdr:row>641</xdr:row>
      <xdr:rowOff>33872</xdr:rowOff>
    </xdr:to>
    <xdr:pic>
      <xdr:nvPicPr>
        <xdr:cNvPr id="207" name="그림 206">
          <a:extLst>
            <a:ext uri="{FF2B5EF4-FFF2-40B4-BE49-F238E27FC236}">
              <a16:creationId xmlns:a16="http://schemas.microsoft.com/office/drawing/2014/main" id="{FEF5B816-84B6-4573-A873-867C906AD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3240" y="53956884"/>
          <a:ext cx="574300" cy="245663"/>
        </a:xfrm>
        <a:prstGeom prst="rect">
          <a:avLst/>
        </a:prstGeom>
      </xdr:spPr>
    </xdr:pic>
    <xdr:clientData/>
  </xdr:twoCellAnchor>
  <xdr:twoCellAnchor editAs="oneCell">
    <xdr:from>
      <xdr:col>0</xdr:col>
      <xdr:colOff>1176619</xdr:colOff>
      <xdr:row>640</xdr:row>
      <xdr:rowOff>122217</xdr:rowOff>
    </xdr:from>
    <xdr:to>
      <xdr:col>1</xdr:col>
      <xdr:colOff>627530</xdr:colOff>
      <xdr:row>641</xdr:row>
      <xdr:rowOff>90277</xdr:rowOff>
    </xdr:to>
    <xdr:pic>
      <xdr:nvPicPr>
        <xdr:cNvPr id="208" name="그림 207">
          <a:extLst>
            <a:ext uri="{FF2B5EF4-FFF2-40B4-BE49-F238E27FC236}">
              <a16:creationId xmlns:a16="http://schemas.microsoft.com/office/drawing/2014/main" id="{80885CE3-BFE8-4642-BF94-22E049B20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6619" y="53967042"/>
          <a:ext cx="1251136" cy="291910"/>
        </a:xfrm>
        <a:prstGeom prst="rect">
          <a:avLst/>
        </a:prstGeom>
      </xdr:spPr>
    </xdr:pic>
    <xdr:clientData/>
  </xdr:twoCellAnchor>
  <xdr:twoCellAnchor editAs="oneCell">
    <xdr:from>
      <xdr:col>3</xdr:col>
      <xdr:colOff>1479177</xdr:colOff>
      <xdr:row>613</xdr:row>
      <xdr:rowOff>246529</xdr:rowOff>
    </xdr:from>
    <xdr:to>
      <xdr:col>4</xdr:col>
      <xdr:colOff>67235</xdr:colOff>
      <xdr:row>614</xdr:row>
      <xdr:rowOff>181592</xdr:rowOff>
    </xdr:to>
    <xdr:pic>
      <xdr:nvPicPr>
        <xdr:cNvPr id="209" name="그림 208">
          <a:extLst>
            <a:ext uri="{FF2B5EF4-FFF2-40B4-BE49-F238E27FC236}">
              <a16:creationId xmlns:a16="http://schemas.microsoft.com/office/drawing/2014/main" id="{63CA39CE-3EAF-4F72-87D6-7DD78DAFD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4652" y="45347404"/>
          <a:ext cx="540683" cy="258913"/>
        </a:xfrm>
        <a:prstGeom prst="rect">
          <a:avLst/>
        </a:prstGeom>
      </xdr:spPr>
    </xdr:pic>
    <xdr:clientData/>
  </xdr:twoCellAnchor>
  <xdr:twoCellAnchor editAs="oneCell">
    <xdr:from>
      <xdr:col>4</xdr:col>
      <xdr:colOff>560294</xdr:colOff>
      <xdr:row>617</xdr:row>
      <xdr:rowOff>78441</xdr:rowOff>
    </xdr:from>
    <xdr:to>
      <xdr:col>4</xdr:col>
      <xdr:colOff>1098176</xdr:colOff>
      <xdr:row>618</xdr:row>
      <xdr:rowOff>3991</xdr:rowOff>
    </xdr:to>
    <xdr:pic>
      <xdr:nvPicPr>
        <xdr:cNvPr id="210" name="그림 209">
          <a:extLst>
            <a:ext uri="{FF2B5EF4-FFF2-40B4-BE49-F238E27FC236}">
              <a16:creationId xmlns:a16="http://schemas.microsoft.com/office/drawing/2014/main" id="{41CC5200-0D85-4680-85C1-E64CA420E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8394" y="46474716"/>
          <a:ext cx="537882" cy="249400"/>
        </a:xfrm>
        <a:prstGeom prst="rect">
          <a:avLst/>
        </a:prstGeom>
      </xdr:spPr>
    </xdr:pic>
    <xdr:clientData/>
  </xdr:twoCellAnchor>
  <xdr:twoCellAnchor>
    <xdr:from>
      <xdr:col>0</xdr:col>
      <xdr:colOff>862854</xdr:colOff>
      <xdr:row>606</xdr:row>
      <xdr:rowOff>168089</xdr:rowOff>
    </xdr:from>
    <xdr:to>
      <xdr:col>1</xdr:col>
      <xdr:colOff>851647</xdr:colOff>
      <xdr:row>607</xdr:row>
      <xdr:rowOff>201705</xdr:rowOff>
    </xdr:to>
    <xdr:sp macro="" textlink="">
      <xdr:nvSpPr>
        <xdr:cNvPr id="211" name="직사각형 210">
          <a:extLst>
            <a:ext uri="{FF2B5EF4-FFF2-40B4-BE49-F238E27FC236}">
              <a16:creationId xmlns:a16="http://schemas.microsoft.com/office/drawing/2014/main" id="{E0D30AD6-8728-43DA-99A3-0410D6E85580}"/>
            </a:ext>
          </a:extLst>
        </xdr:cNvPr>
        <xdr:cNvSpPr/>
      </xdr:nvSpPr>
      <xdr:spPr>
        <a:xfrm>
          <a:off x="862854" y="43002014"/>
          <a:ext cx="1789018" cy="357466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847165</xdr:colOff>
      <xdr:row>608</xdr:row>
      <xdr:rowOff>85165</xdr:rowOff>
    </xdr:from>
    <xdr:to>
      <xdr:col>1</xdr:col>
      <xdr:colOff>851647</xdr:colOff>
      <xdr:row>609</xdr:row>
      <xdr:rowOff>118781</xdr:rowOff>
    </xdr:to>
    <xdr:sp macro="" textlink="">
      <xdr:nvSpPr>
        <xdr:cNvPr id="212" name="직사각형 211">
          <a:extLst>
            <a:ext uri="{FF2B5EF4-FFF2-40B4-BE49-F238E27FC236}">
              <a16:creationId xmlns:a16="http://schemas.microsoft.com/office/drawing/2014/main" id="{F24805A8-DCBF-4DE1-8DC7-4C717B6B7407}"/>
            </a:ext>
          </a:extLst>
        </xdr:cNvPr>
        <xdr:cNvSpPr/>
      </xdr:nvSpPr>
      <xdr:spPr>
        <a:xfrm>
          <a:off x="847165" y="43566790"/>
          <a:ext cx="1804707" cy="357466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831477</xdr:colOff>
      <xdr:row>611</xdr:row>
      <xdr:rowOff>248771</xdr:rowOff>
    </xdr:from>
    <xdr:to>
      <xdr:col>1</xdr:col>
      <xdr:colOff>829235</xdr:colOff>
      <xdr:row>612</xdr:row>
      <xdr:rowOff>282387</xdr:rowOff>
    </xdr:to>
    <xdr:sp macro="" textlink="">
      <xdr:nvSpPr>
        <xdr:cNvPr id="213" name="직사각형 212">
          <a:extLst>
            <a:ext uri="{FF2B5EF4-FFF2-40B4-BE49-F238E27FC236}">
              <a16:creationId xmlns:a16="http://schemas.microsoft.com/office/drawing/2014/main" id="{029C3D42-0D4B-485F-9B8C-6D898E71490A}"/>
            </a:ext>
          </a:extLst>
        </xdr:cNvPr>
        <xdr:cNvSpPr/>
      </xdr:nvSpPr>
      <xdr:spPr>
        <a:xfrm>
          <a:off x="831477" y="44701946"/>
          <a:ext cx="1797983" cy="357466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851648</xdr:colOff>
      <xdr:row>616</xdr:row>
      <xdr:rowOff>324970</xdr:rowOff>
    </xdr:from>
    <xdr:to>
      <xdr:col>1</xdr:col>
      <xdr:colOff>840441</xdr:colOff>
      <xdr:row>618</xdr:row>
      <xdr:rowOff>33616</xdr:rowOff>
    </xdr:to>
    <xdr:sp macro="" textlink="">
      <xdr:nvSpPr>
        <xdr:cNvPr id="214" name="직사각형 213">
          <a:extLst>
            <a:ext uri="{FF2B5EF4-FFF2-40B4-BE49-F238E27FC236}">
              <a16:creationId xmlns:a16="http://schemas.microsoft.com/office/drawing/2014/main" id="{301C6182-7586-4216-9852-9C7F724D2722}"/>
            </a:ext>
          </a:extLst>
        </xdr:cNvPr>
        <xdr:cNvSpPr/>
      </xdr:nvSpPr>
      <xdr:spPr>
        <a:xfrm>
          <a:off x="851648" y="46397395"/>
          <a:ext cx="1789018" cy="356346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42583</xdr:colOff>
      <xdr:row>620</xdr:row>
      <xdr:rowOff>233083</xdr:rowOff>
    </xdr:from>
    <xdr:to>
      <xdr:col>1</xdr:col>
      <xdr:colOff>770965</xdr:colOff>
      <xdr:row>621</xdr:row>
      <xdr:rowOff>182033</xdr:rowOff>
    </xdr:to>
    <xdr:pic>
      <xdr:nvPicPr>
        <xdr:cNvPr id="215" name="그림 214">
          <a:extLst>
            <a:ext uri="{FF2B5EF4-FFF2-40B4-BE49-F238E27FC236}">
              <a16:creationId xmlns:a16="http://schemas.microsoft.com/office/drawing/2014/main" id="{983B7DD9-7F6A-439C-9AD4-C3EE3AA63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2808" y="47600908"/>
          <a:ext cx="728382" cy="272800"/>
        </a:xfrm>
        <a:prstGeom prst="rect">
          <a:avLst/>
        </a:prstGeom>
      </xdr:spPr>
    </xdr:pic>
    <xdr:clientData/>
  </xdr:twoCellAnchor>
  <xdr:twoCellAnchor>
    <xdr:from>
      <xdr:col>0</xdr:col>
      <xdr:colOff>818030</xdr:colOff>
      <xdr:row>620</xdr:row>
      <xdr:rowOff>179295</xdr:rowOff>
    </xdr:from>
    <xdr:to>
      <xdr:col>1</xdr:col>
      <xdr:colOff>815788</xdr:colOff>
      <xdr:row>621</xdr:row>
      <xdr:rowOff>212911</xdr:rowOff>
    </xdr:to>
    <xdr:sp macro="" textlink="">
      <xdr:nvSpPr>
        <xdr:cNvPr id="216" name="직사각형 215">
          <a:extLst>
            <a:ext uri="{FF2B5EF4-FFF2-40B4-BE49-F238E27FC236}">
              <a16:creationId xmlns:a16="http://schemas.microsoft.com/office/drawing/2014/main" id="{EBF62F5D-A1A1-4D39-B5D2-AB885E51E896}"/>
            </a:ext>
          </a:extLst>
        </xdr:cNvPr>
        <xdr:cNvSpPr/>
      </xdr:nvSpPr>
      <xdr:spPr>
        <a:xfrm>
          <a:off x="818030" y="47547120"/>
          <a:ext cx="1797983" cy="357466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174812</xdr:colOff>
      <xdr:row>606</xdr:row>
      <xdr:rowOff>275665</xdr:rowOff>
    </xdr:from>
    <xdr:to>
      <xdr:col>4</xdr:col>
      <xdr:colOff>644782</xdr:colOff>
      <xdr:row>607</xdr:row>
      <xdr:rowOff>142427</xdr:rowOff>
    </xdr:to>
    <xdr:pic>
      <xdr:nvPicPr>
        <xdr:cNvPr id="217" name="그림 216">
          <a:extLst>
            <a:ext uri="{FF2B5EF4-FFF2-40B4-BE49-F238E27FC236}">
              <a16:creationId xmlns:a16="http://schemas.microsoft.com/office/drawing/2014/main" id="{8F1A52D3-3165-48A6-A307-0647C31B1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2912" y="43109590"/>
          <a:ext cx="469970" cy="190612"/>
        </a:xfrm>
        <a:prstGeom prst="rect">
          <a:avLst/>
        </a:prstGeom>
      </xdr:spPr>
    </xdr:pic>
    <xdr:clientData/>
  </xdr:twoCellAnchor>
  <xdr:twoCellAnchor>
    <xdr:from>
      <xdr:col>3</xdr:col>
      <xdr:colOff>869578</xdr:colOff>
      <xdr:row>606</xdr:row>
      <xdr:rowOff>186019</xdr:rowOff>
    </xdr:from>
    <xdr:to>
      <xdr:col>4</xdr:col>
      <xdr:colOff>712694</xdr:colOff>
      <xdr:row>607</xdr:row>
      <xdr:rowOff>219635</xdr:rowOff>
    </xdr:to>
    <xdr:sp macro="" textlink="">
      <xdr:nvSpPr>
        <xdr:cNvPr id="218" name="직사각형 217">
          <a:extLst>
            <a:ext uri="{FF2B5EF4-FFF2-40B4-BE49-F238E27FC236}">
              <a16:creationId xmlns:a16="http://schemas.microsoft.com/office/drawing/2014/main" id="{E7B7DA58-A7B0-4123-A3AB-B8B950B39CAA}"/>
            </a:ext>
          </a:extLst>
        </xdr:cNvPr>
        <xdr:cNvSpPr/>
      </xdr:nvSpPr>
      <xdr:spPr>
        <a:xfrm>
          <a:off x="6575053" y="43019944"/>
          <a:ext cx="1795741" cy="357466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1887072</xdr:colOff>
      <xdr:row>610</xdr:row>
      <xdr:rowOff>94128</xdr:rowOff>
    </xdr:from>
    <xdr:to>
      <xdr:col>4</xdr:col>
      <xdr:colOff>665630</xdr:colOff>
      <xdr:row>611</xdr:row>
      <xdr:rowOff>43079</xdr:rowOff>
    </xdr:to>
    <xdr:pic>
      <xdr:nvPicPr>
        <xdr:cNvPr id="219" name="그림 218">
          <a:extLst>
            <a:ext uri="{FF2B5EF4-FFF2-40B4-BE49-F238E27FC236}">
              <a16:creationId xmlns:a16="http://schemas.microsoft.com/office/drawing/2014/main" id="{686F4B28-E1A9-4E1F-BAAE-CF113AFB1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2547" y="44223453"/>
          <a:ext cx="731183" cy="272801"/>
        </a:xfrm>
        <a:prstGeom prst="rect">
          <a:avLst/>
        </a:prstGeom>
      </xdr:spPr>
    </xdr:pic>
    <xdr:clientData/>
  </xdr:twoCellAnchor>
  <xdr:twoCellAnchor>
    <xdr:from>
      <xdr:col>3</xdr:col>
      <xdr:colOff>858372</xdr:colOff>
      <xdr:row>610</xdr:row>
      <xdr:rowOff>40340</xdr:rowOff>
    </xdr:from>
    <xdr:to>
      <xdr:col>4</xdr:col>
      <xdr:colOff>710453</xdr:colOff>
      <xdr:row>611</xdr:row>
      <xdr:rowOff>73957</xdr:rowOff>
    </xdr:to>
    <xdr:sp macro="" textlink="">
      <xdr:nvSpPr>
        <xdr:cNvPr id="220" name="직사각형 219">
          <a:extLst>
            <a:ext uri="{FF2B5EF4-FFF2-40B4-BE49-F238E27FC236}">
              <a16:creationId xmlns:a16="http://schemas.microsoft.com/office/drawing/2014/main" id="{67A3E912-9511-4085-98C7-B84F73BBBCDC}"/>
            </a:ext>
          </a:extLst>
        </xdr:cNvPr>
        <xdr:cNvSpPr/>
      </xdr:nvSpPr>
      <xdr:spPr>
        <a:xfrm>
          <a:off x="6563847" y="44169665"/>
          <a:ext cx="1804706" cy="35746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118782</xdr:colOff>
      <xdr:row>612</xdr:row>
      <xdr:rowOff>17929</xdr:rowOff>
    </xdr:from>
    <xdr:to>
      <xdr:col>4</xdr:col>
      <xdr:colOff>679075</xdr:colOff>
      <xdr:row>612</xdr:row>
      <xdr:rowOff>249094</xdr:rowOff>
    </xdr:to>
    <xdr:pic>
      <xdr:nvPicPr>
        <xdr:cNvPr id="221" name="그림 220">
          <a:extLst>
            <a:ext uri="{FF2B5EF4-FFF2-40B4-BE49-F238E27FC236}">
              <a16:creationId xmlns:a16="http://schemas.microsoft.com/office/drawing/2014/main" id="{81AC94E7-4D4A-41AD-8BDE-24B464315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6882" y="44794954"/>
          <a:ext cx="560293" cy="231165"/>
        </a:xfrm>
        <a:prstGeom prst="rect">
          <a:avLst/>
        </a:prstGeom>
      </xdr:spPr>
    </xdr:pic>
    <xdr:clientData/>
  </xdr:twoCellAnchor>
  <xdr:twoCellAnchor>
    <xdr:from>
      <xdr:col>3</xdr:col>
      <xdr:colOff>891989</xdr:colOff>
      <xdr:row>611</xdr:row>
      <xdr:rowOff>264458</xdr:rowOff>
    </xdr:from>
    <xdr:to>
      <xdr:col>4</xdr:col>
      <xdr:colOff>735105</xdr:colOff>
      <xdr:row>612</xdr:row>
      <xdr:rowOff>298074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D94AEEC0-3756-4FAD-BC7E-170E687DD5DF}"/>
            </a:ext>
          </a:extLst>
        </xdr:cNvPr>
        <xdr:cNvSpPr/>
      </xdr:nvSpPr>
      <xdr:spPr>
        <a:xfrm>
          <a:off x="6597464" y="44717633"/>
          <a:ext cx="1795741" cy="357466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885265</xdr:colOff>
      <xdr:row>615</xdr:row>
      <xdr:rowOff>100853</xdr:rowOff>
    </xdr:from>
    <xdr:to>
      <xdr:col>4</xdr:col>
      <xdr:colOff>1165411</xdr:colOff>
      <xdr:row>616</xdr:row>
      <xdr:rowOff>134470</xdr:rowOff>
    </xdr:to>
    <xdr:sp macro="" textlink="">
      <xdr:nvSpPr>
        <xdr:cNvPr id="223" name="직사각형 222">
          <a:extLst>
            <a:ext uri="{FF2B5EF4-FFF2-40B4-BE49-F238E27FC236}">
              <a16:creationId xmlns:a16="http://schemas.microsoft.com/office/drawing/2014/main" id="{AC36670C-3439-49BF-AF38-1073777B80D4}"/>
            </a:ext>
          </a:extLst>
        </xdr:cNvPr>
        <xdr:cNvSpPr/>
      </xdr:nvSpPr>
      <xdr:spPr>
        <a:xfrm>
          <a:off x="6590740" y="45849428"/>
          <a:ext cx="2232771" cy="35746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885265</xdr:colOff>
      <xdr:row>617</xdr:row>
      <xdr:rowOff>11205</xdr:rowOff>
    </xdr:from>
    <xdr:to>
      <xdr:col>4</xdr:col>
      <xdr:colOff>1165411</xdr:colOff>
      <xdr:row>618</xdr:row>
      <xdr:rowOff>44822</xdr:rowOff>
    </xdr:to>
    <xdr:sp macro="" textlink="">
      <xdr:nvSpPr>
        <xdr:cNvPr id="224" name="직사각형 223">
          <a:extLst>
            <a:ext uri="{FF2B5EF4-FFF2-40B4-BE49-F238E27FC236}">
              <a16:creationId xmlns:a16="http://schemas.microsoft.com/office/drawing/2014/main" id="{4A7A127C-D4ED-4B9B-9BA4-1788FAC3B396}"/>
            </a:ext>
          </a:extLst>
        </xdr:cNvPr>
        <xdr:cNvSpPr/>
      </xdr:nvSpPr>
      <xdr:spPr>
        <a:xfrm>
          <a:off x="6590740" y="46407480"/>
          <a:ext cx="2232771" cy="35746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898712</xdr:colOff>
      <xdr:row>618</xdr:row>
      <xdr:rowOff>271182</xdr:rowOff>
    </xdr:from>
    <xdr:to>
      <xdr:col>4</xdr:col>
      <xdr:colOff>907675</xdr:colOff>
      <xdr:row>619</xdr:row>
      <xdr:rowOff>304798</xdr:rowOff>
    </xdr:to>
    <xdr:sp macro="" textlink="">
      <xdr:nvSpPr>
        <xdr:cNvPr id="225" name="직사각형 224">
          <a:extLst>
            <a:ext uri="{FF2B5EF4-FFF2-40B4-BE49-F238E27FC236}">
              <a16:creationId xmlns:a16="http://schemas.microsoft.com/office/drawing/2014/main" id="{5B8132BD-BD14-4C5B-A28C-7780875AAE4A}"/>
            </a:ext>
          </a:extLst>
        </xdr:cNvPr>
        <xdr:cNvSpPr/>
      </xdr:nvSpPr>
      <xdr:spPr>
        <a:xfrm>
          <a:off x="6604187" y="46991307"/>
          <a:ext cx="1961588" cy="357466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78443</xdr:colOff>
      <xdr:row>625</xdr:row>
      <xdr:rowOff>224118</xdr:rowOff>
    </xdr:from>
    <xdr:to>
      <xdr:col>1</xdr:col>
      <xdr:colOff>549091</xdr:colOff>
      <xdr:row>626</xdr:row>
      <xdr:rowOff>123261</xdr:rowOff>
    </xdr:to>
    <xdr:pic>
      <xdr:nvPicPr>
        <xdr:cNvPr id="226" name="그림 225">
          <a:extLst>
            <a:ext uri="{FF2B5EF4-FFF2-40B4-BE49-F238E27FC236}">
              <a16:creationId xmlns:a16="http://schemas.microsoft.com/office/drawing/2014/main" id="{EDBACAAB-5E72-48B8-8B43-D00DCFDED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8668" y="49211193"/>
          <a:ext cx="470648" cy="222993"/>
        </a:xfrm>
        <a:prstGeom prst="rect">
          <a:avLst/>
        </a:prstGeom>
      </xdr:spPr>
    </xdr:pic>
    <xdr:clientData/>
  </xdr:twoCellAnchor>
  <xdr:twoCellAnchor>
    <xdr:from>
      <xdr:col>0</xdr:col>
      <xdr:colOff>784413</xdr:colOff>
      <xdr:row>625</xdr:row>
      <xdr:rowOff>145677</xdr:rowOff>
    </xdr:from>
    <xdr:to>
      <xdr:col>1</xdr:col>
      <xdr:colOff>627530</xdr:colOff>
      <xdr:row>626</xdr:row>
      <xdr:rowOff>179293</xdr:rowOff>
    </xdr:to>
    <xdr:sp macro="" textlink="">
      <xdr:nvSpPr>
        <xdr:cNvPr id="227" name="직사각형 226">
          <a:extLst>
            <a:ext uri="{FF2B5EF4-FFF2-40B4-BE49-F238E27FC236}">
              <a16:creationId xmlns:a16="http://schemas.microsoft.com/office/drawing/2014/main" id="{A5248931-A6ED-410B-901F-FB729CF37DBC}"/>
            </a:ext>
          </a:extLst>
        </xdr:cNvPr>
        <xdr:cNvSpPr/>
      </xdr:nvSpPr>
      <xdr:spPr>
        <a:xfrm>
          <a:off x="784413" y="49132752"/>
          <a:ext cx="1643342" cy="357466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67236</xdr:colOff>
      <xdr:row>629</xdr:row>
      <xdr:rowOff>0</xdr:rowOff>
    </xdr:from>
    <xdr:to>
      <xdr:col>1</xdr:col>
      <xdr:colOff>537884</xdr:colOff>
      <xdr:row>629</xdr:row>
      <xdr:rowOff>224114</xdr:rowOff>
    </xdr:to>
    <xdr:pic>
      <xdr:nvPicPr>
        <xdr:cNvPr id="228" name="그림 227">
          <a:extLst>
            <a:ext uri="{FF2B5EF4-FFF2-40B4-BE49-F238E27FC236}">
              <a16:creationId xmlns:a16="http://schemas.microsoft.com/office/drawing/2014/main" id="{92BC79DB-56B3-4F15-A6E4-5F83D3630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7461" y="50282475"/>
          <a:ext cx="470648" cy="224114"/>
        </a:xfrm>
        <a:prstGeom prst="rect">
          <a:avLst/>
        </a:prstGeom>
      </xdr:spPr>
    </xdr:pic>
    <xdr:clientData/>
  </xdr:twoCellAnchor>
  <xdr:twoCellAnchor>
    <xdr:from>
      <xdr:col>0</xdr:col>
      <xdr:colOff>773206</xdr:colOff>
      <xdr:row>628</xdr:row>
      <xdr:rowOff>246530</xdr:rowOff>
    </xdr:from>
    <xdr:to>
      <xdr:col>1</xdr:col>
      <xdr:colOff>616323</xdr:colOff>
      <xdr:row>629</xdr:row>
      <xdr:rowOff>280146</xdr:rowOff>
    </xdr:to>
    <xdr:sp macro="" textlink="">
      <xdr:nvSpPr>
        <xdr:cNvPr id="229" name="직사각형 228">
          <a:extLst>
            <a:ext uri="{FF2B5EF4-FFF2-40B4-BE49-F238E27FC236}">
              <a16:creationId xmlns:a16="http://schemas.microsoft.com/office/drawing/2014/main" id="{473364E0-47B2-4B82-B9B0-03BA6638ABA1}"/>
            </a:ext>
          </a:extLst>
        </xdr:cNvPr>
        <xdr:cNvSpPr/>
      </xdr:nvSpPr>
      <xdr:spPr>
        <a:xfrm>
          <a:off x="773206" y="50205155"/>
          <a:ext cx="1643342" cy="357466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526678</xdr:colOff>
      <xdr:row>627</xdr:row>
      <xdr:rowOff>100851</xdr:rowOff>
    </xdr:from>
    <xdr:to>
      <xdr:col>1</xdr:col>
      <xdr:colOff>997326</xdr:colOff>
      <xdr:row>628</xdr:row>
      <xdr:rowOff>1115</xdr:rowOff>
    </xdr:to>
    <xdr:pic>
      <xdr:nvPicPr>
        <xdr:cNvPr id="230" name="그림 229">
          <a:extLst>
            <a:ext uri="{FF2B5EF4-FFF2-40B4-BE49-F238E27FC236}">
              <a16:creationId xmlns:a16="http://schemas.microsoft.com/office/drawing/2014/main" id="{D7BA68FA-5236-4944-BA69-41F067E6D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6903" y="49735626"/>
          <a:ext cx="470648" cy="224114"/>
        </a:xfrm>
        <a:prstGeom prst="rect">
          <a:avLst/>
        </a:prstGeom>
      </xdr:spPr>
    </xdr:pic>
    <xdr:clientData/>
  </xdr:twoCellAnchor>
  <xdr:twoCellAnchor>
    <xdr:from>
      <xdr:col>0</xdr:col>
      <xdr:colOff>784413</xdr:colOff>
      <xdr:row>627</xdr:row>
      <xdr:rowOff>33617</xdr:rowOff>
    </xdr:from>
    <xdr:to>
      <xdr:col>1</xdr:col>
      <xdr:colOff>1075765</xdr:colOff>
      <xdr:row>628</xdr:row>
      <xdr:rowOff>67234</xdr:rowOff>
    </xdr:to>
    <xdr:sp macro="" textlink="">
      <xdr:nvSpPr>
        <xdr:cNvPr id="231" name="직사각형 230">
          <a:extLst>
            <a:ext uri="{FF2B5EF4-FFF2-40B4-BE49-F238E27FC236}">
              <a16:creationId xmlns:a16="http://schemas.microsoft.com/office/drawing/2014/main" id="{77276128-7E1B-494E-8ECC-F93ED1F937B8}"/>
            </a:ext>
          </a:extLst>
        </xdr:cNvPr>
        <xdr:cNvSpPr/>
      </xdr:nvSpPr>
      <xdr:spPr>
        <a:xfrm>
          <a:off x="784413" y="49668392"/>
          <a:ext cx="2091577" cy="35746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779929</xdr:colOff>
      <xdr:row>632</xdr:row>
      <xdr:rowOff>17930</xdr:rowOff>
    </xdr:from>
    <xdr:to>
      <xdr:col>1</xdr:col>
      <xdr:colOff>280147</xdr:colOff>
      <xdr:row>633</xdr:row>
      <xdr:rowOff>51547</xdr:rowOff>
    </xdr:to>
    <xdr:sp macro="" textlink="">
      <xdr:nvSpPr>
        <xdr:cNvPr id="232" name="직사각형 231">
          <a:extLst>
            <a:ext uri="{FF2B5EF4-FFF2-40B4-BE49-F238E27FC236}">
              <a16:creationId xmlns:a16="http://schemas.microsoft.com/office/drawing/2014/main" id="{5130C99C-06D9-48B6-82B0-C952653D8ADD}"/>
            </a:ext>
          </a:extLst>
        </xdr:cNvPr>
        <xdr:cNvSpPr/>
      </xdr:nvSpPr>
      <xdr:spPr>
        <a:xfrm>
          <a:off x="779929" y="51271955"/>
          <a:ext cx="1300443" cy="35746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773206</xdr:colOff>
      <xdr:row>635</xdr:row>
      <xdr:rowOff>100854</xdr:rowOff>
    </xdr:from>
    <xdr:to>
      <xdr:col>1</xdr:col>
      <xdr:colOff>1591235</xdr:colOff>
      <xdr:row>636</xdr:row>
      <xdr:rowOff>134470</xdr:rowOff>
    </xdr:to>
    <xdr:sp macro="" textlink="">
      <xdr:nvSpPr>
        <xdr:cNvPr id="233" name="직사각형 232">
          <a:extLst>
            <a:ext uri="{FF2B5EF4-FFF2-40B4-BE49-F238E27FC236}">
              <a16:creationId xmlns:a16="http://schemas.microsoft.com/office/drawing/2014/main" id="{E6BEA3FA-1238-4E21-861B-2B90B025532F}"/>
            </a:ext>
          </a:extLst>
        </xdr:cNvPr>
        <xdr:cNvSpPr/>
      </xdr:nvSpPr>
      <xdr:spPr>
        <a:xfrm>
          <a:off x="773206" y="52326429"/>
          <a:ext cx="2618254" cy="357466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773206</xdr:colOff>
      <xdr:row>636</xdr:row>
      <xdr:rowOff>291353</xdr:rowOff>
    </xdr:from>
    <xdr:to>
      <xdr:col>1</xdr:col>
      <xdr:colOff>459441</xdr:colOff>
      <xdr:row>637</xdr:row>
      <xdr:rowOff>324970</xdr:rowOff>
    </xdr:to>
    <xdr:sp macro="" textlink="">
      <xdr:nvSpPr>
        <xdr:cNvPr id="234" name="직사각형 233">
          <a:extLst>
            <a:ext uri="{FF2B5EF4-FFF2-40B4-BE49-F238E27FC236}">
              <a16:creationId xmlns:a16="http://schemas.microsoft.com/office/drawing/2014/main" id="{1FC70005-4F90-407C-A2B9-7AA3881B4D19}"/>
            </a:ext>
          </a:extLst>
        </xdr:cNvPr>
        <xdr:cNvSpPr/>
      </xdr:nvSpPr>
      <xdr:spPr>
        <a:xfrm>
          <a:off x="773206" y="52840778"/>
          <a:ext cx="1486460" cy="35746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768724</xdr:colOff>
      <xdr:row>640</xdr:row>
      <xdr:rowOff>73960</xdr:rowOff>
    </xdr:from>
    <xdr:to>
      <xdr:col>1</xdr:col>
      <xdr:colOff>694765</xdr:colOff>
      <xdr:row>641</xdr:row>
      <xdr:rowOff>107576</xdr:rowOff>
    </xdr:to>
    <xdr:sp macro="" textlink="">
      <xdr:nvSpPr>
        <xdr:cNvPr id="235" name="직사각형 234">
          <a:extLst>
            <a:ext uri="{FF2B5EF4-FFF2-40B4-BE49-F238E27FC236}">
              <a16:creationId xmlns:a16="http://schemas.microsoft.com/office/drawing/2014/main" id="{ACEDC576-D39B-46D7-B06F-3188AB8CE64B}"/>
            </a:ext>
          </a:extLst>
        </xdr:cNvPr>
        <xdr:cNvSpPr/>
      </xdr:nvSpPr>
      <xdr:spPr>
        <a:xfrm>
          <a:off x="768724" y="53918785"/>
          <a:ext cx="1726266" cy="357466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806824</xdr:colOff>
      <xdr:row>628</xdr:row>
      <xdr:rowOff>145677</xdr:rowOff>
    </xdr:from>
    <xdr:to>
      <xdr:col>4</xdr:col>
      <xdr:colOff>392206</xdr:colOff>
      <xdr:row>629</xdr:row>
      <xdr:rowOff>179293</xdr:rowOff>
    </xdr:to>
    <xdr:sp macro="" textlink="">
      <xdr:nvSpPr>
        <xdr:cNvPr id="236" name="직사각형 235">
          <a:extLst>
            <a:ext uri="{FF2B5EF4-FFF2-40B4-BE49-F238E27FC236}">
              <a16:creationId xmlns:a16="http://schemas.microsoft.com/office/drawing/2014/main" id="{42162E59-A3E4-4328-AA0D-0EFDA8CCDD07}"/>
            </a:ext>
          </a:extLst>
        </xdr:cNvPr>
        <xdr:cNvSpPr/>
      </xdr:nvSpPr>
      <xdr:spPr>
        <a:xfrm>
          <a:off x="6512299" y="50104302"/>
          <a:ext cx="1538007" cy="357466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806824</xdr:colOff>
      <xdr:row>630</xdr:row>
      <xdr:rowOff>33618</xdr:rowOff>
    </xdr:from>
    <xdr:to>
      <xdr:col>3</xdr:col>
      <xdr:colOff>1882588</xdr:colOff>
      <xdr:row>631</xdr:row>
      <xdr:rowOff>67234</xdr:rowOff>
    </xdr:to>
    <xdr:sp macro="" textlink="">
      <xdr:nvSpPr>
        <xdr:cNvPr id="237" name="직사각형 236">
          <a:extLst>
            <a:ext uri="{FF2B5EF4-FFF2-40B4-BE49-F238E27FC236}">
              <a16:creationId xmlns:a16="http://schemas.microsoft.com/office/drawing/2014/main" id="{DF5375D6-7BB2-4980-AC44-B79B4B8CEDAC}"/>
            </a:ext>
          </a:extLst>
        </xdr:cNvPr>
        <xdr:cNvSpPr/>
      </xdr:nvSpPr>
      <xdr:spPr>
        <a:xfrm>
          <a:off x="6512299" y="50639943"/>
          <a:ext cx="1075764" cy="357466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806824</xdr:colOff>
      <xdr:row>633</xdr:row>
      <xdr:rowOff>156883</xdr:rowOff>
    </xdr:from>
    <xdr:to>
      <xdr:col>4</xdr:col>
      <xdr:colOff>268941</xdr:colOff>
      <xdr:row>634</xdr:row>
      <xdr:rowOff>190499</xdr:rowOff>
    </xdr:to>
    <xdr:sp macro="" textlink="">
      <xdr:nvSpPr>
        <xdr:cNvPr id="238" name="직사각형 237">
          <a:extLst>
            <a:ext uri="{FF2B5EF4-FFF2-40B4-BE49-F238E27FC236}">
              <a16:creationId xmlns:a16="http://schemas.microsoft.com/office/drawing/2014/main" id="{8F74FE24-9C2F-40C2-8F31-7E5DF0EFC2DE}"/>
            </a:ext>
          </a:extLst>
        </xdr:cNvPr>
        <xdr:cNvSpPr/>
      </xdr:nvSpPr>
      <xdr:spPr>
        <a:xfrm>
          <a:off x="6512299" y="51734758"/>
          <a:ext cx="1414742" cy="357466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829236</xdr:colOff>
      <xdr:row>638</xdr:row>
      <xdr:rowOff>145676</xdr:rowOff>
    </xdr:from>
    <xdr:to>
      <xdr:col>4</xdr:col>
      <xdr:colOff>549088</xdr:colOff>
      <xdr:row>639</xdr:row>
      <xdr:rowOff>179292</xdr:rowOff>
    </xdr:to>
    <xdr:sp macro="" textlink="">
      <xdr:nvSpPr>
        <xdr:cNvPr id="239" name="직사각형 238">
          <a:extLst>
            <a:ext uri="{FF2B5EF4-FFF2-40B4-BE49-F238E27FC236}">
              <a16:creationId xmlns:a16="http://schemas.microsoft.com/office/drawing/2014/main" id="{2A30AB04-F8B6-4774-B333-DA689FEAEA06}"/>
            </a:ext>
          </a:extLst>
        </xdr:cNvPr>
        <xdr:cNvSpPr/>
      </xdr:nvSpPr>
      <xdr:spPr>
        <a:xfrm>
          <a:off x="6534711" y="53342801"/>
          <a:ext cx="1672477" cy="357466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818030</xdr:colOff>
      <xdr:row>640</xdr:row>
      <xdr:rowOff>44823</xdr:rowOff>
    </xdr:from>
    <xdr:to>
      <xdr:col>4</xdr:col>
      <xdr:colOff>515470</xdr:colOff>
      <xdr:row>641</xdr:row>
      <xdr:rowOff>78439</xdr:rowOff>
    </xdr:to>
    <xdr:sp macro="" textlink="">
      <xdr:nvSpPr>
        <xdr:cNvPr id="240" name="직사각형 239">
          <a:extLst>
            <a:ext uri="{FF2B5EF4-FFF2-40B4-BE49-F238E27FC236}">
              <a16:creationId xmlns:a16="http://schemas.microsoft.com/office/drawing/2014/main" id="{217BF439-0EB3-447D-BF21-52C59DD2CD1C}"/>
            </a:ext>
          </a:extLst>
        </xdr:cNvPr>
        <xdr:cNvSpPr/>
      </xdr:nvSpPr>
      <xdr:spPr>
        <a:xfrm>
          <a:off x="6523505" y="53889648"/>
          <a:ext cx="1650065" cy="357466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44823</xdr:colOff>
      <xdr:row>647</xdr:row>
      <xdr:rowOff>33618</xdr:rowOff>
    </xdr:from>
    <xdr:to>
      <xdr:col>4</xdr:col>
      <xdr:colOff>1382330</xdr:colOff>
      <xdr:row>654</xdr:row>
      <xdr:rowOff>145676</xdr:rowOff>
    </xdr:to>
    <xdr:pic>
      <xdr:nvPicPr>
        <xdr:cNvPr id="241" name="그림 240">
          <a:extLst>
            <a:ext uri="{FF2B5EF4-FFF2-40B4-BE49-F238E27FC236}">
              <a16:creationId xmlns:a16="http://schemas.microsoft.com/office/drawing/2014/main" id="{ADFBAC58-2AA3-4882-B4A2-29D790633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23" y="55973943"/>
          <a:ext cx="8995607" cy="2178983"/>
        </a:xfrm>
        <a:prstGeom prst="rect">
          <a:avLst/>
        </a:prstGeom>
      </xdr:spPr>
    </xdr:pic>
    <xdr:clientData/>
  </xdr:twoCellAnchor>
  <xdr:twoCellAnchor>
    <xdr:from>
      <xdr:col>1</xdr:col>
      <xdr:colOff>1098178</xdr:colOff>
      <xdr:row>649</xdr:row>
      <xdr:rowOff>33618</xdr:rowOff>
    </xdr:from>
    <xdr:to>
      <xdr:col>2</xdr:col>
      <xdr:colOff>1154206</xdr:colOff>
      <xdr:row>649</xdr:row>
      <xdr:rowOff>268941</xdr:rowOff>
    </xdr:to>
    <xdr:sp macro="" textlink="">
      <xdr:nvSpPr>
        <xdr:cNvPr id="242" name="직사각형 241">
          <a:extLst>
            <a:ext uri="{FF2B5EF4-FFF2-40B4-BE49-F238E27FC236}">
              <a16:creationId xmlns:a16="http://schemas.microsoft.com/office/drawing/2014/main" id="{35DE4A5D-0DD6-48E4-B8BA-0024B058C612}"/>
            </a:ext>
          </a:extLst>
        </xdr:cNvPr>
        <xdr:cNvSpPr/>
      </xdr:nvSpPr>
      <xdr:spPr>
        <a:xfrm>
          <a:off x="2898403" y="56564493"/>
          <a:ext cx="2008653" cy="235323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1093696</xdr:colOff>
      <xdr:row>653</xdr:row>
      <xdr:rowOff>62753</xdr:rowOff>
    </xdr:from>
    <xdr:to>
      <xdr:col>2</xdr:col>
      <xdr:colOff>1149724</xdr:colOff>
      <xdr:row>654</xdr:row>
      <xdr:rowOff>6723</xdr:rowOff>
    </xdr:to>
    <xdr:sp macro="" textlink="">
      <xdr:nvSpPr>
        <xdr:cNvPr id="243" name="직사각형 242">
          <a:extLst>
            <a:ext uri="{FF2B5EF4-FFF2-40B4-BE49-F238E27FC236}">
              <a16:creationId xmlns:a16="http://schemas.microsoft.com/office/drawing/2014/main" id="{C02C62AE-110F-4C3D-A7D8-B16F26360079}"/>
            </a:ext>
          </a:extLst>
        </xdr:cNvPr>
        <xdr:cNvSpPr/>
      </xdr:nvSpPr>
      <xdr:spPr>
        <a:xfrm>
          <a:off x="2893921" y="57774728"/>
          <a:ext cx="2008653" cy="239245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1100419</xdr:colOff>
      <xdr:row>651</xdr:row>
      <xdr:rowOff>181536</xdr:rowOff>
    </xdr:from>
    <xdr:to>
      <xdr:col>2</xdr:col>
      <xdr:colOff>1156447</xdr:colOff>
      <xdr:row>652</xdr:row>
      <xdr:rowOff>125506</xdr:rowOff>
    </xdr:to>
    <xdr:sp macro="" textlink="">
      <xdr:nvSpPr>
        <xdr:cNvPr id="244" name="직사각형 243">
          <a:extLst>
            <a:ext uri="{FF2B5EF4-FFF2-40B4-BE49-F238E27FC236}">
              <a16:creationId xmlns:a16="http://schemas.microsoft.com/office/drawing/2014/main" id="{21DB6AE7-F251-431F-AECC-EF8E061B2772}"/>
            </a:ext>
          </a:extLst>
        </xdr:cNvPr>
        <xdr:cNvSpPr/>
      </xdr:nvSpPr>
      <xdr:spPr>
        <a:xfrm>
          <a:off x="2900644" y="57302961"/>
          <a:ext cx="2008653" cy="239245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56030</xdr:colOff>
      <xdr:row>655</xdr:row>
      <xdr:rowOff>271053</xdr:rowOff>
    </xdr:from>
    <xdr:to>
      <xdr:col>4</xdr:col>
      <xdr:colOff>773206</xdr:colOff>
      <xdr:row>674</xdr:row>
      <xdr:rowOff>164193</xdr:rowOff>
    </xdr:to>
    <xdr:pic>
      <xdr:nvPicPr>
        <xdr:cNvPr id="245" name="그림 244">
          <a:extLst>
            <a:ext uri="{FF2B5EF4-FFF2-40B4-BE49-F238E27FC236}">
              <a16:creationId xmlns:a16="http://schemas.microsoft.com/office/drawing/2014/main" id="{6C6D71AC-F2D2-4C26-A84C-5B3C48739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58573578"/>
          <a:ext cx="8375276" cy="5322390"/>
        </a:xfrm>
        <a:prstGeom prst="rect">
          <a:avLst/>
        </a:prstGeom>
      </xdr:spPr>
    </xdr:pic>
    <xdr:clientData/>
  </xdr:twoCellAnchor>
  <xdr:twoCellAnchor>
    <xdr:from>
      <xdr:col>1</xdr:col>
      <xdr:colOff>941294</xdr:colOff>
      <xdr:row>665</xdr:row>
      <xdr:rowOff>201706</xdr:rowOff>
    </xdr:from>
    <xdr:to>
      <xdr:col>2</xdr:col>
      <xdr:colOff>907676</xdr:colOff>
      <xdr:row>666</xdr:row>
      <xdr:rowOff>145676</xdr:rowOff>
    </xdr:to>
    <xdr:sp macro="" textlink="">
      <xdr:nvSpPr>
        <xdr:cNvPr id="246" name="직사각형 245">
          <a:extLst>
            <a:ext uri="{FF2B5EF4-FFF2-40B4-BE49-F238E27FC236}">
              <a16:creationId xmlns:a16="http://schemas.microsoft.com/office/drawing/2014/main" id="{B522F725-8513-4A0B-AEF1-DA1826915B27}"/>
            </a:ext>
          </a:extLst>
        </xdr:cNvPr>
        <xdr:cNvSpPr/>
      </xdr:nvSpPr>
      <xdr:spPr>
        <a:xfrm>
          <a:off x="2741519" y="61361731"/>
          <a:ext cx="1919007" cy="229720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936812</xdr:colOff>
      <xdr:row>672</xdr:row>
      <xdr:rowOff>219635</xdr:rowOff>
    </xdr:from>
    <xdr:to>
      <xdr:col>2</xdr:col>
      <xdr:colOff>903194</xdr:colOff>
      <xdr:row>673</xdr:row>
      <xdr:rowOff>163606</xdr:rowOff>
    </xdr:to>
    <xdr:sp macro="" textlink="">
      <xdr:nvSpPr>
        <xdr:cNvPr id="247" name="직사각형 246">
          <a:extLst>
            <a:ext uri="{FF2B5EF4-FFF2-40B4-BE49-F238E27FC236}">
              <a16:creationId xmlns:a16="http://schemas.microsoft.com/office/drawing/2014/main" id="{8FB9AFB7-4C34-4749-ADF3-457916781C8D}"/>
            </a:ext>
          </a:extLst>
        </xdr:cNvPr>
        <xdr:cNvSpPr/>
      </xdr:nvSpPr>
      <xdr:spPr>
        <a:xfrm>
          <a:off x="2737037" y="63379910"/>
          <a:ext cx="1919007" cy="229721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930088</xdr:colOff>
      <xdr:row>661</xdr:row>
      <xdr:rowOff>224119</xdr:rowOff>
    </xdr:from>
    <xdr:to>
      <xdr:col>2</xdr:col>
      <xdr:colOff>896470</xdr:colOff>
      <xdr:row>662</xdr:row>
      <xdr:rowOff>168089</xdr:rowOff>
    </xdr:to>
    <xdr:sp macro="" textlink="">
      <xdr:nvSpPr>
        <xdr:cNvPr id="248" name="직사각형 247">
          <a:extLst>
            <a:ext uri="{FF2B5EF4-FFF2-40B4-BE49-F238E27FC236}">
              <a16:creationId xmlns:a16="http://schemas.microsoft.com/office/drawing/2014/main" id="{EA9192DA-E0ED-478A-A3BD-769F348D62DC}"/>
            </a:ext>
          </a:extLst>
        </xdr:cNvPr>
        <xdr:cNvSpPr/>
      </xdr:nvSpPr>
      <xdr:spPr>
        <a:xfrm>
          <a:off x="2730313" y="60241144"/>
          <a:ext cx="1919007" cy="229720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515469</xdr:colOff>
      <xdr:row>18</xdr:row>
      <xdr:rowOff>134471</xdr:rowOff>
    </xdr:from>
    <xdr:to>
      <xdr:col>9</xdr:col>
      <xdr:colOff>1207208</xdr:colOff>
      <xdr:row>31</xdr:row>
      <xdr:rowOff>197094</xdr:rowOff>
    </xdr:to>
    <xdr:pic>
      <xdr:nvPicPr>
        <xdr:cNvPr id="249" name="그림 248">
          <a:extLst>
            <a:ext uri="{FF2B5EF4-FFF2-40B4-BE49-F238E27FC236}">
              <a16:creationId xmlns:a16="http://schemas.microsoft.com/office/drawing/2014/main" id="{9F7D4FE3-5B2A-4E43-9B82-3C2766E7C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60019" y="5277971"/>
          <a:ext cx="6854414" cy="3777373"/>
        </a:xfrm>
        <a:prstGeom prst="rect">
          <a:avLst/>
        </a:prstGeom>
        <a:effectLst>
          <a:outerShdw blurRad="50800" dist="38100" dir="60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</xdr:col>
      <xdr:colOff>1165412</xdr:colOff>
      <xdr:row>567</xdr:row>
      <xdr:rowOff>67235</xdr:rowOff>
    </xdr:from>
    <xdr:to>
      <xdr:col>1</xdr:col>
      <xdr:colOff>1378324</xdr:colOff>
      <xdr:row>567</xdr:row>
      <xdr:rowOff>224117</xdr:rowOff>
    </xdr:to>
    <xdr:sp macro="" textlink="">
      <xdr:nvSpPr>
        <xdr:cNvPr id="250" name="이등변 삼각형 249">
          <a:extLst>
            <a:ext uri="{FF2B5EF4-FFF2-40B4-BE49-F238E27FC236}">
              <a16:creationId xmlns:a16="http://schemas.microsoft.com/office/drawing/2014/main" id="{63A71A70-B872-4911-9215-8E7E1D0F2CE5}"/>
            </a:ext>
          </a:extLst>
        </xdr:cNvPr>
        <xdr:cNvSpPr/>
      </xdr:nvSpPr>
      <xdr:spPr>
        <a:xfrm>
          <a:off x="2965637" y="29594735"/>
          <a:ext cx="212912" cy="156882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78"/>
  <sheetViews>
    <sheetView showGridLines="0" tabSelected="1" view="pageBreakPreview" zoomScale="85" zoomScaleNormal="85" zoomScaleSheetLayoutView="85" workbookViewId="0">
      <selection activeCell="A2" sqref="A2:C2"/>
    </sheetView>
  </sheetViews>
  <sheetFormatPr defaultColWidth="23.625" defaultRowHeight="22.5" customHeight="1" x14ac:dyDescent="0.3"/>
  <cols>
    <col min="1" max="1" width="23.625" style="2"/>
    <col min="2" max="5" width="25.625" style="2" customWidth="1"/>
    <col min="6" max="6" width="24.625" style="2" customWidth="1"/>
    <col min="7" max="7" width="27" style="2" customWidth="1"/>
    <col min="8" max="8" width="28.5" style="2" customWidth="1"/>
    <col min="9" max="9" width="52.375" style="2" bestFit="1" customWidth="1"/>
    <col min="10" max="10" width="17.125" style="2" customWidth="1"/>
    <col min="11" max="16384" width="23.625" style="2"/>
  </cols>
  <sheetData>
    <row r="2" spans="1:10" ht="22.5" customHeight="1" x14ac:dyDescent="0.3">
      <c r="A2" s="1" t="s">
        <v>0</v>
      </c>
      <c r="B2" s="1"/>
      <c r="C2" s="1"/>
    </row>
    <row r="4" spans="1:10" ht="22.5" customHeight="1" x14ac:dyDescent="0.3">
      <c r="A4" s="3" t="s">
        <v>1</v>
      </c>
    </row>
    <row r="5" spans="1:10" ht="22.5" customHeight="1" x14ac:dyDescent="0.3">
      <c r="A5" s="4" t="s">
        <v>2</v>
      </c>
      <c r="B5" s="4"/>
      <c r="C5" s="4"/>
      <c r="D5" s="4"/>
      <c r="E5" s="4"/>
      <c r="F5" s="4"/>
      <c r="G5" s="4"/>
      <c r="H5" s="4"/>
      <c r="I5" s="4"/>
      <c r="J5" s="5"/>
    </row>
    <row r="6" spans="1:10" s="8" customFormat="1" ht="22.5" customHeight="1" x14ac:dyDescent="0.3">
      <c r="A6" s="6" t="s">
        <v>3</v>
      </c>
      <c r="B6" s="6"/>
      <c r="C6" s="6"/>
      <c r="D6" s="6"/>
      <c r="E6" s="6"/>
      <c r="F6" s="6"/>
      <c r="G6" s="6"/>
      <c r="H6" s="6"/>
      <c r="I6" s="6"/>
      <c r="J6" s="7"/>
    </row>
    <row r="7" spans="1:10" s="8" customFormat="1" ht="22.5" customHeight="1" x14ac:dyDescent="0.3">
      <c r="A7" s="4" t="s">
        <v>4</v>
      </c>
      <c r="B7" s="4"/>
      <c r="C7" s="4"/>
      <c r="D7" s="4"/>
      <c r="E7" s="4"/>
      <c r="F7" s="4"/>
      <c r="G7" s="4"/>
      <c r="H7" s="4"/>
      <c r="I7" s="4"/>
      <c r="J7" s="7"/>
    </row>
    <row r="8" spans="1:10" s="8" customFormat="1" ht="22.5" customHeight="1" x14ac:dyDescent="0.3">
      <c r="A8" s="4" t="s">
        <v>5</v>
      </c>
      <c r="B8" s="4"/>
      <c r="C8" s="4"/>
      <c r="D8" s="4"/>
      <c r="E8" s="4"/>
      <c r="F8" s="4"/>
      <c r="G8" s="4"/>
      <c r="H8" s="4"/>
      <c r="I8" s="4"/>
      <c r="J8" s="7"/>
    </row>
    <row r="9" spans="1:10" s="8" customFormat="1" ht="22.5" customHeight="1" x14ac:dyDescent="0.3">
      <c r="A9" s="4" t="s">
        <v>6</v>
      </c>
      <c r="B9" s="4"/>
      <c r="C9" s="4"/>
      <c r="D9" s="4"/>
      <c r="E9" s="4"/>
      <c r="F9" s="4"/>
      <c r="G9" s="4"/>
      <c r="H9" s="4"/>
      <c r="I9" s="4"/>
      <c r="J9" s="4"/>
    </row>
    <row r="10" spans="1:10" s="8" customFormat="1" ht="22.5" customHeight="1" x14ac:dyDescent="0.3">
      <c r="A10" s="4" t="s">
        <v>7</v>
      </c>
      <c r="B10" s="4"/>
      <c r="C10" s="4"/>
      <c r="D10" s="4"/>
      <c r="E10" s="4"/>
      <c r="F10" s="4"/>
      <c r="G10" s="4"/>
      <c r="H10" s="4"/>
      <c r="I10" s="4"/>
      <c r="J10" s="4"/>
    </row>
    <row r="11" spans="1:10" s="8" customFormat="1" ht="22.5" customHeight="1" x14ac:dyDescent="0.3">
      <c r="A11" s="9" t="s">
        <v>8</v>
      </c>
      <c r="B11" s="9"/>
      <c r="C11" s="9"/>
      <c r="D11" s="9"/>
      <c r="E11" s="9"/>
      <c r="F11" s="9"/>
      <c r="G11" s="9"/>
      <c r="H11" s="9"/>
      <c r="I11" s="9"/>
      <c r="J11" s="9"/>
    </row>
    <row r="12" spans="1:10" s="8" customFormat="1" ht="22.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s="8" customFormat="1" ht="22.5" customHeight="1" x14ac:dyDescent="0.3">
      <c r="A13" s="10" t="s">
        <v>9</v>
      </c>
      <c r="B13" s="10"/>
      <c r="C13" s="10"/>
      <c r="D13" s="10"/>
      <c r="E13" s="10"/>
      <c r="F13" s="10"/>
      <c r="G13" s="10"/>
      <c r="H13" s="10"/>
      <c r="I13" s="10"/>
      <c r="J13" s="10"/>
    </row>
    <row r="14" spans="1:10" s="8" customFormat="1" ht="22.5" customHeight="1" x14ac:dyDescent="0.3">
      <c r="A14" s="4" t="s">
        <v>10</v>
      </c>
      <c r="B14" s="4"/>
      <c r="C14" s="4"/>
      <c r="D14" s="4"/>
      <c r="E14" s="4"/>
      <c r="F14" s="4"/>
      <c r="G14" s="4"/>
      <c r="H14" s="4"/>
      <c r="I14" s="4"/>
      <c r="J14" s="4"/>
    </row>
    <row r="15" spans="1:10" s="8" customFormat="1" ht="22.5" customHeight="1" x14ac:dyDescent="0.3">
      <c r="A15" s="9" t="s">
        <v>11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 s="8" customFormat="1" ht="22.5" customHeight="1" x14ac:dyDescent="0.3">
      <c r="A16" s="4" t="s">
        <v>12</v>
      </c>
      <c r="B16" s="4"/>
      <c r="C16" s="4"/>
      <c r="D16" s="4"/>
      <c r="E16" s="4"/>
      <c r="F16" s="4"/>
      <c r="G16" s="4"/>
      <c r="H16" s="4"/>
      <c r="I16" s="4"/>
      <c r="J16" s="4"/>
    </row>
    <row r="17" spans="1:10" s="8" customFormat="1" ht="22.5" customHeight="1" x14ac:dyDescent="0.3">
      <c r="A17" s="4" t="s">
        <v>13</v>
      </c>
      <c r="B17" s="4"/>
      <c r="C17" s="4"/>
      <c r="D17" s="4"/>
      <c r="E17" s="4"/>
      <c r="F17" s="4"/>
      <c r="G17" s="4"/>
      <c r="H17" s="4"/>
      <c r="I17" s="4"/>
      <c r="J17" s="4"/>
    </row>
    <row r="18" spans="1:10" s="8" customFormat="1" ht="22.5" customHeight="1" x14ac:dyDescent="0.3">
      <c r="A18" s="4" t="s">
        <v>14</v>
      </c>
      <c r="B18" s="4"/>
      <c r="C18" s="4"/>
      <c r="D18" s="4"/>
      <c r="E18" s="4"/>
      <c r="F18" s="4"/>
      <c r="G18" s="4"/>
      <c r="H18" s="4"/>
      <c r="I18" s="4"/>
      <c r="J18" s="4"/>
    </row>
    <row r="19" spans="1:10" s="8" customFormat="1" ht="22.5" customHeight="1" x14ac:dyDescent="0.3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0" s="8" customFormat="1" ht="22.5" customHeight="1" x14ac:dyDescent="0.3">
      <c r="A20" s="10" t="s">
        <v>15</v>
      </c>
      <c r="B20" s="10"/>
      <c r="C20" s="10"/>
      <c r="D20" s="10"/>
      <c r="E20" s="10"/>
      <c r="F20" s="10"/>
      <c r="G20" s="10"/>
      <c r="H20" s="10"/>
      <c r="I20" s="10"/>
      <c r="J20" s="10"/>
    </row>
    <row r="21" spans="1:10" s="8" customFormat="1" ht="22.5" customHeight="1" x14ac:dyDescent="0.3">
      <c r="A21" s="4" t="s">
        <v>16</v>
      </c>
      <c r="B21" s="4"/>
      <c r="C21" s="4"/>
      <c r="D21" s="4"/>
      <c r="E21" s="4"/>
      <c r="F21" s="4"/>
      <c r="G21" s="4"/>
      <c r="H21" s="4"/>
      <c r="I21" s="4"/>
      <c r="J21" s="4"/>
    </row>
    <row r="22" spans="1:10" s="8" customFormat="1" ht="22.5" customHeight="1" x14ac:dyDescent="0.3">
      <c r="A22" s="9" t="s">
        <v>17</v>
      </c>
      <c r="B22" s="9"/>
      <c r="C22" s="9"/>
      <c r="D22" s="9"/>
      <c r="E22" s="9"/>
      <c r="F22" s="9"/>
      <c r="G22" s="9"/>
      <c r="H22" s="9"/>
      <c r="I22" s="9"/>
      <c r="J22" s="9"/>
    </row>
    <row r="23" spans="1:10" s="8" customFormat="1" ht="22.5" customHeight="1" x14ac:dyDescent="0.3">
      <c r="A23" s="10" t="s">
        <v>18</v>
      </c>
      <c r="B23" s="10"/>
      <c r="C23" s="10"/>
      <c r="D23" s="10"/>
      <c r="E23" s="10"/>
      <c r="F23" s="10"/>
      <c r="G23" s="10"/>
      <c r="H23" s="11"/>
      <c r="I23" s="11"/>
      <c r="J23" s="11"/>
    </row>
    <row r="24" spans="1:10" s="8" customFormat="1" ht="22.5" customHeight="1" x14ac:dyDescent="0.3">
      <c r="A24" s="4" t="s">
        <v>19</v>
      </c>
      <c r="B24" s="4"/>
      <c r="C24" s="4"/>
      <c r="D24" s="4"/>
      <c r="E24" s="4"/>
      <c r="F24" s="4"/>
      <c r="G24" s="4"/>
      <c r="H24" s="4"/>
      <c r="I24" s="4"/>
      <c r="J24" s="4"/>
    </row>
    <row r="25" spans="1:10" s="8" customFormat="1" ht="22.5" customHeight="1" x14ac:dyDescent="0.3">
      <c r="A25" s="4" t="s">
        <v>20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s="8" customFormat="1" ht="22.5" customHeight="1" x14ac:dyDescent="0.3">
      <c r="A26" s="4" t="s">
        <v>21</v>
      </c>
      <c r="B26" s="4"/>
      <c r="C26" s="4"/>
      <c r="D26" s="4"/>
      <c r="E26" s="4"/>
      <c r="F26" s="4"/>
      <c r="G26" s="4"/>
      <c r="H26" s="4"/>
      <c r="I26" s="4"/>
      <c r="J26" s="4"/>
    </row>
    <row r="27" spans="1:10" s="8" customFormat="1" ht="22.5" customHeight="1" x14ac:dyDescent="0.3">
      <c r="A27" s="10" t="s">
        <v>22</v>
      </c>
      <c r="B27" s="10"/>
      <c r="C27" s="10"/>
      <c r="D27" s="10"/>
      <c r="E27" s="10"/>
      <c r="F27" s="10"/>
      <c r="G27" s="10"/>
      <c r="H27" s="10"/>
      <c r="I27" s="10"/>
      <c r="J27" s="10"/>
    </row>
    <row r="28" spans="1:10" s="8" customFormat="1" ht="22.5" customHeight="1" x14ac:dyDescent="0.3">
      <c r="A28" s="4" t="s">
        <v>23</v>
      </c>
      <c r="B28" s="4"/>
      <c r="C28" s="4"/>
      <c r="D28" s="4"/>
      <c r="E28" s="4"/>
      <c r="F28" s="4"/>
      <c r="G28" s="4"/>
      <c r="H28" s="4"/>
      <c r="I28" s="4"/>
      <c r="J28" s="4"/>
    </row>
    <row r="29" spans="1:10" s="8" customFormat="1" ht="22.5" customHeight="1" x14ac:dyDescent="0.3">
      <c r="A29" s="4" t="s">
        <v>24</v>
      </c>
      <c r="B29" s="4"/>
      <c r="C29" s="4"/>
      <c r="D29" s="4"/>
      <c r="E29" s="4"/>
      <c r="F29" s="4"/>
      <c r="G29" s="4"/>
      <c r="H29" s="4"/>
      <c r="I29" s="4"/>
      <c r="J29" s="4"/>
    </row>
    <row r="30" spans="1:10" s="8" customFormat="1" ht="22.5" customHeight="1" x14ac:dyDescent="0.3">
      <c r="A30" s="4" t="s">
        <v>25</v>
      </c>
      <c r="B30" s="4"/>
      <c r="C30" s="4"/>
      <c r="D30" s="4"/>
      <c r="E30" s="4"/>
      <c r="F30" s="4"/>
      <c r="G30" s="4"/>
      <c r="H30" s="4"/>
      <c r="I30" s="4"/>
      <c r="J30" s="4"/>
    </row>
    <row r="31" spans="1:10" s="8" customFormat="1" ht="22.5" customHeight="1" x14ac:dyDescent="0.3">
      <c r="A31" s="4" t="s">
        <v>26</v>
      </c>
      <c r="B31" s="4"/>
      <c r="C31" s="4"/>
      <c r="D31" s="4"/>
      <c r="E31" s="4"/>
      <c r="F31" s="4"/>
      <c r="G31" s="4"/>
      <c r="H31" s="4"/>
      <c r="I31" s="4"/>
      <c r="J31" s="4"/>
    </row>
    <row r="32" spans="1:10" s="8" customFormat="1" ht="22.5" customHeight="1" x14ac:dyDescent="0.3">
      <c r="A32" s="10" t="s">
        <v>27</v>
      </c>
      <c r="B32" s="10"/>
      <c r="C32" s="10"/>
      <c r="D32" s="10"/>
      <c r="E32" s="10"/>
      <c r="F32" s="10"/>
      <c r="G32" s="10"/>
      <c r="H32" s="10"/>
      <c r="I32" s="10"/>
      <c r="J32" s="10"/>
    </row>
    <row r="33" spans="1:10" s="8" customFormat="1" ht="22.5" customHeight="1" x14ac:dyDescent="0.3">
      <c r="A33" s="4" t="s">
        <v>28</v>
      </c>
      <c r="B33" s="4"/>
      <c r="C33" s="4"/>
      <c r="D33" s="4"/>
      <c r="E33" s="4"/>
      <c r="F33" s="4"/>
      <c r="G33" s="4"/>
      <c r="H33" s="4"/>
      <c r="I33" s="4"/>
      <c r="J33" s="4"/>
    </row>
    <row r="34" spans="1:10" s="8" customFormat="1" ht="22.5" customHeight="1" x14ac:dyDescent="0.3">
      <c r="A34" s="4" t="s">
        <v>29</v>
      </c>
      <c r="B34" s="4"/>
      <c r="C34" s="4"/>
      <c r="D34" s="4"/>
      <c r="E34" s="4"/>
      <c r="F34" s="4"/>
      <c r="G34" s="4"/>
      <c r="H34" s="4"/>
      <c r="I34" s="4"/>
      <c r="J34" s="12"/>
    </row>
    <row r="35" spans="1:10" s="8" customFormat="1" ht="22.5" customHeight="1" x14ac:dyDescent="0.3">
      <c r="A35" s="4" t="s">
        <v>30</v>
      </c>
      <c r="B35" s="4"/>
      <c r="C35" s="4"/>
      <c r="D35" s="4"/>
      <c r="E35" s="4"/>
      <c r="F35" s="4"/>
      <c r="G35" s="4"/>
      <c r="H35" s="4"/>
      <c r="I35" s="4"/>
      <c r="J35" s="4"/>
    </row>
    <row r="36" spans="1:10" s="8" customFormat="1" ht="22.5" customHeight="1" x14ac:dyDescent="0.3">
      <c r="A36" s="4"/>
      <c r="B36" s="4"/>
      <c r="C36" s="4"/>
      <c r="D36" s="4"/>
      <c r="E36" s="4"/>
      <c r="F36" s="4"/>
      <c r="G36" s="4"/>
      <c r="H36" s="4"/>
      <c r="I36" s="12"/>
      <c r="J36" s="12"/>
    </row>
    <row r="37" spans="1:10" ht="22.5" customHeight="1" x14ac:dyDescent="0.3">
      <c r="A37" s="13" t="s">
        <v>31</v>
      </c>
      <c r="B37" s="13"/>
      <c r="C37" s="13"/>
      <c r="D37" s="13"/>
      <c r="E37" s="14"/>
    </row>
    <row r="38" spans="1:10" s="8" customFormat="1" ht="22.5" customHeight="1" thickBot="1" x14ac:dyDescent="0.35">
      <c r="A38" s="15"/>
      <c r="B38" s="15"/>
    </row>
    <row r="39" spans="1:10" s="20" customFormat="1" ht="21.6" customHeight="1" thickTop="1" thickBot="1" x14ac:dyDescent="0.35">
      <c r="A39" s="16" t="s">
        <v>32</v>
      </c>
      <c r="B39" s="17" t="s">
        <v>33</v>
      </c>
      <c r="C39" s="17" t="s">
        <v>34</v>
      </c>
      <c r="D39" s="17" t="s">
        <v>35</v>
      </c>
      <c r="E39" s="18" t="s">
        <v>36</v>
      </c>
      <c r="F39" s="18"/>
      <c r="G39" s="17" t="s">
        <v>37</v>
      </c>
      <c r="H39" s="17" t="s">
        <v>38</v>
      </c>
      <c r="I39" s="19" t="s">
        <v>39</v>
      </c>
    </row>
    <row r="40" spans="1:10" s="20" customFormat="1" ht="21.6" customHeight="1" thickTop="1" x14ac:dyDescent="0.3">
      <c r="A40" s="21">
        <v>45250</v>
      </c>
      <c r="B40" s="22" t="s">
        <v>40</v>
      </c>
      <c r="C40" s="22" t="s">
        <v>41</v>
      </c>
      <c r="D40" s="23">
        <v>50</v>
      </c>
      <c r="E40" s="24" t="s">
        <v>42</v>
      </c>
      <c r="F40" s="25"/>
      <c r="G40" s="22" t="s">
        <v>43</v>
      </c>
      <c r="H40" s="22"/>
      <c r="I40" s="26" t="s">
        <v>44</v>
      </c>
    </row>
    <row r="41" spans="1:10" s="20" customFormat="1" ht="21.6" customHeight="1" x14ac:dyDescent="0.3">
      <c r="A41" s="27">
        <v>45247</v>
      </c>
      <c r="B41" s="28" t="s">
        <v>45</v>
      </c>
      <c r="C41" s="28" t="s">
        <v>46</v>
      </c>
      <c r="D41" s="28">
        <v>30</v>
      </c>
      <c r="E41" s="29" t="s">
        <v>47</v>
      </c>
      <c r="F41" s="30"/>
      <c r="G41" s="28"/>
      <c r="H41" s="28"/>
      <c r="I41" s="31"/>
    </row>
    <row r="42" spans="1:10" s="20" customFormat="1" ht="21.6" customHeight="1" x14ac:dyDescent="0.3">
      <c r="A42" s="27">
        <v>45246</v>
      </c>
      <c r="B42" s="28" t="s">
        <v>48</v>
      </c>
      <c r="C42" s="28" t="s">
        <v>49</v>
      </c>
      <c r="D42" s="32">
        <v>200</v>
      </c>
      <c r="E42" s="29" t="s">
        <v>50</v>
      </c>
      <c r="F42" s="30"/>
      <c r="G42" s="28" t="s">
        <v>51</v>
      </c>
      <c r="H42" s="28"/>
      <c r="I42" s="31" t="s">
        <v>52</v>
      </c>
    </row>
    <row r="43" spans="1:10" s="20" customFormat="1" ht="21.6" customHeight="1" x14ac:dyDescent="0.3">
      <c r="A43" s="27">
        <v>45246</v>
      </c>
      <c r="B43" s="28" t="s">
        <v>53</v>
      </c>
      <c r="C43" s="28" t="s">
        <v>54</v>
      </c>
      <c r="D43" s="32">
        <v>125</v>
      </c>
      <c r="E43" s="29" t="s">
        <v>55</v>
      </c>
      <c r="F43" s="30"/>
      <c r="G43" s="28" t="s">
        <v>56</v>
      </c>
      <c r="H43" s="28"/>
      <c r="I43" s="33"/>
    </row>
    <row r="44" spans="1:10" s="20" customFormat="1" ht="21.6" customHeight="1" x14ac:dyDescent="0.3">
      <c r="A44" s="27">
        <v>45240</v>
      </c>
      <c r="B44" s="28" t="s">
        <v>57</v>
      </c>
      <c r="C44" s="28" t="s">
        <v>58</v>
      </c>
      <c r="D44" s="28" t="s">
        <v>59</v>
      </c>
      <c r="E44" s="29" t="s">
        <v>60</v>
      </c>
      <c r="F44" s="30"/>
      <c r="G44" s="28"/>
      <c r="H44" s="28"/>
      <c r="I44" s="31"/>
    </row>
    <row r="45" spans="1:10" s="20" customFormat="1" ht="21.6" customHeight="1" x14ac:dyDescent="0.3">
      <c r="A45" s="27">
        <v>45238</v>
      </c>
      <c r="B45" s="28" t="s">
        <v>61</v>
      </c>
      <c r="C45" s="28" t="s">
        <v>54</v>
      </c>
      <c r="D45" s="34">
        <v>80</v>
      </c>
      <c r="E45" s="29" t="s">
        <v>62</v>
      </c>
      <c r="F45" s="30"/>
      <c r="G45" s="28" t="s">
        <v>63</v>
      </c>
      <c r="H45" s="28"/>
      <c r="I45" s="31"/>
    </row>
    <row r="46" spans="1:10" s="20" customFormat="1" ht="21.6" customHeight="1" x14ac:dyDescent="0.3">
      <c r="A46" s="27">
        <v>45237</v>
      </c>
      <c r="B46" s="28" t="s">
        <v>64</v>
      </c>
      <c r="C46" s="28" t="s">
        <v>65</v>
      </c>
      <c r="D46" s="34">
        <v>50</v>
      </c>
      <c r="E46" s="29" t="s">
        <v>66</v>
      </c>
      <c r="F46" s="30"/>
      <c r="G46" s="28" t="s">
        <v>67</v>
      </c>
      <c r="H46" s="28"/>
      <c r="I46" s="33" t="s">
        <v>68</v>
      </c>
    </row>
    <row r="47" spans="1:10" s="20" customFormat="1" ht="21.6" customHeight="1" x14ac:dyDescent="0.3">
      <c r="A47" s="27">
        <v>45236</v>
      </c>
      <c r="B47" s="28" t="s">
        <v>69</v>
      </c>
      <c r="C47" s="28" t="s">
        <v>70</v>
      </c>
      <c r="D47" s="34">
        <v>50</v>
      </c>
      <c r="E47" s="29" t="s">
        <v>71</v>
      </c>
      <c r="F47" s="30"/>
      <c r="G47" s="28" t="s">
        <v>72</v>
      </c>
      <c r="H47" s="28"/>
      <c r="I47" s="31"/>
    </row>
    <row r="48" spans="1:10" s="20" customFormat="1" ht="21.6" customHeight="1" x14ac:dyDescent="0.3">
      <c r="A48" s="27">
        <v>45233</v>
      </c>
      <c r="B48" s="28" t="s">
        <v>73</v>
      </c>
      <c r="C48" s="28" t="s">
        <v>74</v>
      </c>
      <c r="D48" s="28">
        <v>10</v>
      </c>
      <c r="E48" s="29" t="s">
        <v>75</v>
      </c>
      <c r="F48" s="30"/>
      <c r="G48" s="28"/>
      <c r="H48" s="28"/>
      <c r="I48" s="31"/>
    </row>
    <row r="49" spans="1:9" s="20" customFormat="1" ht="21.6" customHeight="1" x14ac:dyDescent="0.3">
      <c r="A49" s="27">
        <v>45232</v>
      </c>
      <c r="B49" s="35" t="s">
        <v>76</v>
      </c>
      <c r="C49" s="28" t="s">
        <v>77</v>
      </c>
      <c r="D49" s="28">
        <v>40</v>
      </c>
      <c r="E49" s="29" t="s">
        <v>78</v>
      </c>
      <c r="F49" s="30"/>
      <c r="G49" s="28" t="s">
        <v>79</v>
      </c>
      <c r="H49" s="36"/>
      <c r="I49" s="33" t="s">
        <v>80</v>
      </c>
    </row>
    <row r="50" spans="1:9" s="20" customFormat="1" ht="21.6" customHeight="1" x14ac:dyDescent="0.3">
      <c r="A50" s="27">
        <v>45232</v>
      </c>
      <c r="B50" s="37"/>
      <c r="C50" s="28" t="s">
        <v>81</v>
      </c>
      <c r="D50" s="34">
        <v>90</v>
      </c>
      <c r="E50" s="29" t="s">
        <v>82</v>
      </c>
      <c r="F50" s="30"/>
      <c r="G50" s="28" t="s">
        <v>79</v>
      </c>
      <c r="H50" s="28"/>
      <c r="I50" s="31" t="s">
        <v>83</v>
      </c>
    </row>
    <row r="51" spans="1:9" s="20" customFormat="1" ht="21.6" customHeight="1" x14ac:dyDescent="0.3">
      <c r="A51" s="27">
        <v>45232</v>
      </c>
      <c r="B51" s="28" t="s">
        <v>84</v>
      </c>
      <c r="C51" s="28" t="s">
        <v>85</v>
      </c>
      <c r="D51" s="28">
        <v>45</v>
      </c>
      <c r="E51" s="29" t="s">
        <v>86</v>
      </c>
      <c r="F51" s="30"/>
      <c r="G51" s="28"/>
      <c r="H51" s="28"/>
      <c r="I51" s="31"/>
    </row>
    <row r="52" spans="1:9" s="20" customFormat="1" ht="21.6" customHeight="1" x14ac:dyDescent="0.3">
      <c r="A52" s="27">
        <v>45232</v>
      </c>
      <c r="B52" s="28" t="s">
        <v>87</v>
      </c>
      <c r="C52" s="28" t="s">
        <v>88</v>
      </c>
      <c r="D52" s="34">
        <v>50</v>
      </c>
      <c r="E52" s="29" t="s">
        <v>89</v>
      </c>
      <c r="F52" s="30"/>
      <c r="G52" s="28" t="s">
        <v>90</v>
      </c>
      <c r="H52" s="28"/>
      <c r="I52" s="31"/>
    </row>
    <row r="53" spans="1:9" s="20" customFormat="1" ht="21.6" customHeight="1" x14ac:dyDescent="0.3">
      <c r="A53" s="27">
        <v>45232</v>
      </c>
      <c r="B53" s="38" t="s">
        <v>91</v>
      </c>
      <c r="C53" s="28" t="s">
        <v>54</v>
      </c>
      <c r="D53" s="39">
        <v>35</v>
      </c>
      <c r="E53" s="29" t="s">
        <v>92</v>
      </c>
      <c r="F53" s="30"/>
      <c r="G53" s="28" t="s">
        <v>56</v>
      </c>
      <c r="H53" s="28"/>
      <c r="I53" s="31"/>
    </row>
    <row r="54" spans="1:9" s="20" customFormat="1" ht="21.6" customHeight="1" thickBot="1" x14ac:dyDescent="0.35">
      <c r="A54" s="40">
        <v>45231</v>
      </c>
      <c r="B54" s="41" t="s">
        <v>93</v>
      </c>
      <c r="C54" s="41" t="s">
        <v>94</v>
      </c>
      <c r="D54" s="42">
        <v>400</v>
      </c>
      <c r="E54" s="43" t="s">
        <v>95</v>
      </c>
      <c r="F54" s="44"/>
      <c r="G54" s="41" t="s">
        <v>96</v>
      </c>
      <c r="H54" s="41"/>
      <c r="I54" s="45" t="s">
        <v>68</v>
      </c>
    </row>
    <row r="55" spans="1:9" s="20" customFormat="1" ht="21.6" customHeight="1" thickTop="1" x14ac:dyDescent="0.3">
      <c r="A55" s="46">
        <v>45223</v>
      </c>
      <c r="B55" s="47" t="s">
        <v>97</v>
      </c>
      <c r="C55" s="47" t="s">
        <v>98</v>
      </c>
      <c r="D55" s="23">
        <v>120</v>
      </c>
      <c r="E55" s="48" t="s">
        <v>99</v>
      </c>
      <c r="F55" s="48"/>
      <c r="G55" s="47" t="s">
        <v>100</v>
      </c>
      <c r="H55" s="47"/>
      <c r="I55" s="49"/>
    </row>
    <row r="56" spans="1:9" s="20" customFormat="1" ht="21.6" customHeight="1" x14ac:dyDescent="0.3">
      <c r="A56" s="50">
        <v>45218</v>
      </c>
      <c r="B56" s="51" t="s">
        <v>101</v>
      </c>
      <c r="C56" s="51" t="s">
        <v>102</v>
      </c>
      <c r="D56" s="32">
        <v>50</v>
      </c>
      <c r="E56" s="52" t="s">
        <v>103</v>
      </c>
      <c r="F56" s="53"/>
      <c r="G56" s="51" t="s">
        <v>104</v>
      </c>
      <c r="H56" s="51"/>
      <c r="I56" s="54"/>
    </row>
    <row r="57" spans="1:9" s="20" customFormat="1" ht="21.6" customHeight="1" x14ac:dyDescent="0.3">
      <c r="A57" s="50">
        <v>45218</v>
      </c>
      <c r="B57" s="51" t="s">
        <v>105</v>
      </c>
      <c r="C57" s="51" t="s">
        <v>106</v>
      </c>
      <c r="D57" s="32">
        <v>75</v>
      </c>
      <c r="E57" s="52" t="s">
        <v>107</v>
      </c>
      <c r="F57" s="53"/>
      <c r="G57" s="51" t="s">
        <v>108</v>
      </c>
      <c r="H57" s="51"/>
      <c r="I57" s="54"/>
    </row>
    <row r="58" spans="1:9" s="20" customFormat="1" ht="21.6" customHeight="1" x14ac:dyDescent="0.3">
      <c r="A58" s="50">
        <v>45217</v>
      </c>
      <c r="B58" s="51" t="s">
        <v>109</v>
      </c>
      <c r="C58" s="51" t="s">
        <v>110</v>
      </c>
      <c r="D58" s="51">
        <v>55</v>
      </c>
      <c r="E58" s="52" t="s">
        <v>111</v>
      </c>
      <c r="F58" s="53"/>
      <c r="G58" s="51"/>
      <c r="H58" s="51"/>
      <c r="I58" s="54"/>
    </row>
    <row r="59" spans="1:9" s="20" customFormat="1" ht="21.6" customHeight="1" x14ac:dyDescent="0.3">
      <c r="A59" s="50">
        <v>45216</v>
      </c>
      <c r="B59" s="51" t="s">
        <v>112</v>
      </c>
      <c r="C59" s="51" t="s">
        <v>58</v>
      </c>
      <c r="D59" s="51">
        <v>30</v>
      </c>
      <c r="E59" s="52" t="s">
        <v>113</v>
      </c>
      <c r="F59" s="53"/>
      <c r="G59" s="51" t="s">
        <v>108</v>
      </c>
      <c r="H59" s="55" t="s">
        <v>114</v>
      </c>
      <c r="I59" s="54"/>
    </row>
    <row r="60" spans="1:9" s="20" customFormat="1" ht="21.6" customHeight="1" x14ac:dyDescent="0.3">
      <c r="A60" s="50">
        <v>45212</v>
      </c>
      <c r="B60" s="51" t="s">
        <v>115</v>
      </c>
      <c r="C60" s="51" t="s">
        <v>110</v>
      </c>
      <c r="D60" s="32">
        <v>100</v>
      </c>
      <c r="E60" s="52" t="s">
        <v>116</v>
      </c>
      <c r="F60" s="53"/>
      <c r="G60" s="51"/>
      <c r="H60" s="51" t="s">
        <v>117</v>
      </c>
      <c r="I60" s="56" t="s">
        <v>118</v>
      </c>
    </row>
    <row r="61" spans="1:9" s="20" customFormat="1" ht="21.6" customHeight="1" x14ac:dyDescent="0.3">
      <c r="A61" s="50">
        <v>45211</v>
      </c>
      <c r="B61" s="51" t="s">
        <v>119</v>
      </c>
      <c r="C61" s="51" t="s">
        <v>120</v>
      </c>
      <c r="D61" s="51">
        <v>40</v>
      </c>
      <c r="E61" s="52" t="s">
        <v>121</v>
      </c>
      <c r="F61" s="53"/>
      <c r="G61" s="51"/>
      <c r="H61" s="51"/>
      <c r="I61" s="54"/>
    </row>
    <row r="62" spans="1:9" s="20" customFormat="1" ht="21.6" customHeight="1" x14ac:dyDescent="0.3">
      <c r="A62" s="50">
        <v>45210</v>
      </c>
      <c r="B62" s="51" t="s">
        <v>122</v>
      </c>
      <c r="C62" s="51" t="s">
        <v>123</v>
      </c>
      <c r="D62" s="51">
        <v>25</v>
      </c>
      <c r="E62" s="52" t="s">
        <v>124</v>
      </c>
      <c r="F62" s="53"/>
      <c r="G62" s="51" t="s">
        <v>125</v>
      </c>
      <c r="H62" s="51"/>
      <c r="I62" s="54"/>
    </row>
    <row r="63" spans="1:9" s="20" customFormat="1" ht="21.6" customHeight="1" x14ac:dyDescent="0.3">
      <c r="A63" s="50">
        <v>45209</v>
      </c>
      <c r="B63" s="51" t="s">
        <v>126</v>
      </c>
      <c r="C63" s="51" t="s">
        <v>127</v>
      </c>
      <c r="D63" s="51">
        <v>10</v>
      </c>
      <c r="E63" s="52" t="s">
        <v>128</v>
      </c>
      <c r="F63" s="53"/>
      <c r="G63" s="51" t="s">
        <v>129</v>
      </c>
      <c r="H63" s="51" t="s">
        <v>130</v>
      </c>
      <c r="I63" s="54" t="s">
        <v>131</v>
      </c>
    </row>
    <row r="64" spans="1:9" s="20" customFormat="1" ht="21.6" customHeight="1" thickBot="1" x14ac:dyDescent="0.35">
      <c r="A64" s="57">
        <v>45205</v>
      </c>
      <c r="B64" s="58" t="s">
        <v>132</v>
      </c>
      <c r="C64" s="58" t="s">
        <v>106</v>
      </c>
      <c r="D64" s="42">
        <v>110</v>
      </c>
      <c r="E64" s="59" t="s">
        <v>133</v>
      </c>
      <c r="F64" s="59"/>
      <c r="G64" s="58" t="s">
        <v>79</v>
      </c>
      <c r="H64" s="58" t="s">
        <v>134</v>
      </c>
      <c r="I64" s="60" t="s">
        <v>135</v>
      </c>
    </row>
    <row r="65" spans="1:9" s="20" customFormat="1" ht="21.6" customHeight="1" thickTop="1" x14ac:dyDescent="0.3">
      <c r="A65" s="61">
        <v>45196</v>
      </c>
      <c r="B65" s="62" t="s">
        <v>136</v>
      </c>
      <c r="C65" s="62" t="s">
        <v>137</v>
      </c>
      <c r="D65" s="62">
        <v>15</v>
      </c>
      <c r="E65" s="63" t="s">
        <v>138</v>
      </c>
      <c r="F65" s="64"/>
      <c r="G65" s="62"/>
      <c r="H65" s="62" t="s">
        <v>139</v>
      </c>
      <c r="I65" s="65"/>
    </row>
    <row r="66" spans="1:9" s="20" customFormat="1" ht="21.6" customHeight="1" x14ac:dyDescent="0.3">
      <c r="A66" s="66">
        <v>45194</v>
      </c>
      <c r="B66" s="67" t="s">
        <v>140</v>
      </c>
      <c r="C66" s="67" t="s">
        <v>141</v>
      </c>
      <c r="D66" s="34">
        <v>67</v>
      </c>
      <c r="E66" s="68" t="s">
        <v>142</v>
      </c>
      <c r="F66" s="69"/>
      <c r="G66" s="67" t="s">
        <v>143</v>
      </c>
      <c r="H66" s="55" t="s">
        <v>114</v>
      </c>
      <c r="I66" s="70" t="s">
        <v>144</v>
      </c>
    </row>
    <row r="67" spans="1:9" s="20" customFormat="1" ht="21.6" customHeight="1" x14ac:dyDescent="0.3">
      <c r="A67" s="71">
        <v>45194</v>
      </c>
      <c r="B67" s="72" t="s">
        <v>145</v>
      </c>
      <c r="C67" s="72" t="s">
        <v>146</v>
      </c>
      <c r="D67" s="72">
        <v>30</v>
      </c>
      <c r="E67" s="73" t="s">
        <v>147</v>
      </c>
      <c r="F67" s="74"/>
      <c r="G67" s="72" t="s">
        <v>148</v>
      </c>
      <c r="H67" s="72" t="s">
        <v>149</v>
      </c>
      <c r="I67" s="75"/>
    </row>
    <row r="68" spans="1:9" s="20" customFormat="1" ht="21.6" customHeight="1" x14ac:dyDescent="0.3">
      <c r="A68" s="71">
        <v>45191</v>
      </c>
      <c r="B68" s="72" t="s">
        <v>150</v>
      </c>
      <c r="C68" s="72" t="s">
        <v>151</v>
      </c>
      <c r="D68" s="72">
        <v>20</v>
      </c>
      <c r="E68" s="73" t="s">
        <v>152</v>
      </c>
      <c r="F68" s="74"/>
      <c r="G68" s="72"/>
      <c r="H68" s="72" t="s">
        <v>90</v>
      </c>
      <c r="I68" s="75"/>
    </row>
    <row r="69" spans="1:9" s="20" customFormat="1" ht="21.6" customHeight="1" x14ac:dyDescent="0.3">
      <c r="A69" s="71">
        <v>45190</v>
      </c>
      <c r="B69" s="72" t="s">
        <v>119</v>
      </c>
      <c r="C69" s="72" t="s">
        <v>153</v>
      </c>
      <c r="D69" s="72">
        <v>30</v>
      </c>
      <c r="E69" s="73" t="s">
        <v>154</v>
      </c>
      <c r="F69" s="74"/>
      <c r="G69" s="72" t="s">
        <v>79</v>
      </c>
      <c r="H69" s="72"/>
      <c r="I69" s="75"/>
    </row>
    <row r="70" spans="1:9" s="20" customFormat="1" ht="21.6" customHeight="1" x14ac:dyDescent="0.3">
      <c r="A70" s="71">
        <v>45189</v>
      </c>
      <c r="B70" s="72" t="s">
        <v>155</v>
      </c>
      <c r="C70" s="72" t="s">
        <v>156</v>
      </c>
      <c r="D70" s="72">
        <v>40</v>
      </c>
      <c r="E70" s="73" t="s">
        <v>157</v>
      </c>
      <c r="F70" s="74"/>
      <c r="G70" s="72"/>
      <c r="H70" s="72" t="s">
        <v>158</v>
      </c>
      <c r="I70" s="75"/>
    </row>
    <row r="71" spans="1:9" s="20" customFormat="1" ht="21.6" customHeight="1" x14ac:dyDescent="0.3">
      <c r="A71" s="71">
        <v>45184</v>
      </c>
      <c r="B71" s="72" t="s">
        <v>159</v>
      </c>
      <c r="C71" s="72" t="s">
        <v>160</v>
      </c>
      <c r="D71" s="32">
        <v>110</v>
      </c>
      <c r="E71" s="73" t="s">
        <v>161</v>
      </c>
      <c r="F71" s="74"/>
      <c r="G71" s="72"/>
      <c r="H71" s="76" t="s">
        <v>56</v>
      </c>
      <c r="I71" s="77" t="s">
        <v>162</v>
      </c>
    </row>
    <row r="72" spans="1:9" s="20" customFormat="1" ht="21.6" customHeight="1" x14ac:dyDescent="0.3">
      <c r="A72" s="71">
        <v>45181</v>
      </c>
      <c r="B72" s="72" t="s">
        <v>163</v>
      </c>
      <c r="C72" s="72" t="s">
        <v>54</v>
      </c>
      <c r="D72" s="32">
        <v>50</v>
      </c>
      <c r="E72" s="73" t="s">
        <v>164</v>
      </c>
      <c r="F72" s="74"/>
      <c r="G72" s="72"/>
      <c r="H72" s="76" t="s">
        <v>56</v>
      </c>
      <c r="I72" s="75" t="s">
        <v>165</v>
      </c>
    </row>
    <row r="73" spans="1:9" s="20" customFormat="1" ht="21.6" customHeight="1" x14ac:dyDescent="0.3">
      <c r="A73" s="71">
        <v>45181</v>
      </c>
      <c r="B73" s="72" t="s">
        <v>166</v>
      </c>
      <c r="C73" s="72" t="s">
        <v>106</v>
      </c>
      <c r="D73" s="32">
        <v>120</v>
      </c>
      <c r="E73" s="73" t="s">
        <v>167</v>
      </c>
      <c r="F73" s="74"/>
      <c r="G73" s="72"/>
      <c r="H73" s="78" t="s">
        <v>168</v>
      </c>
      <c r="I73" s="75"/>
    </row>
    <row r="74" spans="1:9" s="20" customFormat="1" ht="21.6" customHeight="1" x14ac:dyDescent="0.3">
      <c r="A74" s="71">
        <v>45177</v>
      </c>
      <c r="B74" s="72" t="s">
        <v>169</v>
      </c>
      <c r="C74" s="72" t="s">
        <v>170</v>
      </c>
      <c r="D74" s="32">
        <v>80</v>
      </c>
      <c r="E74" s="73" t="s">
        <v>171</v>
      </c>
      <c r="F74" s="74"/>
      <c r="G74" s="72"/>
      <c r="H74" s="78" t="s">
        <v>168</v>
      </c>
      <c r="I74" s="75"/>
    </row>
    <row r="75" spans="1:9" s="20" customFormat="1" ht="21.6" customHeight="1" x14ac:dyDescent="0.3">
      <c r="A75" s="71">
        <v>45177</v>
      </c>
      <c r="B75" s="72" t="s">
        <v>172</v>
      </c>
      <c r="C75" s="72" t="s">
        <v>173</v>
      </c>
      <c r="D75" s="72">
        <v>30</v>
      </c>
      <c r="E75" s="73" t="s">
        <v>174</v>
      </c>
      <c r="F75" s="74"/>
      <c r="G75" s="72"/>
      <c r="H75" s="72" t="s">
        <v>175</v>
      </c>
      <c r="I75" s="75"/>
    </row>
    <row r="76" spans="1:9" s="20" customFormat="1" ht="21.6" customHeight="1" x14ac:dyDescent="0.3">
      <c r="A76" s="71">
        <v>45176</v>
      </c>
      <c r="B76" s="72" t="s">
        <v>176</v>
      </c>
      <c r="C76" s="72" t="s">
        <v>177</v>
      </c>
      <c r="D76" s="72">
        <v>50</v>
      </c>
      <c r="E76" s="73" t="s">
        <v>178</v>
      </c>
      <c r="F76" s="74"/>
      <c r="G76" s="72" t="s">
        <v>179</v>
      </c>
      <c r="H76" s="78" t="s">
        <v>168</v>
      </c>
      <c r="I76" s="75"/>
    </row>
    <row r="77" spans="1:9" s="20" customFormat="1" ht="21.6" customHeight="1" x14ac:dyDescent="0.3">
      <c r="A77" s="71">
        <v>45174</v>
      </c>
      <c r="B77" s="72" t="s">
        <v>180</v>
      </c>
      <c r="C77" s="72" t="s">
        <v>181</v>
      </c>
      <c r="D77" s="32">
        <v>150</v>
      </c>
      <c r="E77" s="79" t="s">
        <v>182</v>
      </c>
      <c r="F77" s="79"/>
      <c r="G77" s="72" t="s">
        <v>183</v>
      </c>
      <c r="H77" s="72"/>
      <c r="I77" s="75"/>
    </row>
    <row r="78" spans="1:9" s="20" customFormat="1" ht="21.6" customHeight="1" thickBot="1" x14ac:dyDescent="0.35">
      <c r="A78" s="80">
        <v>45173</v>
      </c>
      <c r="B78" s="81" t="s">
        <v>184</v>
      </c>
      <c r="C78" s="81" t="s">
        <v>185</v>
      </c>
      <c r="D78" s="42">
        <v>50</v>
      </c>
      <c r="E78" s="82" t="s">
        <v>186</v>
      </c>
      <c r="F78" s="83"/>
      <c r="G78" s="81"/>
      <c r="H78" s="81" t="s">
        <v>79</v>
      </c>
      <c r="I78" s="84"/>
    </row>
    <row r="79" spans="1:9" s="20" customFormat="1" ht="21.6" hidden="1" customHeight="1" thickTop="1" x14ac:dyDescent="0.3">
      <c r="A79" s="85">
        <v>45169</v>
      </c>
      <c r="B79" s="86" t="s">
        <v>187</v>
      </c>
      <c r="C79" s="86" t="s">
        <v>188</v>
      </c>
      <c r="D79" s="86">
        <v>25</v>
      </c>
      <c r="E79" s="37" t="s">
        <v>189</v>
      </c>
      <c r="F79" s="37"/>
      <c r="G79" s="86" t="s">
        <v>190</v>
      </c>
      <c r="H79" s="87" t="s">
        <v>90</v>
      </c>
      <c r="I79" s="88"/>
    </row>
    <row r="80" spans="1:9" s="20" customFormat="1" ht="21.6" hidden="1" customHeight="1" x14ac:dyDescent="0.3">
      <c r="A80" s="27">
        <v>45169</v>
      </c>
      <c r="B80" s="28" t="s">
        <v>191</v>
      </c>
      <c r="C80" s="28" t="s">
        <v>192</v>
      </c>
      <c r="D80" s="28">
        <v>25</v>
      </c>
      <c r="E80" s="89" t="s">
        <v>193</v>
      </c>
      <c r="F80" s="89"/>
      <c r="G80" s="28" t="s">
        <v>79</v>
      </c>
      <c r="H80" s="28"/>
      <c r="I80" s="31"/>
    </row>
    <row r="81" spans="1:9" s="20" customFormat="1" ht="21.6" hidden="1" customHeight="1" x14ac:dyDescent="0.3">
      <c r="A81" s="27">
        <v>45166</v>
      </c>
      <c r="B81" s="28" t="s">
        <v>180</v>
      </c>
      <c r="C81" s="28" t="s">
        <v>181</v>
      </c>
      <c r="D81" s="32">
        <v>150</v>
      </c>
      <c r="E81" s="89" t="s">
        <v>182</v>
      </c>
      <c r="F81" s="89"/>
      <c r="G81" s="28" t="s">
        <v>183</v>
      </c>
      <c r="H81" s="28"/>
      <c r="I81" s="31"/>
    </row>
    <row r="82" spans="1:9" s="20" customFormat="1" ht="21.6" hidden="1" customHeight="1" x14ac:dyDescent="0.3">
      <c r="A82" s="27">
        <v>45162</v>
      </c>
      <c r="B82" s="28" t="s">
        <v>194</v>
      </c>
      <c r="C82" s="28" t="s">
        <v>195</v>
      </c>
      <c r="D82" s="28">
        <v>30</v>
      </c>
      <c r="E82" s="89" t="s">
        <v>196</v>
      </c>
      <c r="F82" s="89"/>
      <c r="G82" s="28" t="s">
        <v>197</v>
      </c>
      <c r="H82" s="28" t="s">
        <v>100</v>
      </c>
      <c r="I82" s="31"/>
    </row>
    <row r="83" spans="1:9" s="20" customFormat="1" ht="21.6" hidden="1" customHeight="1" x14ac:dyDescent="0.3">
      <c r="A83" s="27">
        <v>45159</v>
      </c>
      <c r="B83" s="28" t="s">
        <v>198</v>
      </c>
      <c r="C83" s="28" t="s">
        <v>199</v>
      </c>
      <c r="D83" s="32">
        <v>50</v>
      </c>
      <c r="E83" s="89" t="s">
        <v>200</v>
      </c>
      <c r="F83" s="89"/>
      <c r="G83" s="28"/>
      <c r="H83" s="90" t="s">
        <v>168</v>
      </c>
      <c r="I83" s="31"/>
    </row>
    <row r="84" spans="1:9" s="20" customFormat="1" ht="21.6" hidden="1" customHeight="1" x14ac:dyDescent="0.3">
      <c r="A84" s="27">
        <v>45159</v>
      </c>
      <c r="B84" s="28" t="s">
        <v>201</v>
      </c>
      <c r="C84" s="28" t="s">
        <v>202</v>
      </c>
      <c r="D84" s="28">
        <v>30</v>
      </c>
      <c r="E84" s="29" t="s">
        <v>203</v>
      </c>
      <c r="F84" s="30"/>
      <c r="G84" s="28"/>
      <c r="H84" s="28" t="s">
        <v>204</v>
      </c>
      <c r="I84" s="31"/>
    </row>
    <row r="85" spans="1:9" s="20" customFormat="1" ht="21.6" hidden="1" customHeight="1" x14ac:dyDescent="0.3">
      <c r="A85" s="27">
        <v>45156</v>
      </c>
      <c r="B85" s="28" t="s">
        <v>205</v>
      </c>
      <c r="C85" s="28" t="s">
        <v>206</v>
      </c>
      <c r="D85" s="28">
        <v>40</v>
      </c>
      <c r="E85" s="89" t="s">
        <v>207</v>
      </c>
      <c r="F85" s="89"/>
      <c r="G85" s="28" t="s">
        <v>51</v>
      </c>
      <c r="H85" s="91" t="s">
        <v>79</v>
      </c>
      <c r="I85" s="31"/>
    </row>
    <row r="86" spans="1:9" s="20" customFormat="1" ht="21.6" hidden="1" customHeight="1" x14ac:dyDescent="0.3">
      <c r="A86" s="27">
        <v>45155</v>
      </c>
      <c r="B86" s="28" t="s">
        <v>208</v>
      </c>
      <c r="C86" s="28" t="s">
        <v>209</v>
      </c>
      <c r="D86" s="28">
        <v>30</v>
      </c>
      <c r="E86" s="29" t="s">
        <v>210</v>
      </c>
      <c r="F86" s="30"/>
      <c r="G86" s="28"/>
      <c r="H86" s="28" t="s">
        <v>211</v>
      </c>
      <c r="I86" s="31"/>
    </row>
    <row r="87" spans="1:9" s="20" customFormat="1" ht="21.6" hidden="1" customHeight="1" x14ac:dyDescent="0.3">
      <c r="A87" s="27">
        <v>45152</v>
      </c>
      <c r="B87" s="28" t="s">
        <v>212</v>
      </c>
      <c r="C87" s="28" t="s">
        <v>213</v>
      </c>
      <c r="D87" s="28" t="s">
        <v>214</v>
      </c>
      <c r="E87" s="29" t="s">
        <v>215</v>
      </c>
      <c r="F87" s="30"/>
      <c r="G87" s="28" t="s">
        <v>216</v>
      </c>
      <c r="H87" s="28" t="s">
        <v>217</v>
      </c>
      <c r="I87" s="31"/>
    </row>
    <row r="88" spans="1:9" s="20" customFormat="1" ht="21.6" hidden="1" customHeight="1" x14ac:dyDescent="0.3">
      <c r="A88" s="27">
        <v>45148</v>
      </c>
      <c r="B88" s="28" t="s">
        <v>218</v>
      </c>
      <c r="C88" s="28" t="s">
        <v>219</v>
      </c>
      <c r="D88" s="28">
        <v>40</v>
      </c>
      <c r="E88" s="89" t="s">
        <v>220</v>
      </c>
      <c r="F88" s="89"/>
      <c r="G88" s="28" t="s">
        <v>221</v>
      </c>
      <c r="H88" s="28"/>
      <c r="I88" s="31"/>
    </row>
    <row r="89" spans="1:9" s="20" customFormat="1" ht="21.6" hidden="1" customHeight="1" x14ac:dyDescent="0.3">
      <c r="A89" s="27">
        <v>45141</v>
      </c>
      <c r="B89" s="28" t="s">
        <v>222</v>
      </c>
      <c r="C89" s="28" t="s">
        <v>223</v>
      </c>
      <c r="D89" s="32">
        <v>80</v>
      </c>
      <c r="E89" s="89" t="s">
        <v>224</v>
      </c>
      <c r="F89" s="89"/>
      <c r="G89" s="28"/>
      <c r="H89" s="92" t="s">
        <v>225</v>
      </c>
      <c r="I89" s="31" t="s">
        <v>226</v>
      </c>
    </row>
    <row r="90" spans="1:9" s="20" customFormat="1" ht="36.75" hidden="1" customHeight="1" x14ac:dyDescent="0.3">
      <c r="A90" s="27">
        <v>45140</v>
      </c>
      <c r="B90" s="28" t="s">
        <v>227</v>
      </c>
      <c r="C90" s="28" t="s">
        <v>228</v>
      </c>
      <c r="D90" s="32">
        <v>110</v>
      </c>
      <c r="E90" s="89" t="s">
        <v>229</v>
      </c>
      <c r="F90" s="89"/>
      <c r="G90" s="28"/>
      <c r="H90" s="28" t="s">
        <v>230</v>
      </c>
      <c r="I90" s="31"/>
    </row>
    <row r="91" spans="1:9" s="20" customFormat="1" ht="21.6" hidden="1" customHeight="1" thickBot="1" x14ac:dyDescent="0.35">
      <c r="A91" s="40">
        <v>45140</v>
      </c>
      <c r="B91" s="41" t="s">
        <v>231</v>
      </c>
      <c r="C91" s="41" t="s">
        <v>160</v>
      </c>
      <c r="D91" s="42">
        <v>70</v>
      </c>
      <c r="E91" s="93" t="s">
        <v>232</v>
      </c>
      <c r="F91" s="93"/>
      <c r="G91" s="41" t="s">
        <v>67</v>
      </c>
      <c r="H91" s="41" t="s">
        <v>197</v>
      </c>
      <c r="I91" s="94"/>
    </row>
    <row r="92" spans="1:9" s="20" customFormat="1" ht="21.6" hidden="1" customHeight="1" thickTop="1" x14ac:dyDescent="0.3">
      <c r="A92" s="95">
        <v>45131</v>
      </c>
      <c r="B92" s="96" t="s">
        <v>233</v>
      </c>
      <c r="C92" s="96" t="s">
        <v>234</v>
      </c>
      <c r="D92" s="34">
        <v>110</v>
      </c>
      <c r="E92" s="97" t="s">
        <v>235</v>
      </c>
      <c r="F92" s="97"/>
      <c r="G92" s="96" t="s">
        <v>67</v>
      </c>
      <c r="H92" s="96" t="s">
        <v>175</v>
      </c>
      <c r="I92" s="98"/>
    </row>
    <row r="93" spans="1:9" s="20" customFormat="1" ht="21.6" hidden="1" customHeight="1" x14ac:dyDescent="0.3">
      <c r="A93" s="99">
        <v>45128</v>
      </c>
      <c r="B93" s="100" t="s">
        <v>236</v>
      </c>
      <c r="C93" s="100" t="s">
        <v>54</v>
      </c>
      <c r="D93" s="100">
        <v>25</v>
      </c>
      <c r="E93" s="101" t="s">
        <v>237</v>
      </c>
      <c r="F93" s="101"/>
      <c r="G93" s="100"/>
      <c r="H93" s="102" t="s">
        <v>168</v>
      </c>
      <c r="I93" s="103"/>
    </row>
    <row r="94" spans="1:9" s="20" customFormat="1" ht="21.6" hidden="1" customHeight="1" x14ac:dyDescent="0.3">
      <c r="A94" s="99">
        <v>45125</v>
      </c>
      <c r="B94" s="100" t="s">
        <v>238</v>
      </c>
      <c r="C94" s="100" t="s">
        <v>239</v>
      </c>
      <c r="D94" s="100">
        <v>5</v>
      </c>
      <c r="E94" s="104" t="s">
        <v>240</v>
      </c>
      <c r="F94" s="105"/>
      <c r="G94" s="100"/>
      <c r="H94" s="100" t="s">
        <v>241</v>
      </c>
      <c r="I94" s="103"/>
    </row>
    <row r="95" spans="1:9" s="20" customFormat="1" ht="21.6" hidden="1" customHeight="1" x14ac:dyDescent="0.3">
      <c r="A95" s="99">
        <v>45121</v>
      </c>
      <c r="B95" s="100" t="s">
        <v>242</v>
      </c>
      <c r="C95" s="100" t="s">
        <v>243</v>
      </c>
      <c r="D95" s="100">
        <v>45</v>
      </c>
      <c r="E95" s="101" t="s">
        <v>244</v>
      </c>
      <c r="F95" s="101"/>
      <c r="G95" s="100" t="s">
        <v>79</v>
      </c>
      <c r="H95" s="100" t="s">
        <v>117</v>
      </c>
      <c r="I95" s="103"/>
    </row>
    <row r="96" spans="1:9" s="20" customFormat="1" ht="21.6" hidden="1" customHeight="1" x14ac:dyDescent="0.3">
      <c r="A96" s="99">
        <v>45120</v>
      </c>
      <c r="B96" s="100" t="s">
        <v>119</v>
      </c>
      <c r="C96" s="100" t="s">
        <v>245</v>
      </c>
      <c r="D96" s="100">
        <v>40</v>
      </c>
      <c r="E96" s="101" t="s">
        <v>246</v>
      </c>
      <c r="F96" s="101"/>
      <c r="G96" s="100" t="s">
        <v>79</v>
      </c>
      <c r="H96" s="100" t="s">
        <v>247</v>
      </c>
      <c r="I96" s="103"/>
    </row>
    <row r="97" spans="1:9" s="20" customFormat="1" ht="21.6" hidden="1" customHeight="1" x14ac:dyDescent="0.3">
      <c r="A97" s="99">
        <v>45119</v>
      </c>
      <c r="B97" s="100" t="s">
        <v>248</v>
      </c>
      <c r="C97" s="100" t="s">
        <v>249</v>
      </c>
      <c r="D97" s="100">
        <v>25</v>
      </c>
      <c r="E97" s="101" t="s">
        <v>250</v>
      </c>
      <c r="F97" s="101"/>
      <c r="G97" s="100" t="s">
        <v>251</v>
      </c>
      <c r="H97" s="51" t="s">
        <v>204</v>
      </c>
      <c r="I97" s="103"/>
    </row>
    <row r="98" spans="1:9" s="20" customFormat="1" ht="21.6" hidden="1" customHeight="1" x14ac:dyDescent="0.3">
      <c r="A98" s="99">
        <v>45119</v>
      </c>
      <c r="B98" s="100" t="s">
        <v>252</v>
      </c>
      <c r="C98" s="100" t="s">
        <v>253</v>
      </c>
      <c r="D98" s="100">
        <v>15</v>
      </c>
      <c r="E98" s="104" t="s">
        <v>254</v>
      </c>
      <c r="F98" s="105"/>
      <c r="G98" s="100" t="s">
        <v>56</v>
      </c>
      <c r="H98" s="51" t="s">
        <v>204</v>
      </c>
      <c r="I98" s="103"/>
    </row>
    <row r="99" spans="1:9" s="20" customFormat="1" ht="21.6" hidden="1" customHeight="1" x14ac:dyDescent="0.3">
      <c r="A99" s="99">
        <v>45114</v>
      </c>
      <c r="B99" s="100" t="s">
        <v>255</v>
      </c>
      <c r="C99" s="100" t="s">
        <v>256</v>
      </c>
      <c r="D99" s="106"/>
      <c r="E99" s="101" t="s">
        <v>257</v>
      </c>
      <c r="F99" s="101"/>
      <c r="G99" s="100" t="s">
        <v>56</v>
      </c>
      <c r="H99" s="107" t="s">
        <v>90</v>
      </c>
      <c r="I99" s="103" t="s">
        <v>258</v>
      </c>
    </row>
    <row r="100" spans="1:9" s="20" customFormat="1" ht="21.6" hidden="1" customHeight="1" x14ac:dyDescent="0.3">
      <c r="A100" s="99">
        <v>45112</v>
      </c>
      <c r="B100" s="100" t="s">
        <v>259</v>
      </c>
      <c r="C100" s="100" t="s">
        <v>260</v>
      </c>
      <c r="D100" s="32">
        <v>50</v>
      </c>
      <c r="E100" s="101" t="s">
        <v>261</v>
      </c>
      <c r="F100" s="101"/>
      <c r="G100" s="100" t="s">
        <v>168</v>
      </c>
      <c r="H100" s="100" t="s">
        <v>143</v>
      </c>
      <c r="I100" s="103" t="s">
        <v>262</v>
      </c>
    </row>
    <row r="101" spans="1:9" s="20" customFormat="1" ht="21.6" hidden="1" customHeight="1" x14ac:dyDescent="0.3">
      <c r="A101" s="99">
        <v>45111</v>
      </c>
      <c r="B101" s="100" t="s">
        <v>263</v>
      </c>
      <c r="C101" s="100" t="s">
        <v>160</v>
      </c>
      <c r="D101" s="100">
        <v>30</v>
      </c>
      <c r="E101" s="101" t="s">
        <v>264</v>
      </c>
      <c r="F101" s="101"/>
      <c r="G101" s="100"/>
      <c r="H101" s="100" t="s">
        <v>265</v>
      </c>
      <c r="I101" s="103"/>
    </row>
    <row r="102" spans="1:9" s="20" customFormat="1" ht="21.6" hidden="1" customHeight="1" x14ac:dyDescent="0.3">
      <c r="A102" s="99">
        <v>45111</v>
      </c>
      <c r="B102" s="100" t="s">
        <v>266</v>
      </c>
      <c r="C102" s="100" t="s">
        <v>267</v>
      </c>
      <c r="D102" s="32">
        <v>50</v>
      </c>
      <c r="E102" s="101" t="s">
        <v>268</v>
      </c>
      <c r="F102" s="101"/>
      <c r="G102" s="100"/>
      <c r="H102" s="100" t="s">
        <v>56</v>
      </c>
      <c r="I102" s="103"/>
    </row>
    <row r="103" spans="1:9" s="20" customFormat="1" ht="21.6" hidden="1" customHeight="1" x14ac:dyDescent="0.3">
      <c r="A103" s="99">
        <v>45111</v>
      </c>
      <c r="B103" s="100" t="s">
        <v>269</v>
      </c>
      <c r="C103" s="100" t="s">
        <v>270</v>
      </c>
      <c r="D103" s="32">
        <v>60</v>
      </c>
      <c r="E103" s="101" t="s">
        <v>271</v>
      </c>
      <c r="F103" s="101"/>
      <c r="G103" s="100" t="s">
        <v>143</v>
      </c>
      <c r="H103" s="107" t="s">
        <v>90</v>
      </c>
      <c r="I103" s="103"/>
    </row>
    <row r="104" spans="1:9" s="20" customFormat="1" ht="21.6" hidden="1" customHeight="1" x14ac:dyDescent="0.3">
      <c r="A104" s="108">
        <v>45111</v>
      </c>
      <c r="B104" s="109" t="s">
        <v>272</v>
      </c>
      <c r="C104" s="109" t="s">
        <v>267</v>
      </c>
      <c r="D104" s="109">
        <v>50</v>
      </c>
      <c r="E104" s="110" t="s">
        <v>268</v>
      </c>
      <c r="F104" s="110"/>
      <c r="G104" s="111" t="s">
        <v>100</v>
      </c>
      <c r="H104" s="111"/>
      <c r="I104" s="112" t="s">
        <v>273</v>
      </c>
    </row>
    <row r="105" spans="1:9" s="20" customFormat="1" ht="21.6" hidden="1" customHeight="1" x14ac:dyDescent="0.3">
      <c r="A105" s="99">
        <v>45110</v>
      </c>
      <c r="B105" s="100" t="s">
        <v>274</v>
      </c>
      <c r="C105" s="100" t="s">
        <v>275</v>
      </c>
      <c r="D105" s="100">
        <v>30</v>
      </c>
      <c r="E105" s="101" t="s">
        <v>276</v>
      </c>
      <c r="F105" s="101"/>
      <c r="G105" s="100"/>
      <c r="H105" s="107" t="s">
        <v>90</v>
      </c>
      <c r="I105" s="103"/>
    </row>
    <row r="106" spans="1:9" s="20" customFormat="1" ht="21.6" hidden="1" customHeight="1" x14ac:dyDescent="0.3">
      <c r="A106" s="99">
        <v>45110</v>
      </c>
      <c r="B106" s="100" t="s">
        <v>119</v>
      </c>
      <c r="C106" s="100" t="s">
        <v>277</v>
      </c>
      <c r="D106" s="32">
        <v>55</v>
      </c>
      <c r="E106" s="101" t="s">
        <v>278</v>
      </c>
      <c r="F106" s="101"/>
      <c r="G106" s="100" t="s">
        <v>79</v>
      </c>
      <c r="H106" s="100" t="s">
        <v>130</v>
      </c>
      <c r="I106" s="103"/>
    </row>
    <row r="107" spans="1:9" s="20" customFormat="1" ht="21.6" hidden="1" customHeight="1" thickBot="1" x14ac:dyDescent="0.35">
      <c r="A107" s="113">
        <v>45110</v>
      </c>
      <c r="B107" s="114" t="s">
        <v>233</v>
      </c>
      <c r="C107" s="114" t="s">
        <v>279</v>
      </c>
      <c r="D107" s="42">
        <v>50</v>
      </c>
      <c r="E107" s="115" t="s">
        <v>280</v>
      </c>
      <c r="F107" s="115"/>
      <c r="G107" s="114" t="s">
        <v>281</v>
      </c>
      <c r="H107" s="114" t="s">
        <v>281</v>
      </c>
      <c r="I107" s="116"/>
    </row>
    <row r="108" spans="1:9" s="20" customFormat="1" ht="21.6" hidden="1" customHeight="1" thickTop="1" x14ac:dyDescent="0.3">
      <c r="A108" s="117">
        <v>45107</v>
      </c>
      <c r="B108" s="118" t="s">
        <v>282</v>
      </c>
      <c r="C108" s="118" t="s">
        <v>283</v>
      </c>
      <c r="D108" s="119">
        <v>50</v>
      </c>
      <c r="E108" s="120" t="s">
        <v>284</v>
      </c>
      <c r="F108" s="121"/>
      <c r="G108" s="118" t="s">
        <v>56</v>
      </c>
      <c r="H108" s="122" t="s">
        <v>139</v>
      </c>
      <c r="I108" s="123"/>
    </row>
    <row r="109" spans="1:9" s="20" customFormat="1" ht="21.6" hidden="1" customHeight="1" x14ac:dyDescent="0.3">
      <c r="A109" s="124">
        <v>45105</v>
      </c>
      <c r="B109" s="125" t="s">
        <v>285</v>
      </c>
      <c r="C109" s="125" t="s">
        <v>286</v>
      </c>
      <c r="D109" s="126">
        <v>130</v>
      </c>
      <c r="E109" s="127" t="s">
        <v>287</v>
      </c>
      <c r="F109" s="128"/>
      <c r="G109" s="125" t="s">
        <v>149</v>
      </c>
      <c r="H109" s="125" t="s">
        <v>149</v>
      </c>
      <c r="I109" s="129"/>
    </row>
    <row r="110" spans="1:9" s="20" customFormat="1" ht="21.6" hidden="1" customHeight="1" x14ac:dyDescent="0.3">
      <c r="A110" s="124">
        <v>45105</v>
      </c>
      <c r="B110" s="125" t="s">
        <v>288</v>
      </c>
      <c r="C110" s="125" t="s">
        <v>289</v>
      </c>
      <c r="D110" s="125">
        <v>20</v>
      </c>
      <c r="E110" s="127" t="s">
        <v>290</v>
      </c>
      <c r="F110" s="128"/>
      <c r="G110" s="125"/>
      <c r="H110" s="130" t="s">
        <v>139</v>
      </c>
      <c r="I110" s="129"/>
    </row>
    <row r="111" spans="1:9" s="20" customFormat="1" ht="21.6" hidden="1" customHeight="1" x14ac:dyDescent="0.3">
      <c r="A111" s="124">
        <v>45103</v>
      </c>
      <c r="B111" s="125" t="s">
        <v>291</v>
      </c>
      <c r="C111" s="125" t="s">
        <v>292</v>
      </c>
      <c r="D111" s="125">
        <v>20</v>
      </c>
      <c r="E111" s="127" t="s">
        <v>293</v>
      </c>
      <c r="F111" s="128"/>
      <c r="G111" s="125"/>
      <c r="H111" s="130" t="s">
        <v>139</v>
      </c>
      <c r="I111" s="129"/>
    </row>
    <row r="112" spans="1:9" s="20" customFormat="1" ht="21.6" hidden="1" customHeight="1" x14ac:dyDescent="0.3">
      <c r="A112" s="124">
        <v>45103</v>
      </c>
      <c r="B112" s="125" t="s">
        <v>294</v>
      </c>
      <c r="C112" s="125" t="s">
        <v>295</v>
      </c>
      <c r="D112" s="126">
        <v>50</v>
      </c>
      <c r="E112" s="127" t="s">
        <v>296</v>
      </c>
      <c r="F112" s="128"/>
      <c r="G112" s="125" t="s">
        <v>168</v>
      </c>
      <c r="H112" s="131" t="s">
        <v>90</v>
      </c>
      <c r="I112" s="129"/>
    </row>
    <row r="113" spans="1:9" s="20" customFormat="1" ht="21.6" hidden="1" customHeight="1" x14ac:dyDescent="0.3">
      <c r="A113" s="124">
        <v>45098</v>
      </c>
      <c r="B113" s="125" t="s">
        <v>297</v>
      </c>
      <c r="C113" s="125" t="s">
        <v>298</v>
      </c>
      <c r="D113" s="126">
        <v>110</v>
      </c>
      <c r="E113" s="127" t="s">
        <v>299</v>
      </c>
      <c r="F113" s="128"/>
      <c r="G113" s="125"/>
      <c r="H113" s="125" t="s">
        <v>168</v>
      </c>
      <c r="I113" s="129"/>
    </row>
    <row r="114" spans="1:9" s="20" customFormat="1" ht="21.6" hidden="1" customHeight="1" x14ac:dyDescent="0.3">
      <c r="A114" s="124">
        <v>45096</v>
      </c>
      <c r="B114" s="125" t="s">
        <v>300</v>
      </c>
      <c r="C114" s="125" t="s">
        <v>301</v>
      </c>
      <c r="D114" s="126">
        <v>50</v>
      </c>
      <c r="E114" s="127" t="s">
        <v>302</v>
      </c>
      <c r="F114" s="128"/>
      <c r="G114" s="125" t="s">
        <v>79</v>
      </c>
      <c r="H114" s="125"/>
      <c r="I114" s="129"/>
    </row>
    <row r="115" spans="1:9" s="20" customFormat="1" ht="21.6" hidden="1" customHeight="1" x14ac:dyDescent="0.3">
      <c r="A115" s="124">
        <v>45092</v>
      </c>
      <c r="B115" s="125" t="s">
        <v>303</v>
      </c>
      <c r="C115" s="125" t="s">
        <v>304</v>
      </c>
      <c r="D115" s="125">
        <v>35</v>
      </c>
      <c r="E115" s="127" t="s">
        <v>305</v>
      </c>
      <c r="F115" s="128"/>
      <c r="G115" s="125"/>
      <c r="H115" s="125" t="s">
        <v>143</v>
      </c>
      <c r="I115" s="129"/>
    </row>
    <row r="116" spans="1:9" s="20" customFormat="1" ht="21.6" hidden="1" customHeight="1" x14ac:dyDescent="0.3">
      <c r="A116" s="124">
        <v>45091</v>
      </c>
      <c r="B116" s="125" t="s">
        <v>306</v>
      </c>
      <c r="C116" s="125" t="s">
        <v>307</v>
      </c>
      <c r="D116" s="125">
        <v>25</v>
      </c>
      <c r="E116" s="127" t="s">
        <v>308</v>
      </c>
      <c r="F116" s="128"/>
      <c r="G116" s="125" t="s">
        <v>309</v>
      </c>
      <c r="H116" s="125" t="s">
        <v>310</v>
      </c>
      <c r="I116" s="129" t="s">
        <v>311</v>
      </c>
    </row>
    <row r="117" spans="1:9" s="20" customFormat="1" ht="21.6" hidden="1" customHeight="1" x14ac:dyDescent="0.3">
      <c r="A117" s="124">
        <v>45084</v>
      </c>
      <c r="B117" s="125" t="s">
        <v>40</v>
      </c>
      <c r="C117" s="125" t="s">
        <v>312</v>
      </c>
      <c r="D117" s="132">
        <v>100</v>
      </c>
      <c r="E117" s="127" t="s">
        <v>313</v>
      </c>
      <c r="F117" s="128"/>
      <c r="G117" s="125" t="s">
        <v>79</v>
      </c>
      <c r="H117" s="125" t="s">
        <v>79</v>
      </c>
      <c r="I117" s="129"/>
    </row>
    <row r="118" spans="1:9" s="20" customFormat="1" ht="21.6" hidden="1" customHeight="1" x14ac:dyDescent="0.3">
      <c r="A118" s="124">
        <v>45084</v>
      </c>
      <c r="B118" s="125" t="s">
        <v>314</v>
      </c>
      <c r="C118" s="125" t="s">
        <v>54</v>
      </c>
      <c r="D118" s="132">
        <v>110</v>
      </c>
      <c r="E118" s="127" t="s">
        <v>315</v>
      </c>
      <c r="F118" s="128"/>
      <c r="G118" s="125" t="s">
        <v>316</v>
      </c>
      <c r="H118" s="131" t="s">
        <v>90</v>
      </c>
      <c r="I118" s="129"/>
    </row>
    <row r="119" spans="1:9" s="20" customFormat="1" ht="21.6" hidden="1" customHeight="1" x14ac:dyDescent="0.3">
      <c r="A119" s="124">
        <v>45084</v>
      </c>
      <c r="B119" s="125" t="s">
        <v>233</v>
      </c>
      <c r="C119" s="125" t="s">
        <v>317</v>
      </c>
      <c r="D119" s="132">
        <v>80</v>
      </c>
      <c r="E119" s="127" t="s">
        <v>318</v>
      </c>
      <c r="F119" s="128"/>
      <c r="G119" s="125" t="s">
        <v>67</v>
      </c>
      <c r="H119" s="130" t="s">
        <v>139</v>
      </c>
      <c r="I119" s="129"/>
    </row>
    <row r="120" spans="1:9" s="20" customFormat="1" ht="21.6" hidden="1" customHeight="1" x14ac:dyDescent="0.3">
      <c r="A120" s="124">
        <v>45084</v>
      </c>
      <c r="B120" s="125" t="s">
        <v>319</v>
      </c>
      <c r="C120" s="125" t="s">
        <v>106</v>
      </c>
      <c r="D120" s="133">
        <v>45</v>
      </c>
      <c r="E120" s="127" t="s">
        <v>320</v>
      </c>
      <c r="F120" s="128"/>
      <c r="G120" s="125"/>
      <c r="H120" s="133" t="s">
        <v>69</v>
      </c>
      <c r="I120" s="129"/>
    </row>
    <row r="121" spans="1:9" s="20" customFormat="1" ht="21.6" hidden="1" customHeight="1" x14ac:dyDescent="0.3">
      <c r="A121" s="124">
        <v>45079</v>
      </c>
      <c r="B121" s="125" t="s">
        <v>321</v>
      </c>
      <c r="C121" s="125" t="s">
        <v>322</v>
      </c>
      <c r="D121" s="133">
        <v>30</v>
      </c>
      <c r="E121" s="127" t="s">
        <v>323</v>
      </c>
      <c r="F121" s="128"/>
      <c r="G121" s="125"/>
      <c r="H121" s="130" t="s">
        <v>139</v>
      </c>
      <c r="I121" s="129" t="s">
        <v>324</v>
      </c>
    </row>
    <row r="122" spans="1:9" s="20" customFormat="1" ht="21.6" hidden="1" customHeight="1" x14ac:dyDescent="0.3">
      <c r="A122" s="124">
        <v>45079</v>
      </c>
      <c r="B122" s="125" t="s">
        <v>325</v>
      </c>
      <c r="C122" s="125" t="s">
        <v>326</v>
      </c>
      <c r="D122" s="133">
        <v>45</v>
      </c>
      <c r="E122" s="127" t="s">
        <v>327</v>
      </c>
      <c r="F122" s="128"/>
      <c r="G122" s="125"/>
      <c r="H122" s="133" t="s">
        <v>328</v>
      </c>
      <c r="I122" s="129"/>
    </row>
    <row r="123" spans="1:9" s="20" customFormat="1" ht="21.6" hidden="1" customHeight="1" x14ac:dyDescent="0.3">
      <c r="A123" s="134">
        <v>45077</v>
      </c>
      <c r="B123" s="135" t="s">
        <v>329</v>
      </c>
      <c r="C123" s="135" t="s">
        <v>106</v>
      </c>
      <c r="D123" s="132">
        <v>80</v>
      </c>
      <c r="E123" s="136" t="s">
        <v>330</v>
      </c>
      <c r="F123" s="137"/>
      <c r="G123" s="135"/>
      <c r="H123" s="131" t="s">
        <v>67</v>
      </c>
      <c r="I123" s="138" t="s">
        <v>331</v>
      </c>
    </row>
    <row r="124" spans="1:9" s="20" customFormat="1" ht="21.6" hidden="1" customHeight="1" x14ac:dyDescent="0.3">
      <c r="A124" s="134">
        <v>45077</v>
      </c>
      <c r="B124" s="135" t="s">
        <v>332</v>
      </c>
      <c r="C124" s="135" t="s">
        <v>333</v>
      </c>
      <c r="D124" s="132">
        <v>180</v>
      </c>
      <c r="E124" s="136" t="s">
        <v>334</v>
      </c>
      <c r="F124" s="137"/>
      <c r="G124" s="135" t="s">
        <v>139</v>
      </c>
      <c r="H124" s="139" t="s">
        <v>139</v>
      </c>
      <c r="I124" s="138" t="s">
        <v>335</v>
      </c>
    </row>
    <row r="125" spans="1:9" s="20" customFormat="1" ht="21.6" hidden="1" customHeight="1" x14ac:dyDescent="0.3">
      <c r="A125" s="134">
        <v>45076</v>
      </c>
      <c r="B125" s="135" t="s">
        <v>336</v>
      </c>
      <c r="C125" s="135" t="s">
        <v>337</v>
      </c>
      <c r="D125" s="132">
        <v>110</v>
      </c>
      <c r="E125" s="136" t="s">
        <v>338</v>
      </c>
      <c r="F125" s="137"/>
      <c r="G125" s="135" t="s">
        <v>56</v>
      </c>
      <c r="H125" s="140" t="s">
        <v>56</v>
      </c>
      <c r="I125" s="138" t="s">
        <v>339</v>
      </c>
    </row>
    <row r="126" spans="1:9" s="20" customFormat="1" ht="21.6" hidden="1" customHeight="1" x14ac:dyDescent="0.3">
      <c r="A126" s="134">
        <v>45072</v>
      </c>
      <c r="B126" s="135" t="s">
        <v>119</v>
      </c>
      <c r="C126" s="135" t="s">
        <v>267</v>
      </c>
      <c r="D126" s="132">
        <v>50</v>
      </c>
      <c r="E126" s="136" t="s">
        <v>340</v>
      </c>
      <c r="F126" s="137"/>
      <c r="G126" s="135" t="s">
        <v>79</v>
      </c>
      <c r="H126" s="141"/>
      <c r="I126" s="138"/>
    </row>
    <row r="127" spans="1:9" s="20" customFormat="1" ht="21.6" hidden="1" customHeight="1" x14ac:dyDescent="0.3">
      <c r="A127" s="134">
        <v>45072</v>
      </c>
      <c r="B127" s="135" t="s">
        <v>341</v>
      </c>
      <c r="C127" s="135" t="s">
        <v>342</v>
      </c>
      <c r="D127" s="142">
        <v>35</v>
      </c>
      <c r="E127" s="136" t="s">
        <v>343</v>
      </c>
      <c r="F127" s="137"/>
      <c r="G127" s="135"/>
      <c r="H127" s="131" t="s">
        <v>67</v>
      </c>
      <c r="I127" s="138"/>
    </row>
    <row r="128" spans="1:9" s="20" customFormat="1" ht="21.6" hidden="1" customHeight="1" x14ac:dyDescent="0.3">
      <c r="A128" s="143">
        <v>45070</v>
      </c>
      <c r="B128" s="144" t="s">
        <v>344</v>
      </c>
      <c r="C128" s="144" t="s">
        <v>345</v>
      </c>
      <c r="D128" s="145">
        <v>80</v>
      </c>
      <c r="E128" s="146" t="s">
        <v>189</v>
      </c>
      <c r="F128" s="147"/>
      <c r="G128" s="135" t="s">
        <v>190</v>
      </c>
      <c r="H128" s="148"/>
      <c r="I128" s="138" t="s">
        <v>346</v>
      </c>
    </row>
    <row r="129" spans="1:9" s="20" customFormat="1" ht="21.6" hidden="1" customHeight="1" x14ac:dyDescent="0.3">
      <c r="A129" s="134">
        <v>45069</v>
      </c>
      <c r="B129" s="135" t="s">
        <v>347</v>
      </c>
      <c r="C129" s="135" t="s">
        <v>348</v>
      </c>
      <c r="D129" s="142" t="s">
        <v>349</v>
      </c>
      <c r="E129" s="136" t="s">
        <v>350</v>
      </c>
      <c r="F129" s="137"/>
      <c r="G129" s="135" t="s">
        <v>117</v>
      </c>
      <c r="H129" s="141" t="s">
        <v>351</v>
      </c>
      <c r="I129" s="138"/>
    </row>
    <row r="130" spans="1:9" s="20" customFormat="1" ht="21.6" hidden="1" customHeight="1" x14ac:dyDescent="0.3">
      <c r="A130" s="134">
        <v>45068</v>
      </c>
      <c r="B130" s="135" t="s">
        <v>352</v>
      </c>
      <c r="C130" s="135" t="s">
        <v>54</v>
      </c>
      <c r="D130" s="132">
        <v>45</v>
      </c>
      <c r="E130" s="136" t="s">
        <v>353</v>
      </c>
      <c r="F130" s="137"/>
      <c r="G130" s="135"/>
      <c r="H130" s="149" t="s">
        <v>328</v>
      </c>
      <c r="I130" s="150" t="s">
        <v>354</v>
      </c>
    </row>
    <row r="131" spans="1:9" s="20" customFormat="1" ht="21.6" hidden="1" customHeight="1" x14ac:dyDescent="0.3">
      <c r="A131" s="134">
        <v>45065</v>
      </c>
      <c r="B131" s="135" t="s">
        <v>355</v>
      </c>
      <c r="C131" s="135" t="s">
        <v>106</v>
      </c>
      <c r="D131" s="132">
        <v>50</v>
      </c>
      <c r="E131" s="136" t="s">
        <v>356</v>
      </c>
      <c r="F131" s="137"/>
      <c r="G131" s="135" t="s">
        <v>357</v>
      </c>
      <c r="H131" s="141"/>
      <c r="I131" s="138"/>
    </row>
    <row r="132" spans="1:9" s="20" customFormat="1" ht="21.6" hidden="1" customHeight="1" x14ac:dyDescent="0.3">
      <c r="A132" s="134">
        <v>45064</v>
      </c>
      <c r="B132" s="135" t="s">
        <v>119</v>
      </c>
      <c r="C132" s="135" t="s">
        <v>358</v>
      </c>
      <c r="D132" s="142">
        <v>10</v>
      </c>
      <c r="E132" s="136" t="s">
        <v>359</v>
      </c>
      <c r="F132" s="137"/>
      <c r="G132" s="135" t="s">
        <v>79</v>
      </c>
      <c r="H132" s="141" t="s">
        <v>247</v>
      </c>
      <c r="I132" s="138"/>
    </row>
    <row r="133" spans="1:9" s="20" customFormat="1" ht="21.6" hidden="1" customHeight="1" x14ac:dyDescent="0.3">
      <c r="A133" s="134">
        <v>45063</v>
      </c>
      <c r="B133" s="135" t="s">
        <v>360</v>
      </c>
      <c r="C133" s="135" t="s">
        <v>361</v>
      </c>
      <c r="D133" s="142">
        <v>20</v>
      </c>
      <c r="E133" s="136" t="s">
        <v>362</v>
      </c>
      <c r="F133" s="137"/>
      <c r="G133" s="135"/>
      <c r="H133" s="141"/>
      <c r="I133" s="138"/>
    </row>
    <row r="134" spans="1:9" s="20" customFormat="1" ht="21.6" hidden="1" customHeight="1" x14ac:dyDescent="0.3">
      <c r="A134" s="134">
        <v>45058</v>
      </c>
      <c r="B134" s="135" t="s">
        <v>363</v>
      </c>
      <c r="C134" s="135" t="s">
        <v>345</v>
      </c>
      <c r="D134" s="132">
        <v>80</v>
      </c>
      <c r="E134" s="136" t="s">
        <v>364</v>
      </c>
      <c r="F134" s="137"/>
      <c r="G134" s="135" t="s">
        <v>79</v>
      </c>
      <c r="H134" s="140" t="s">
        <v>56</v>
      </c>
      <c r="I134" s="138"/>
    </row>
    <row r="135" spans="1:9" s="20" customFormat="1" ht="21.6" hidden="1" customHeight="1" x14ac:dyDescent="0.3">
      <c r="A135" s="134">
        <v>45056</v>
      </c>
      <c r="B135" s="135" t="s">
        <v>365</v>
      </c>
      <c r="C135" s="135" t="s">
        <v>366</v>
      </c>
      <c r="D135" s="142">
        <v>30</v>
      </c>
      <c r="E135" s="136" t="s">
        <v>367</v>
      </c>
      <c r="F135" s="137"/>
      <c r="G135" s="135" t="s">
        <v>100</v>
      </c>
      <c r="H135" s="141"/>
      <c r="I135" s="138" t="s">
        <v>368</v>
      </c>
    </row>
    <row r="136" spans="1:9" s="20" customFormat="1" ht="21.6" hidden="1" customHeight="1" x14ac:dyDescent="0.3">
      <c r="A136" s="134">
        <v>45056</v>
      </c>
      <c r="B136" s="135" t="s">
        <v>369</v>
      </c>
      <c r="C136" s="135" t="s">
        <v>333</v>
      </c>
      <c r="D136" s="132">
        <v>150</v>
      </c>
      <c r="E136" s="136" t="s">
        <v>370</v>
      </c>
      <c r="F136" s="137"/>
      <c r="G136" s="135" t="s">
        <v>328</v>
      </c>
      <c r="H136" s="151" t="s">
        <v>371</v>
      </c>
      <c r="I136" s="138"/>
    </row>
    <row r="137" spans="1:9" s="20" customFormat="1" ht="21.6" hidden="1" customHeight="1" x14ac:dyDescent="0.3">
      <c r="A137" s="134">
        <v>45055</v>
      </c>
      <c r="B137" s="135" t="s">
        <v>372</v>
      </c>
      <c r="C137" s="135" t="s">
        <v>373</v>
      </c>
      <c r="D137" s="132">
        <v>50</v>
      </c>
      <c r="E137" s="136" t="s">
        <v>374</v>
      </c>
      <c r="F137" s="137"/>
      <c r="G137" s="135" t="s">
        <v>190</v>
      </c>
      <c r="H137" s="126" t="s">
        <v>114</v>
      </c>
      <c r="I137" s="138"/>
    </row>
    <row r="138" spans="1:9" s="20" customFormat="1" ht="21.6" hidden="1" customHeight="1" x14ac:dyDescent="0.3">
      <c r="A138" s="134">
        <v>45050</v>
      </c>
      <c r="B138" s="135" t="s">
        <v>375</v>
      </c>
      <c r="C138" s="135" t="s">
        <v>376</v>
      </c>
      <c r="D138" s="142">
        <v>15</v>
      </c>
      <c r="E138" s="136" t="s">
        <v>377</v>
      </c>
      <c r="F138" s="137"/>
      <c r="G138" s="135" t="s">
        <v>143</v>
      </c>
      <c r="H138" s="141" t="s">
        <v>143</v>
      </c>
      <c r="I138" s="138"/>
    </row>
    <row r="139" spans="1:9" s="20" customFormat="1" ht="21.6" hidden="1" customHeight="1" x14ac:dyDescent="0.3">
      <c r="A139" s="134">
        <v>45049</v>
      </c>
      <c r="B139" s="135" t="s">
        <v>378</v>
      </c>
      <c r="C139" s="135" t="s">
        <v>106</v>
      </c>
      <c r="D139" s="142">
        <v>40</v>
      </c>
      <c r="E139" s="136" t="s">
        <v>379</v>
      </c>
      <c r="F139" s="137"/>
      <c r="G139" s="135" t="s">
        <v>168</v>
      </c>
      <c r="H139" s="152" t="s">
        <v>168</v>
      </c>
      <c r="I139" s="138"/>
    </row>
    <row r="140" spans="1:9" s="20" customFormat="1" ht="21.6" hidden="1" customHeight="1" x14ac:dyDescent="0.3">
      <c r="A140" s="134">
        <v>45048</v>
      </c>
      <c r="B140" s="135" t="s">
        <v>380</v>
      </c>
      <c r="C140" s="135" t="s">
        <v>106</v>
      </c>
      <c r="D140" s="153">
        <v>65</v>
      </c>
      <c r="E140" s="136" t="s">
        <v>381</v>
      </c>
      <c r="F140" s="137"/>
      <c r="G140" s="135"/>
      <c r="H140" s="154" t="s">
        <v>117</v>
      </c>
      <c r="I140" s="138"/>
    </row>
    <row r="141" spans="1:9" s="20" customFormat="1" ht="21.6" hidden="1" customHeight="1" x14ac:dyDescent="0.3">
      <c r="A141" s="155">
        <v>45043</v>
      </c>
      <c r="B141" s="156" t="s">
        <v>382</v>
      </c>
      <c r="C141" s="156" t="s">
        <v>106</v>
      </c>
      <c r="D141" s="157">
        <v>45</v>
      </c>
      <c r="E141" s="158" t="s">
        <v>383</v>
      </c>
      <c r="F141" s="159"/>
      <c r="G141" s="156" t="s">
        <v>79</v>
      </c>
      <c r="H141" s="160" t="s">
        <v>168</v>
      </c>
      <c r="I141" s="161"/>
    </row>
    <row r="142" spans="1:9" s="20" customFormat="1" ht="21.6" hidden="1" customHeight="1" x14ac:dyDescent="0.3">
      <c r="A142" s="155">
        <v>45043</v>
      </c>
      <c r="B142" s="156" t="s">
        <v>285</v>
      </c>
      <c r="C142" s="156" t="s">
        <v>384</v>
      </c>
      <c r="D142" s="162">
        <v>250</v>
      </c>
      <c r="E142" s="158" t="s">
        <v>385</v>
      </c>
      <c r="F142" s="159"/>
      <c r="G142" s="156" t="s">
        <v>204</v>
      </c>
      <c r="H142" s="163" t="s">
        <v>371</v>
      </c>
      <c r="I142" s="161" t="s">
        <v>386</v>
      </c>
    </row>
    <row r="143" spans="1:9" s="20" customFormat="1" ht="21.6" hidden="1" customHeight="1" x14ac:dyDescent="0.3">
      <c r="A143" s="155">
        <v>45043</v>
      </c>
      <c r="B143" s="156" t="s">
        <v>387</v>
      </c>
      <c r="C143" s="156" t="s">
        <v>54</v>
      </c>
      <c r="D143" s="162">
        <v>50</v>
      </c>
      <c r="E143" s="158" t="s">
        <v>388</v>
      </c>
      <c r="F143" s="159"/>
      <c r="G143" s="156" t="s">
        <v>168</v>
      </c>
      <c r="H143" s="160"/>
      <c r="I143" s="161"/>
    </row>
    <row r="144" spans="1:9" s="20" customFormat="1" ht="21.6" hidden="1" customHeight="1" x14ac:dyDescent="0.3">
      <c r="A144" s="155">
        <v>45041</v>
      </c>
      <c r="B144" s="156" t="s">
        <v>389</v>
      </c>
      <c r="C144" s="156" t="s">
        <v>54</v>
      </c>
      <c r="D144" s="162">
        <v>60</v>
      </c>
      <c r="E144" s="158" t="s">
        <v>390</v>
      </c>
      <c r="F144" s="159"/>
      <c r="G144" s="156" t="s">
        <v>67</v>
      </c>
      <c r="H144" s="160" t="s">
        <v>391</v>
      </c>
      <c r="I144" s="161"/>
    </row>
    <row r="145" spans="1:9" s="20" customFormat="1" ht="21.6" hidden="1" customHeight="1" x14ac:dyDescent="0.3">
      <c r="A145" s="155">
        <v>45037</v>
      </c>
      <c r="B145" s="156" t="s">
        <v>392</v>
      </c>
      <c r="C145" s="156" t="s">
        <v>393</v>
      </c>
      <c r="D145" s="164" t="s">
        <v>394</v>
      </c>
      <c r="E145" s="158" t="s">
        <v>395</v>
      </c>
      <c r="F145" s="159"/>
      <c r="G145" s="156"/>
      <c r="H145" s="165" t="s">
        <v>117</v>
      </c>
      <c r="I145" s="161"/>
    </row>
    <row r="146" spans="1:9" s="20" customFormat="1" ht="21.6" hidden="1" customHeight="1" x14ac:dyDescent="0.3">
      <c r="A146" s="155">
        <v>45037</v>
      </c>
      <c r="B146" s="156" t="s">
        <v>396</v>
      </c>
      <c r="C146" s="156" t="s">
        <v>54</v>
      </c>
      <c r="D146" s="162">
        <v>80</v>
      </c>
      <c r="E146" s="158" t="s">
        <v>397</v>
      </c>
      <c r="F146" s="159"/>
      <c r="G146" s="156" t="s">
        <v>67</v>
      </c>
      <c r="H146" s="160" t="s">
        <v>175</v>
      </c>
      <c r="I146" s="161"/>
    </row>
    <row r="147" spans="1:9" s="20" customFormat="1" ht="21.6" hidden="1" customHeight="1" x14ac:dyDescent="0.3">
      <c r="A147" s="155">
        <v>45037</v>
      </c>
      <c r="B147" s="156" t="s">
        <v>398</v>
      </c>
      <c r="C147" s="156" t="s">
        <v>399</v>
      </c>
      <c r="D147" s="162">
        <v>75</v>
      </c>
      <c r="E147" s="158" t="s">
        <v>400</v>
      </c>
      <c r="F147" s="159"/>
      <c r="G147" s="156" t="s">
        <v>401</v>
      </c>
      <c r="H147" s="166" t="s">
        <v>56</v>
      </c>
      <c r="I147" s="161"/>
    </row>
    <row r="148" spans="1:9" s="20" customFormat="1" ht="21.6" hidden="1" customHeight="1" x14ac:dyDescent="0.3">
      <c r="A148" s="155">
        <v>45036</v>
      </c>
      <c r="B148" s="156" t="s">
        <v>402</v>
      </c>
      <c r="C148" s="156" t="s">
        <v>403</v>
      </c>
      <c r="D148" s="164">
        <v>15</v>
      </c>
      <c r="E148" s="158" t="s">
        <v>404</v>
      </c>
      <c r="F148" s="159"/>
      <c r="G148" s="156"/>
      <c r="H148" s="160" t="s">
        <v>139</v>
      </c>
      <c r="I148" s="161"/>
    </row>
    <row r="149" spans="1:9" s="20" customFormat="1" ht="21.6" hidden="1" customHeight="1" x14ac:dyDescent="0.3">
      <c r="A149" s="155">
        <v>45035</v>
      </c>
      <c r="B149" s="156" t="s">
        <v>405</v>
      </c>
      <c r="C149" s="156" t="s">
        <v>406</v>
      </c>
      <c r="D149" s="164">
        <v>15</v>
      </c>
      <c r="E149" s="158" t="s">
        <v>407</v>
      </c>
      <c r="F149" s="159"/>
      <c r="G149" s="156"/>
      <c r="H149" s="165" t="s">
        <v>117</v>
      </c>
      <c r="I149" s="161"/>
    </row>
    <row r="150" spans="1:9" s="20" customFormat="1" ht="21.6" hidden="1" customHeight="1" x14ac:dyDescent="0.3">
      <c r="A150" s="155">
        <v>45035</v>
      </c>
      <c r="B150" s="156" t="s">
        <v>408</v>
      </c>
      <c r="C150" s="156" t="s">
        <v>54</v>
      </c>
      <c r="D150" s="164">
        <v>40</v>
      </c>
      <c r="E150" s="158" t="s">
        <v>409</v>
      </c>
      <c r="F150" s="159"/>
      <c r="G150" s="156"/>
      <c r="H150" s="167" t="s">
        <v>168</v>
      </c>
      <c r="I150" s="161"/>
    </row>
    <row r="151" spans="1:9" s="20" customFormat="1" ht="21.6" hidden="1" customHeight="1" x14ac:dyDescent="0.3">
      <c r="A151" s="168">
        <v>45034</v>
      </c>
      <c r="B151" s="169" t="s">
        <v>410</v>
      </c>
      <c r="C151" s="169" t="s">
        <v>411</v>
      </c>
      <c r="D151" s="162">
        <v>65</v>
      </c>
      <c r="E151" s="158" t="s">
        <v>412</v>
      </c>
      <c r="F151" s="159"/>
      <c r="G151" s="169" t="s">
        <v>168</v>
      </c>
      <c r="H151" s="170" t="s">
        <v>197</v>
      </c>
      <c r="I151" s="171"/>
    </row>
    <row r="152" spans="1:9" s="20" customFormat="1" ht="21.6" hidden="1" customHeight="1" x14ac:dyDescent="0.3">
      <c r="A152" s="168">
        <v>45034</v>
      </c>
      <c r="B152" s="169" t="s">
        <v>413</v>
      </c>
      <c r="C152" s="169" t="s">
        <v>414</v>
      </c>
      <c r="D152" s="157">
        <v>25</v>
      </c>
      <c r="E152" s="158" t="s">
        <v>415</v>
      </c>
      <c r="F152" s="159"/>
      <c r="G152" s="169" t="s">
        <v>416</v>
      </c>
      <c r="H152" s="170"/>
      <c r="I152" s="171"/>
    </row>
    <row r="153" spans="1:9" s="20" customFormat="1" ht="21.6" hidden="1" customHeight="1" x14ac:dyDescent="0.3">
      <c r="A153" s="168">
        <v>45029</v>
      </c>
      <c r="B153" s="169" t="s">
        <v>332</v>
      </c>
      <c r="C153" s="169" t="s">
        <v>417</v>
      </c>
      <c r="D153" s="162">
        <v>160</v>
      </c>
      <c r="E153" s="158" t="s">
        <v>418</v>
      </c>
      <c r="F153" s="159"/>
      <c r="G153" s="169" t="s">
        <v>139</v>
      </c>
      <c r="H153" s="170"/>
      <c r="I153" s="171" t="s">
        <v>419</v>
      </c>
    </row>
    <row r="154" spans="1:9" s="20" customFormat="1" ht="21.6" hidden="1" customHeight="1" x14ac:dyDescent="0.3">
      <c r="A154" s="168">
        <v>45028</v>
      </c>
      <c r="B154" s="169" t="s">
        <v>420</v>
      </c>
      <c r="C154" s="169" t="s">
        <v>421</v>
      </c>
      <c r="D154" s="164">
        <v>40</v>
      </c>
      <c r="E154" s="158" t="s">
        <v>168</v>
      </c>
      <c r="F154" s="159"/>
      <c r="G154" s="169"/>
      <c r="H154" s="167" t="s">
        <v>168</v>
      </c>
      <c r="I154" s="171"/>
    </row>
    <row r="155" spans="1:9" s="20" customFormat="1" ht="21.6" hidden="1" customHeight="1" x14ac:dyDescent="0.3">
      <c r="A155" s="168">
        <v>45027</v>
      </c>
      <c r="B155" s="169" t="s">
        <v>422</v>
      </c>
      <c r="C155" s="169" t="s">
        <v>423</v>
      </c>
      <c r="D155" s="164">
        <v>35</v>
      </c>
      <c r="E155" s="158" t="s">
        <v>424</v>
      </c>
      <c r="F155" s="159"/>
      <c r="G155" s="169"/>
      <c r="H155" s="170" t="s">
        <v>51</v>
      </c>
      <c r="I155" s="171"/>
    </row>
    <row r="156" spans="1:9" s="20" customFormat="1" ht="21.6" hidden="1" customHeight="1" x14ac:dyDescent="0.3">
      <c r="A156" s="168">
        <v>45026</v>
      </c>
      <c r="B156" s="169" t="s">
        <v>425</v>
      </c>
      <c r="C156" s="169" t="s">
        <v>267</v>
      </c>
      <c r="D156" s="162">
        <v>120</v>
      </c>
      <c r="E156" s="158" t="s">
        <v>426</v>
      </c>
      <c r="F156" s="159"/>
      <c r="G156" s="169" t="s">
        <v>416</v>
      </c>
      <c r="H156" s="170" t="s">
        <v>427</v>
      </c>
      <c r="I156" s="171"/>
    </row>
    <row r="157" spans="1:9" s="20" customFormat="1" ht="21.6" hidden="1" customHeight="1" x14ac:dyDescent="0.3">
      <c r="A157" s="168">
        <v>45021</v>
      </c>
      <c r="B157" s="169" t="s">
        <v>269</v>
      </c>
      <c r="C157" s="169" t="s">
        <v>428</v>
      </c>
      <c r="D157" s="164">
        <v>35</v>
      </c>
      <c r="E157" s="158" t="s">
        <v>429</v>
      </c>
      <c r="F157" s="159"/>
      <c r="G157" s="169" t="s">
        <v>117</v>
      </c>
      <c r="H157" s="165" t="s">
        <v>117</v>
      </c>
      <c r="I157" s="171"/>
    </row>
    <row r="158" spans="1:9" s="20" customFormat="1" ht="21.6" hidden="1" customHeight="1" x14ac:dyDescent="0.3">
      <c r="A158" s="168">
        <v>45020</v>
      </c>
      <c r="B158" s="169" t="s">
        <v>430</v>
      </c>
      <c r="C158" s="169" t="s">
        <v>307</v>
      </c>
      <c r="D158" s="157">
        <v>25</v>
      </c>
      <c r="E158" s="158" t="s">
        <v>431</v>
      </c>
      <c r="F158" s="159"/>
      <c r="G158" s="169" t="s">
        <v>130</v>
      </c>
      <c r="H158" s="170" t="s">
        <v>130</v>
      </c>
      <c r="I158" s="171"/>
    </row>
    <row r="159" spans="1:9" s="20" customFormat="1" ht="21.6" hidden="1" customHeight="1" x14ac:dyDescent="0.3">
      <c r="A159" s="168">
        <v>45020</v>
      </c>
      <c r="B159" s="169" t="s">
        <v>432</v>
      </c>
      <c r="C159" s="169" t="s">
        <v>433</v>
      </c>
      <c r="D159" s="162">
        <v>65</v>
      </c>
      <c r="E159" s="158" t="s">
        <v>434</v>
      </c>
      <c r="F159" s="159"/>
      <c r="G159" s="169"/>
      <c r="H159" s="163" t="s">
        <v>371</v>
      </c>
      <c r="I159" s="171" t="s">
        <v>435</v>
      </c>
    </row>
    <row r="160" spans="1:9" s="20" customFormat="1" ht="21.6" hidden="1" customHeight="1" x14ac:dyDescent="0.3">
      <c r="A160" s="172">
        <v>45016</v>
      </c>
      <c r="B160" s="173" t="s">
        <v>436</v>
      </c>
      <c r="C160" s="173" t="s">
        <v>437</v>
      </c>
      <c r="D160" s="162">
        <v>75</v>
      </c>
      <c r="E160" s="174" t="s">
        <v>438</v>
      </c>
      <c r="F160" s="175"/>
      <c r="G160" s="173"/>
      <c r="H160" s="118" t="s">
        <v>439</v>
      </c>
      <c r="I160" s="123"/>
    </row>
    <row r="161" spans="1:9" s="20" customFormat="1" ht="21.6" hidden="1" customHeight="1" x14ac:dyDescent="0.3">
      <c r="A161" s="172">
        <v>45014</v>
      </c>
      <c r="B161" s="173" t="s">
        <v>440</v>
      </c>
      <c r="C161" s="173" t="s">
        <v>441</v>
      </c>
      <c r="D161" s="162">
        <v>100</v>
      </c>
      <c r="E161" s="174" t="s">
        <v>442</v>
      </c>
      <c r="F161" s="175"/>
      <c r="G161" s="173" t="s">
        <v>168</v>
      </c>
      <c r="H161" s="163" t="s">
        <v>371</v>
      </c>
      <c r="I161" s="123"/>
    </row>
    <row r="162" spans="1:9" s="20" customFormat="1" ht="21.6" hidden="1" customHeight="1" x14ac:dyDescent="0.3">
      <c r="A162" s="172">
        <v>45014</v>
      </c>
      <c r="B162" s="173" t="s">
        <v>443</v>
      </c>
      <c r="C162" s="173" t="s">
        <v>444</v>
      </c>
      <c r="D162" s="176">
        <v>30</v>
      </c>
      <c r="E162" s="174" t="s">
        <v>445</v>
      </c>
      <c r="F162" s="175"/>
      <c r="G162" s="173"/>
      <c r="H162" s="165" t="s">
        <v>204</v>
      </c>
      <c r="I162" s="123"/>
    </row>
    <row r="163" spans="1:9" s="20" customFormat="1" ht="21.6" hidden="1" customHeight="1" x14ac:dyDescent="0.3">
      <c r="A163" s="172">
        <v>45013</v>
      </c>
      <c r="B163" s="173" t="s">
        <v>446</v>
      </c>
      <c r="C163" s="173" t="s">
        <v>447</v>
      </c>
      <c r="D163" s="176">
        <v>55</v>
      </c>
      <c r="E163" s="174" t="s">
        <v>448</v>
      </c>
      <c r="F163" s="175"/>
      <c r="G163" s="173"/>
      <c r="H163" s="163" t="s">
        <v>371</v>
      </c>
      <c r="I163" s="123"/>
    </row>
    <row r="164" spans="1:9" s="20" customFormat="1" ht="21.6" hidden="1" customHeight="1" x14ac:dyDescent="0.3">
      <c r="A164" s="172">
        <v>45012</v>
      </c>
      <c r="B164" s="173" t="s">
        <v>449</v>
      </c>
      <c r="C164" s="173" t="s">
        <v>450</v>
      </c>
      <c r="D164" s="176">
        <v>50</v>
      </c>
      <c r="E164" s="174" t="s">
        <v>451</v>
      </c>
      <c r="F164" s="175"/>
      <c r="G164" s="173"/>
      <c r="H164" s="118" t="s">
        <v>452</v>
      </c>
      <c r="I164" s="123"/>
    </row>
    <row r="165" spans="1:9" s="20" customFormat="1" ht="21.6" hidden="1" customHeight="1" x14ac:dyDescent="0.3">
      <c r="A165" s="172">
        <v>45012</v>
      </c>
      <c r="B165" s="173" t="s">
        <v>453</v>
      </c>
      <c r="C165" s="173" t="s">
        <v>454</v>
      </c>
      <c r="D165" s="176">
        <v>40</v>
      </c>
      <c r="E165" s="174" t="s">
        <v>455</v>
      </c>
      <c r="F165" s="175"/>
      <c r="G165" s="173"/>
      <c r="H165" s="165" t="s">
        <v>204</v>
      </c>
      <c r="I165" s="123"/>
    </row>
    <row r="166" spans="1:9" s="20" customFormat="1" ht="21.6" hidden="1" customHeight="1" x14ac:dyDescent="0.3">
      <c r="A166" s="172">
        <v>45012</v>
      </c>
      <c r="B166" s="173" t="s">
        <v>446</v>
      </c>
      <c r="C166" s="173" t="s">
        <v>456</v>
      </c>
      <c r="D166" s="176">
        <v>50</v>
      </c>
      <c r="E166" s="174" t="s">
        <v>457</v>
      </c>
      <c r="F166" s="175"/>
      <c r="G166" s="173" t="s">
        <v>458</v>
      </c>
      <c r="H166" s="177" t="s">
        <v>90</v>
      </c>
      <c r="I166" s="123"/>
    </row>
    <row r="167" spans="1:9" s="20" customFormat="1" ht="21.6" hidden="1" customHeight="1" x14ac:dyDescent="0.3">
      <c r="A167" s="172">
        <v>45012</v>
      </c>
      <c r="B167" s="173" t="s">
        <v>459</v>
      </c>
      <c r="C167" s="173" t="s">
        <v>460</v>
      </c>
      <c r="D167" s="162">
        <v>220</v>
      </c>
      <c r="E167" s="174" t="s">
        <v>461</v>
      </c>
      <c r="F167" s="175"/>
      <c r="G167" s="173" t="s">
        <v>79</v>
      </c>
      <c r="H167" s="167" t="s">
        <v>168</v>
      </c>
      <c r="I167" s="123"/>
    </row>
    <row r="168" spans="1:9" s="20" customFormat="1" ht="21.6" hidden="1" customHeight="1" x14ac:dyDescent="0.3">
      <c r="A168" s="172">
        <v>45005</v>
      </c>
      <c r="B168" s="173" t="s">
        <v>462</v>
      </c>
      <c r="C168" s="173" t="s">
        <v>463</v>
      </c>
      <c r="D168" s="162">
        <v>70</v>
      </c>
      <c r="E168" s="174" t="s">
        <v>464</v>
      </c>
      <c r="F168" s="175"/>
      <c r="G168" s="173" t="s">
        <v>328</v>
      </c>
      <c r="H168" s="167" t="s">
        <v>168</v>
      </c>
      <c r="I168" s="123"/>
    </row>
    <row r="169" spans="1:9" s="20" customFormat="1" ht="21.6" hidden="1" customHeight="1" x14ac:dyDescent="0.3">
      <c r="A169" s="172">
        <v>45002</v>
      </c>
      <c r="B169" s="173" t="s">
        <v>465</v>
      </c>
      <c r="C169" s="173" t="s">
        <v>466</v>
      </c>
      <c r="D169" s="162">
        <v>60</v>
      </c>
      <c r="E169" s="174" t="s">
        <v>467</v>
      </c>
      <c r="F169" s="175"/>
      <c r="G169" s="173"/>
      <c r="H169" s="167" t="s">
        <v>168</v>
      </c>
      <c r="I169" s="123" t="s">
        <v>468</v>
      </c>
    </row>
    <row r="170" spans="1:9" s="20" customFormat="1" ht="21.6" hidden="1" customHeight="1" x14ac:dyDescent="0.3">
      <c r="A170" s="172">
        <v>45002</v>
      </c>
      <c r="B170" s="173" t="s">
        <v>469</v>
      </c>
      <c r="C170" s="173" t="s">
        <v>470</v>
      </c>
      <c r="D170" s="162">
        <v>70</v>
      </c>
      <c r="E170" s="174" t="s">
        <v>471</v>
      </c>
      <c r="F170" s="175"/>
      <c r="G170" s="173" t="s">
        <v>427</v>
      </c>
      <c r="H170" s="178" t="s">
        <v>114</v>
      </c>
      <c r="I170" s="123"/>
    </row>
    <row r="171" spans="1:9" s="20" customFormat="1" ht="21.6" hidden="1" customHeight="1" x14ac:dyDescent="0.3">
      <c r="A171" s="172">
        <v>45002</v>
      </c>
      <c r="B171" s="173" t="s">
        <v>472</v>
      </c>
      <c r="C171" s="173" t="s">
        <v>473</v>
      </c>
      <c r="D171" s="162">
        <v>60</v>
      </c>
      <c r="E171" s="174" t="s">
        <v>474</v>
      </c>
      <c r="F171" s="175"/>
      <c r="G171" s="173" t="s">
        <v>117</v>
      </c>
      <c r="H171" s="179" t="s">
        <v>117</v>
      </c>
      <c r="I171" s="123" t="s">
        <v>475</v>
      </c>
    </row>
    <row r="172" spans="1:9" s="20" customFormat="1" ht="21.6" hidden="1" customHeight="1" x14ac:dyDescent="0.3">
      <c r="A172" s="172">
        <v>45001</v>
      </c>
      <c r="B172" s="173" t="s">
        <v>476</v>
      </c>
      <c r="C172" s="173" t="s">
        <v>477</v>
      </c>
      <c r="D172" s="176">
        <v>30</v>
      </c>
      <c r="E172" s="174" t="s">
        <v>478</v>
      </c>
      <c r="F172" s="175"/>
      <c r="G172" s="173"/>
      <c r="H172" s="165" t="s">
        <v>204</v>
      </c>
      <c r="I172" s="123"/>
    </row>
    <row r="173" spans="1:9" s="20" customFormat="1" ht="21.6" hidden="1" customHeight="1" x14ac:dyDescent="0.3">
      <c r="A173" s="172">
        <v>45001</v>
      </c>
      <c r="B173" s="173" t="s">
        <v>479</v>
      </c>
      <c r="C173" s="173" t="s">
        <v>480</v>
      </c>
      <c r="D173" s="176">
        <v>30</v>
      </c>
      <c r="E173" s="174" t="s">
        <v>481</v>
      </c>
      <c r="F173" s="175"/>
      <c r="G173" s="173" t="s">
        <v>190</v>
      </c>
      <c r="H173" s="180" t="s">
        <v>56</v>
      </c>
      <c r="I173" s="123"/>
    </row>
    <row r="174" spans="1:9" s="20" customFormat="1" ht="21.6" hidden="1" customHeight="1" x14ac:dyDescent="0.3">
      <c r="A174" s="172">
        <v>45001</v>
      </c>
      <c r="B174" s="176" t="s">
        <v>482</v>
      </c>
      <c r="C174" s="176" t="s">
        <v>483</v>
      </c>
      <c r="D174" s="176">
        <v>50</v>
      </c>
      <c r="E174" s="174" t="s">
        <v>484</v>
      </c>
      <c r="F174" s="175"/>
      <c r="G174" s="176" t="s">
        <v>485</v>
      </c>
      <c r="H174" s="125" t="s">
        <v>190</v>
      </c>
      <c r="I174" s="181"/>
    </row>
    <row r="175" spans="1:9" s="20" customFormat="1" ht="21.6" hidden="1" customHeight="1" x14ac:dyDescent="0.3">
      <c r="A175" s="172">
        <v>45000</v>
      </c>
      <c r="B175" s="182" t="s">
        <v>486</v>
      </c>
      <c r="C175" s="182" t="s">
        <v>487</v>
      </c>
      <c r="D175" s="182">
        <v>45</v>
      </c>
      <c r="E175" s="183" t="s">
        <v>488</v>
      </c>
      <c r="F175" s="183"/>
      <c r="G175" s="182" t="s">
        <v>489</v>
      </c>
      <c r="H175" s="184" t="s">
        <v>149</v>
      </c>
      <c r="I175" s="185"/>
    </row>
    <row r="176" spans="1:9" s="20" customFormat="1" ht="21.6" hidden="1" customHeight="1" x14ac:dyDescent="0.3">
      <c r="A176" s="172">
        <v>44999</v>
      </c>
      <c r="B176" s="173" t="s">
        <v>462</v>
      </c>
      <c r="C176" s="173" t="s">
        <v>490</v>
      </c>
      <c r="D176" s="162">
        <v>120</v>
      </c>
      <c r="E176" s="174" t="s">
        <v>491</v>
      </c>
      <c r="F176" s="175"/>
      <c r="G176" s="173"/>
      <c r="H176" s="167" t="s">
        <v>168</v>
      </c>
      <c r="I176" s="123" t="s">
        <v>492</v>
      </c>
    </row>
    <row r="177" spans="1:9" s="20" customFormat="1" ht="21.6" hidden="1" customHeight="1" x14ac:dyDescent="0.3">
      <c r="A177" s="172">
        <v>44998</v>
      </c>
      <c r="B177" s="173" t="s">
        <v>493</v>
      </c>
      <c r="C177" s="173" t="s">
        <v>494</v>
      </c>
      <c r="D177" s="176">
        <v>25</v>
      </c>
      <c r="E177" s="174" t="s">
        <v>495</v>
      </c>
      <c r="F177" s="175"/>
      <c r="G177" s="173" t="s">
        <v>328</v>
      </c>
      <c r="H177" s="163" t="s">
        <v>371</v>
      </c>
      <c r="I177" s="123"/>
    </row>
    <row r="178" spans="1:9" s="20" customFormat="1" ht="21.6" hidden="1" customHeight="1" x14ac:dyDescent="0.3">
      <c r="A178" s="172">
        <v>44995</v>
      </c>
      <c r="B178" s="173" t="s">
        <v>422</v>
      </c>
      <c r="C178" s="173" t="s">
        <v>496</v>
      </c>
      <c r="D178" s="176">
        <v>30</v>
      </c>
      <c r="E178" s="174" t="s">
        <v>497</v>
      </c>
      <c r="F178" s="175"/>
      <c r="G178" s="173"/>
      <c r="H178" s="178" t="s">
        <v>114</v>
      </c>
      <c r="I178" s="123"/>
    </row>
    <row r="179" spans="1:9" s="20" customFormat="1" ht="21.6" hidden="1" customHeight="1" x14ac:dyDescent="0.3">
      <c r="A179" s="172">
        <v>44994</v>
      </c>
      <c r="B179" s="173" t="s">
        <v>498</v>
      </c>
      <c r="C179" s="173" t="s">
        <v>499</v>
      </c>
      <c r="D179" s="176">
        <v>20</v>
      </c>
      <c r="E179" s="174" t="s">
        <v>500</v>
      </c>
      <c r="F179" s="175"/>
      <c r="G179" s="173"/>
      <c r="H179" s="186" t="s">
        <v>175</v>
      </c>
      <c r="I179" s="123"/>
    </row>
    <row r="180" spans="1:9" s="20" customFormat="1" ht="21.6" hidden="1" customHeight="1" x14ac:dyDescent="0.3">
      <c r="A180" s="172">
        <v>44993</v>
      </c>
      <c r="B180" s="173" t="s">
        <v>501</v>
      </c>
      <c r="C180" s="173" t="s">
        <v>487</v>
      </c>
      <c r="D180" s="162">
        <v>280</v>
      </c>
      <c r="E180" s="187" t="s">
        <v>502</v>
      </c>
      <c r="F180" s="188"/>
      <c r="G180" s="173" t="s">
        <v>67</v>
      </c>
      <c r="H180" s="179" t="s">
        <v>117</v>
      </c>
      <c r="I180" s="123"/>
    </row>
    <row r="181" spans="1:9" s="20" customFormat="1" ht="21.6" hidden="1" customHeight="1" x14ac:dyDescent="0.3">
      <c r="A181" s="189">
        <v>44992</v>
      </c>
      <c r="B181" s="176" t="s">
        <v>69</v>
      </c>
      <c r="C181" s="176" t="s">
        <v>503</v>
      </c>
      <c r="D181" s="176">
        <v>30</v>
      </c>
      <c r="E181" s="174" t="s">
        <v>504</v>
      </c>
      <c r="F181" s="175"/>
      <c r="G181" s="176" t="s">
        <v>69</v>
      </c>
      <c r="H181" s="167" t="s">
        <v>168</v>
      </c>
      <c r="I181" s="129"/>
    </row>
    <row r="182" spans="1:9" s="20" customFormat="1" ht="21.6" hidden="1" customHeight="1" x14ac:dyDescent="0.3">
      <c r="A182" s="189">
        <v>44992</v>
      </c>
      <c r="B182" s="176" t="s">
        <v>505</v>
      </c>
      <c r="C182" s="176" t="s">
        <v>506</v>
      </c>
      <c r="D182" s="176">
        <v>40</v>
      </c>
      <c r="E182" s="174" t="s">
        <v>507</v>
      </c>
      <c r="F182" s="175"/>
      <c r="G182" s="176" t="s">
        <v>79</v>
      </c>
      <c r="H182" s="176"/>
      <c r="I182" s="129"/>
    </row>
    <row r="183" spans="1:9" s="20" customFormat="1" ht="21.6" hidden="1" customHeight="1" x14ac:dyDescent="0.3">
      <c r="A183" s="189">
        <v>44991</v>
      </c>
      <c r="B183" s="176" t="s">
        <v>184</v>
      </c>
      <c r="C183" s="176" t="s">
        <v>508</v>
      </c>
      <c r="D183" s="190">
        <v>65</v>
      </c>
      <c r="E183" s="174" t="s">
        <v>509</v>
      </c>
      <c r="F183" s="175"/>
      <c r="G183" s="176"/>
      <c r="H183" s="163" t="s">
        <v>371</v>
      </c>
      <c r="I183" s="129"/>
    </row>
    <row r="184" spans="1:9" s="20" customFormat="1" ht="21.6" hidden="1" customHeight="1" x14ac:dyDescent="0.3">
      <c r="A184" s="191">
        <v>44985</v>
      </c>
      <c r="B184" s="192" t="s">
        <v>510</v>
      </c>
      <c r="C184" s="192" t="s">
        <v>511</v>
      </c>
      <c r="D184" s="192">
        <v>50</v>
      </c>
      <c r="E184" s="193" t="s">
        <v>512</v>
      </c>
      <c r="F184" s="194"/>
      <c r="G184" s="192"/>
      <c r="H184" s="192" t="s">
        <v>513</v>
      </c>
      <c r="I184" s="195" t="s">
        <v>514</v>
      </c>
    </row>
    <row r="185" spans="1:9" s="20" customFormat="1" ht="21.6" hidden="1" customHeight="1" x14ac:dyDescent="0.3">
      <c r="A185" s="191">
        <v>44985</v>
      </c>
      <c r="B185" s="196" t="s">
        <v>515</v>
      </c>
      <c r="C185" s="196" t="s">
        <v>516</v>
      </c>
      <c r="D185" s="196">
        <v>55</v>
      </c>
      <c r="E185" s="193" t="s">
        <v>517</v>
      </c>
      <c r="F185" s="194"/>
      <c r="G185" s="196" t="s">
        <v>518</v>
      </c>
      <c r="H185" s="196" t="s">
        <v>51</v>
      </c>
      <c r="I185" s="197"/>
    </row>
    <row r="186" spans="1:9" s="20" customFormat="1" ht="21.6" hidden="1" customHeight="1" x14ac:dyDescent="0.3">
      <c r="A186" s="191">
        <v>44984</v>
      </c>
      <c r="B186" s="196" t="s">
        <v>519</v>
      </c>
      <c r="C186" s="196" t="s">
        <v>487</v>
      </c>
      <c r="D186" s="190">
        <v>80</v>
      </c>
      <c r="E186" s="193" t="s">
        <v>520</v>
      </c>
      <c r="F186" s="194"/>
      <c r="G186" s="196" t="s">
        <v>56</v>
      </c>
      <c r="H186" s="180" t="s">
        <v>56</v>
      </c>
      <c r="I186" s="197"/>
    </row>
    <row r="187" spans="1:9" s="20" customFormat="1" ht="21.6" hidden="1" customHeight="1" x14ac:dyDescent="0.3">
      <c r="A187" s="191">
        <v>44984</v>
      </c>
      <c r="B187" s="196" t="s">
        <v>521</v>
      </c>
      <c r="C187" s="196" t="s">
        <v>522</v>
      </c>
      <c r="D187" s="190">
        <v>70</v>
      </c>
      <c r="E187" s="193" t="s">
        <v>523</v>
      </c>
      <c r="F187" s="194"/>
      <c r="G187" s="196" t="s">
        <v>79</v>
      </c>
      <c r="H187" s="186" t="s">
        <v>168</v>
      </c>
      <c r="I187" s="197"/>
    </row>
    <row r="188" spans="1:9" s="20" customFormat="1" ht="21.6" hidden="1" customHeight="1" x14ac:dyDescent="0.3">
      <c r="A188" s="191">
        <v>44984</v>
      </c>
      <c r="B188" s="196" t="s">
        <v>524</v>
      </c>
      <c r="C188" s="196" t="s">
        <v>525</v>
      </c>
      <c r="D188" s="190">
        <v>60</v>
      </c>
      <c r="E188" s="193" t="s">
        <v>526</v>
      </c>
      <c r="F188" s="194"/>
      <c r="G188" s="196" t="s">
        <v>527</v>
      </c>
      <c r="H188" s="196" t="s">
        <v>427</v>
      </c>
      <c r="I188" s="197" t="s">
        <v>528</v>
      </c>
    </row>
    <row r="189" spans="1:9" s="20" customFormat="1" ht="21.6" hidden="1" customHeight="1" x14ac:dyDescent="0.3">
      <c r="A189" s="191">
        <v>44981</v>
      </c>
      <c r="B189" s="196" t="s">
        <v>529</v>
      </c>
      <c r="C189" s="196" t="s">
        <v>530</v>
      </c>
      <c r="D189" s="190">
        <v>70</v>
      </c>
      <c r="E189" s="193" t="s">
        <v>531</v>
      </c>
      <c r="F189" s="194"/>
      <c r="G189" s="196" t="s">
        <v>143</v>
      </c>
      <c r="H189" s="196" t="s">
        <v>328</v>
      </c>
      <c r="I189" s="197"/>
    </row>
    <row r="190" spans="1:9" s="20" customFormat="1" ht="21.6" hidden="1" customHeight="1" x14ac:dyDescent="0.3">
      <c r="A190" s="191">
        <v>44981</v>
      </c>
      <c r="B190" s="196" t="s">
        <v>532</v>
      </c>
      <c r="C190" s="196" t="s">
        <v>532</v>
      </c>
      <c r="D190" s="196">
        <v>15</v>
      </c>
      <c r="E190" s="193" t="s">
        <v>533</v>
      </c>
      <c r="F190" s="194"/>
      <c r="G190" s="196"/>
      <c r="H190" s="196" t="s">
        <v>534</v>
      </c>
      <c r="I190" s="197" t="s">
        <v>535</v>
      </c>
    </row>
    <row r="191" spans="1:9" s="20" customFormat="1" ht="21.6" hidden="1" customHeight="1" x14ac:dyDescent="0.3">
      <c r="A191" s="191">
        <v>44981</v>
      </c>
      <c r="B191" s="196" t="s">
        <v>536</v>
      </c>
      <c r="C191" s="196" t="s">
        <v>537</v>
      </c>
      <c r="D191" s="196">
        <v>60</v>
      </c>
      <c r="E191" s="193" t="s">
        <v>538</v>
      </c>
      <c r="F191" s="194"/>
      <c r="G191" s="196" t="s">
        <v>96</v>
      </c>
      <c r="H191" s="177" t="s">
        <v>90</v>
      </c>
      <c r="I191" s="197"/>
    </row>
    <row r="192" spans="1:9" s="20" customFormat="1" ht="21.6" hidden="1" customHeight="1" x14ac:dyDescent="0.3">
      <c r="A192" s="191">
        <v>44978</v>
      </c>
      <c r="B192" s="196" t="s">
        <v>539</v>
      </c>
      <c r="C192" s="196" t="s">
        <v>110</v>
      </c>
      <c r="D192" s="196">
        <v>25</v>
      </c>
      <c r="E192" s="193" t="s">
        <v>540</v>
      </c>
      <c r="F192" s="194"/>
      <c r="G192" s="196"/>
      <c r="H192" s="196" t="s">
        <v>541</v>
      </c>
      <c r="I192" s="197" t="s">
        <v>542</v>
      </c>
    </row>
    <row r="193" spans="1:9" s="20" customFormat="1" ht="21.6" hidden="1" customHeight="1" x14ac:dyDescent="0.3">
      <c r="A193" s="191">
        <v>44977</v>
      </c>
      <c r="B193" s="196" t="s">
        <v>543</v>
      </c>
      <c r="C193" s="196" t="s">
        <v>544</v>
      </c>
      <c r="D193" s="196">
        <v>30</v>
      </c>
      <c r="E193" s="193" t="s">
        <v>545</v>
      </c>
      <c r="F193" s="194"/>
      <c r="G193" s="196"/>
      <c r="H193" s="196" t="s">
        <v>139</v>
      </c>
      <c r="I193" s="197"/>
    </row>
    <row r="194" spans="1:9" s="20" customFormat="1" ht="21.6" hidden="1" customHeight="1" x14ac:dyDescent="0.3">
      <c r="A194" s="191">
        <v>44977</v>
      </c>
      <c r="B194" s="196" t="s">
        <v>546</v>
      </c>
      <c r="C194" s="196" t="s">
        <v>547</v>
      </c>
      <c r="D194" s="196">
        <v>40</v>
      </c>
      <c r="E194" s="193" t="s">
        <v>548</v>
      </c>
      <c r="F194" s="194"/>
      <c r="G194" s="196" t="s">
        <v>549</v>
      </c>
      <c r="H194" s="186" t="s">
        <v>168</v>
      </c>
      <c r="I194" s="197" t="s">
        <v>110</v>
      </c>
    </row>
    <row r="195" spans="1:9" s="20" customFormat="1" ht="21.6" hidden="1" customHeight="1" x14ac:dyDescent="0.3">
      <c r="A195" s="191">
        <v>44974</v>
      </c>
      <c r="B195" s="196" t="s">
        <v>222</v>
      </c>
      <c r="C195" s="196" t="s">
        <v>550</v>
      </c>
      <c r="D195" s="196">
        <v>40</v>
      </c>
      <c r="E195" s="198" t="s">
        <v>551</v>
      </c>
      <c r="F195" s="198"/>
      <c r="G195" s="196"/>
      <c r="H195" s="180" t="s">
        <v>56</v>
      </c>
      <c r="I195" s="197"/>
    </row>
    <row r="196" spans="1:9" s="20" customFormat="1" ht="21.6" hidden="1" customHeight="1" x14ac:dyDescent="0.3">
      <c r="A196" s="191">
        <v>44974</v>
      </c>
      <c r="B196" s="196" t="s">
        <v>552</v>
      </c>
      <c r="C196" s="196" t="s">
        <v>553</v>
      </c>
      <c r="D196" s="196">
        <v>40</v>
      </c>
      <c r="E196" s="198" t="s">
        <v>554</v>
      </c>
      <c r="F196" s="198"/>
      <c r="G196" s="196" t="s">
        <v>230</v>
      </c>
      <c r="H196" s="177" t="s">
        <v>90</v>
      </c>
      <c r="I196" s="197"/>
    </row>
    <row r="197" spans="1:9" s="20" customFormat="1" ht="21.6" hidden="1" customHeight="1" x14ac:dyDescent="0.3">
      <c r="A197" s="191">
        <v>44974</v>
      </c>
      <c r="B197" s="196" t="s">
        <v>93</v>
      </c>
      <c r="C197" s="196" t="s">
        <v>555</v>
      </c>
      <c r="D197" s="190">
        <v>60</v>
      </c>
      <c r="E197" s="198" t="s">
        <v>556</v>
      </c>
      <c r="F197" s="198"/>
      <c r="G197" s="196" t="s">
        <v>90</v>
      </c>
      <c r="H197" s="177" t="s">
        <v>90</v>
      </c>
      <c r="I197" s="197"/>
    </row>
    <row r="198" spans="1:9" s="20" customFormat="1" ht="21.6" hidden="1" customHeight="1" x14ac:dyDescent="0.3">
      <c r="A198" s="191">
        <v>44974</v>
      </c>
      <c r="B198" s="196" t="s">
        <v>557</v>
      </c>
      <c r="C198" s="196" t="s">
        <v>558</v>
      </c>
      <c r="D198" s="196">
        <v>40</v>
      </c>
      <c r="E198" s="198" t="s">
        <v>559</v>
      </c>
      <c r="F198" s="198"/>
      <c r="G198" s="196" t="s">
        <v>67</v>
      </c>
      <c r="H198" s="199" t="s">
        <v>175</v>
      </c>
      <c r="I198" s="197"/>
    </row>
    <row r="199" spans="1:9" s="20" customFormat="1" ht="21.6" hidden="1" customHeight="1" x14ac:dyDescent="0.3">
      <c r="A199" s="191">
        <v>44974</v>
      </c>
      <c r="B199" s="196" t="s">
        <v>560</v>
      </c>
      <c r="C199" s="196" t="s">
        <v>487</v>
      </c>
      <c r="D199" s="190">
        <v>700</v>
      </c>
      <c r="E199" s="198" t="s">
        <v>561</v>
      </c>
      <c r="F199" s="198"/>
      <c r="G199" s="196" t="s">
        <v>168</v>
      </c>
      <c r="H199" s="186" t="s">
        <v>168</v>
      </c>
      <c r="I199" s="197" t="s">
        <v>562</v>
      </c>
    </row>
    <row r="200" spans="1:9" s="20" customFormat="1" ht="21.6" hidden="1" customHeight="1" x14ac:dyDescent="0.3">
      <c r="A200" s="191">
        <v>44972</v>
      </c>
      <c r="B200" s="196" t="s">
        <v>563</v>
      </c>
      <c r="C200" s="196" t="s">
        <v>564</v>
      </c>
      <c r="D200" s="190">
        <v>60</v>
      </c>
      <c r="E200" s="198" t="s">
        <v>565</v>
      </c>
      <c r="F200" s="198"/>
      <c r="G200" s="196"/>
      <c r="H200" s="200" t="s">
        <v>143</v>
      </c>
      <c r="I200" s="197"/>
    </row>
    <row r="201" spans="1:9" s="20" customFormat="1" ht="21.6" hidden="1" customHeight="1" x14ac:dyDescent="0.3">
      <c r="A201" s="191">
        <v>44971</v>
      </c>
      <c r="B201" s="196" t="s">
        <v>566</v>
      </c>
      <c r="C201" s="196" t="s">
        <v>487</v>
      </c>
      <c r="D201" s="190">
        <v>200</v>
      </c>
      <c r="E201" s="198" t="s">
        <v>567</v>
      </c>
      <c r="F201" s="198"/>
      <c r="G201" s="196" t="s">
        <v>79</v>
      </c>
      <c r="H201" s="163" t="s">
        <v>371</v>
      </c>
      <c r="I201" s="197" t="s">
        <v>568</v>
      </c>
    </row>
    <row r="202" spans="1:9" s="20" customFormat="1" ht="21.6" hidden="1" customHeight="1" x14ac:dyDescent="0.3">
      <c r="A202" s="191">
        <v>44971</v>
      </c>
      <c r="B202" s="196" t="s">
        <v>569</v>
      </c>
      <c r="C202" s="196" t="s">
        <v>110</v>
      </c>
      <c r="D202" s="196">
        <v>15</v>
      </c>
      <c r="E202" s="198" t="s">
        <v>570</v>
      </c>
      <c r="F202" s="198"/>
      <c r="G202" s="196"/>
      <c r="H202" s="186" t="s">
        <v>168</v>
      </c>
      <c r="I202" s="197"/>
    </row>
    <row r="203" spans="1:9" s="20" customFormat="1" ht="21.6" hidden="1" customHeight="1" x14ac:dyDescent="0.3">
      <c r="A203" s="191">
        <v>44967</v>
      </c>
      <c r="B203" s="196" t="s">
        <v>571</v>
      </c>
      <c r="C203" s="196" t="s">
        <v>487</v>
      </c>
      <c r="D203" s="196">
        <v>45</v>
      </c>
      <c r="E203" s="198" t="s">
        <v>572</v>
      </c>
      <c r="F203" s="198"/>
      <c r="G203" s="196" t="s">
        <v>96</v>
      </c>
      <c r="H203" s="177" t="s">
        <v>90</v>
      </c>
      <c r="I203" s="197"/>
    </row>
    <row r="204" spans="1:9" s="20" customFormat="1" ht="21.6" hidden="1" customHeight="1" x14ac:dyDescent="0.3">
      <c r="A204" s="191">
        <v>44967</v>
      </c>
      <c r="B204" s="196" t="s">
        <v>573</v>
      </c>
      <c r="C204" s="196" t="s">
        <v>487</v>
      </c>
      <c r="D204" s="190">
        <v>78</v>
      </c>
      <c r="E204" s="198" t="s">
        <v>512</v>
      </c>
      <c r="F204" s="198"/>
      <c r="G204" s="196" t="s">
        <v>574</v>
      </c>
      <c r="H204" s="196" t="s">
        <v>574</v>
      </c>
      <c r="I204" s="197"/>
    </row>
    <row r="205" spans="1:9" s="20" customFormat="1" ht="21.6" hidden="1" customHeight="1" x14ac:dyDescent="0.3">
      <c r="A205" s="191">
        <v>44965</v>
      </c>
      <c r="B205" s="196" t="s">
        <v>222</v>
      </c>
      <c r="C205" s="196" t="s">
        <v>575</v>
      </c>
      <c r="D205" s="190">
        <v>60</v>
      </c>
      <c r="E205" s="198" t="s">
        <v>576</v>
      </c>
      <c r="F205" s="198"/>
      <c r="G205" s="196" t="s">
        <v>577</v>
      </c>
      <c r="H205" s="180" t="s">
        <v>56</v>
      </c>
      <c r="I205" s="197"/>
    </row>
    <row r="206" spans="1:9" s="20" customFormat="1" ht="21.6" hidden="1" customHeight="1" x14ac:dyDescent="0.3">
      <c r="A206" s="191">
        <v>44965</v>
      </c>
      <c r="B206" s="196" t="s">
        <v>578</v>
      </c>
      <c r="C206" s="196" t="s">
        <v>487</v>
      </c>
      <c r="D206" s="190">
        <v>70</v>
      </c>
      <c r="E206" s="198" t="s">
        <v>579</v>
      </c>
      <c r="F206" s="198"/>
      <c r="G206" s="196" t="s">
        <v>96</v>
      </c>
      <c r="H206" s="163" t="s">
        <v>580</v>
      </c>
      <c r="I206" s="197"/>
    </row>
    <row r="207" spans="1:9" s="20" customFormat="1" ht="21.6" hidden="1" customHeight="1" x14ac:dyDescent="0.3">
      <c r="A207" s="191">
        <v>44965</v>
      </c>
      <c r="B207" s="196" t="s">
        <v>581</v>
      </c>
      <c r="C207" s="196" t="s">
        <v>267</v>
      </c>
      <c r="D207" s="196">
        <v>20</v>
      </c>
      <c r="E207" s="198" t="s">
        <v>582</v>
      </c>
      <c r="F207" s="198"/>
      <c r="G207" s="196" t="s">
        <v>130</v>
      </c>
      <c r="H207" s="200" t="s">
        <v>130</v>
      </c>
      <c r="I207" s="197" t="s">
        <v>583</v>
      </c>
    </row>
    <row r="208" spans="1:9" s="20" customFormat="1" ht="21.6" hidden="1" customHeight="1" x14ac:dyDescent="0.3">
      <c r="A208" s="191">
        <v>44965</v>
      </c>
      <c r="B208" s="196" t="s">
        <v>584</v>
      </c>
      <c r="C208" s="196" t="s">
        <v>267</v>
      </c>
      <c r="D208" s="196">
        <v>20</v>
      </c>
      <c r="E208" s="198" t="s">
        <v>582</v>
      </c>
      <c r="F208" s="198"/>
      <c r="G208" s="196" t="s">
        <v>130</v>
      </c>
      <c r="H208" s="200" t="s">
        <v>130</v>
      </c>
      <c r="I208" s="197" t="s">
        <v>583</v>
      </c>
    </row>
    <row r="209" spans="1:9" s="20" customFormat="1" ht="21.6" hidden="1" customHeight="1" x14ac:dyDescent="0.3">
      <c r="A209" s="191">
        <v>44964</v>
      </c>
      <c r="B209" s="196" t="s">
        <v>585</v>
      </c>
      <c r="C209" s="196" t="s">
        <v>586</v>
      </c>
      <c r="D209" s="190">
        <v>80</v>
      </c>
      <c r="E209" s="198" t="s">
        <v>587</v>
      </c>
      <c r="F209" s="198"/>
      <c r="G209" s="196"/>
      <c r="H209" s="199" t="s">
        <v>175</v>
      </c>
      <c r="I209" s="201" t="s">
        <v>588</v>
      </c>
    </row>
    <row r="210" spans="1:9" s="20" customFormat="1" ht="21.6" hidden="1" customHeight="1" x14ac:dyDescent="0.3">
      <c r="A210" s="191">
        <v>44964</v>
      </c>
      <c r="B210" s="196" t="s">
        <v>233</v>
      </c>
      <c r="C210" s="196" t="s">
        <v>589</v>
      </c>
      <c r="D210" s="196">
        <v>55</v>
      </c>
      <c r="E210" s="198" t="s">
        <v>590</v>
      </c>
      <c r="F210" s="198"/>
      <c r="G210" s="196" t="s">
        <v>591</v>
      </c>
      <c r="H210" s="180" t="s">
        <v>56</v>
      </c>
      <c r="I210" s="197"/>
    </row>
    <row r="211" spans="1:9" s="20" customFormat="1" ht="21.6" hidden="1" customHeight="1" x14ac:dyDescent="0.3">
      <c r="A211" s="191">
        <v>44964</v>
      </c>
      <c r="B211" s="196" t="s">
        <v>592</v>
      </c>
      <c r="C211" s="196" t="s">
        <v>160</v>
      </c>
      <c r="D211" s="196">
        <v>30</v>
      </c>
      <c r="E211" s="198" t="s">
        <v>593</v>
      </c>
      <c r="F211" s="198"/>
      <c r="G211" s="196"/>
      <c r="H211" s="184" t="s">
        <v>149</v>
      </c>
      <c r="I211" s="197"/>
    </row>
    <row r="212" spans="1:9" s="20" customFormat="1" ht="21.6" hidden="1" customHeight="1" x14ac:dyDescent="0.3">
      <c r="A212" s="191">
        <v>44958</v>
      </c>
      <c r="B212" s="196" t="s">
        <v>594</v>
      </c>
      <c r="C212" s="196" t="s">
        <v>267</v>
      </c>
      <c r="D212" s="190">
        <v>90</v>
      </c>
      <c r="E212" s="198" t="s">
        <v>595</v>
      </c>
      <c r="F212" s="198"/>
      <c r="G212" s="196" t="s">
        <v>190</v>
      </c>
      <c r="H212" s="163" t="s">
        <v>596</v>
      </c>
      <c r="I212" s="197" t="s">
        <v>597</v>
      </c>
    </row>
    <row r="213" spans="1:9" s="20" customFormat="1" ht="21.6" hidden="1" customHeight="1" x14ac:dyDescent="0.3">
      <c r="A213" s="202">
        <v>44957</v>
      </c>
      <c r="B213" s="203" t="s">
        <v>557</v>
      </c>
      <c r="C213" s="203" t="s">
        <v>598</v>
      </c>
      <c r="D213" s="203">
        <v>227</v>
      </c>
      <c r="E213" s="204" t="s">
        <v>599</v>
      </c>
      <c r="F213" s="204"/>
      <c r="G213" s="203" t="s">
        <v>79</v>
      </c>
      <c r="H213" s="163" t="s">
        <v>79</v>
      </c>
      <c r="I213" s="205"/>
    </row>
    <row r="214" spans="1:9" s="20" customFormat="1" ht="21.6" hidden="1" customHeight="1" x14ac:dyDescent="0.3">
      <c r="A214" s="202">
        <v>44956</v>
      </c>
      <c r="B214" s="203" t="s">
        <v>600</v>
      </c>
      <c r="C214" s="203" t="s">
        <v>54</v>
      </c>
      <c r="D214" s="190">
        <v>100</v>
      </c>
      <c r="E214" s="204" t="s">
        <v>601</v>
      </c>
      <c r="F214" s="204"/>
      <c r="G214" s="203" t="s">
        <v>168</v>
      </c>
      <c r="H214" s="163" t="s">
        <v>79</v>
      </c>
      <c r="I214" s="205"/>
    </row>
    <row r="215" spans="1:9" s="20" customFormat="1" ht="21.6" hidden="1" customHeight="1" x14ac:dyDescent="0.3">
      <c r="A215" s="202">
        <v>44956</v>
      </c>
      <c r="B215" s="203" t="s">
        <v>602</v>
      </c>
      <c r="C215" s="203" t="s">
        <v>603</v>
      </c>
      <c r="D215" s="203">
        <v>40</v>
      </c>
      <c r="E215" s="204" t="s">
        <v>604</v>
      </c>
      <c r="F215" s="204"/>
      <c r="G215" s="203" t="s">
        <v>143</v>
      </c>
      <c r="H215" s="206" t="s">
        <v>175</v>
      </c>
      <c r="I215" s="205"/>
    </row>
    <row r="216" spans="1:9" s="20" customFormat="1" ht="21.6" hidden="1" customHeight="1" x14ac:dyDescent="0.3">
      <c r="A216" s="202">
        <v>44953</v>
      </c>
      <c r="B216" s="203" t="s">
        <v>486</v>
      </c>
      <c r="C216" s="203" t="s">
        <v>54</v>
      </c>
      <c r="D216" s="190">
        <v>80</v>
      </c>
      <c r="E216" s="204" t="s">
        <v>488</v>
      </c>
      <c r="F216" s="204"/>
      <c r="G216" s="203" t="s">
        <v>489</v>
      </c>
      <c r="H216" s="207"/>
      <c r="I216" s="205" t="s">
        <v>605</v>
      </c>
    </row>
    <row r="217" spans="1:9" s="20" customFormat="1" ht="21.6" hidden="1" customHeight="1" x14ac:dyDescent="0.3">
      <c r="A217" s="202">
        <v>44953</v>
      </c>
      <c r="B217" s="203" t="s">
        <v>606</v>
      </c>
      <c r="C217" s="203" t="s">
        <v>607</v>
      </c>
      <c r="D217" s="203" t="s">
        <v>349</v>
      </c>
      <c r="E217" s="204" t="s">
        <v>608</v>
      </c>
      <c r="F217" s="204"/>
      <c r="G217" s="203" t="s">
        <v>149</v>
      </c>
      <c r="H217" s="208" t="s">
        <v>130</v>
      </c>
      <c r="I217" s="205" t="s">
        <v>609</v>
      </c>
    </row>
    <row r="218" spans="1:9" s="20" customFormat="1" ht="21.6" hidden="1" customHeight="1" x14ac:dyDescent="0.3">
      <c r="A218" s="202">
        <v>44953</v>
      </c>
      <c r="B218" s="203" t="s">
        <v>610</v>
      </c>
      <c r="C218" s="203" t="s">
        <v>611</v>
      </c>
      <c r="D218" s="203">
        <v>45</v>
      </c>
      <c r="E218" s="204" t="s">
        <v>612</v>
      </c>
      <c r="F218" s="204"/>
      <c r="G218" s="203" t="s">
        <v>79</v>
      </c>
      <c r="H218" s="206" t="s">
        <v>613</v>
      </c>
      <c r="I218" s="205"/>
    </row>
    <row r="219" spans="1:9" s="20" customFormat="1" ht="21.6" hidden="1" customHeight="1" x14ac:dyDescent="0.3">
      <c r="A219" s="202">
        <v>44946</v>
      </c>
      <c r="B219" s="203" t="s">
        <v>614</v>
      </c>
      <c r="C219" s="203" t="s">
        <v>586</v>
      </c>
      <c r="D219" s="190">
        <v>80</v>
      </c>
      <c r="E219" s="204" t="s">
        <v>615</v>
      </c>
      <c r="F219" s="204"/>
      <c r="G219" s="203" t="s">
        <v>616</v>
      </c>
      <c r="H219" s="203" t="s">
        <v>197</v>
      </c>
      <c r="I219" s="205"/>
    </row>
    <row r="220" spans="1:9" s="20" customFormat="1" ht="21.6" hidden="1" customHeight="1" x14ac:dyDescent="0.3">
      <c r="A220" s="202">
        <v>44945</v>
      </c>
      <c r="B220" s="203" t="s">
        <v>617</v>
      </c>
      <c r="C220" s="203" t="s">
        <v>618</v>
      </c>
      <c r="D220" s="203">
        <v>50</v>
      </c>
      <c r="E220" s="204" t="s">
        <v>619</v>
      </c>
      <c r="F220" s="204"/>
      <c r="G220" s="203"/>
      <c r="H220" s="207"/>
      <c r="I220" s="205"/>
    </row>
    <row r="221" spans="1:9" s="20" customFormat="1" ht="21.6" hidden="1" customHeight="1" x14ac:dyDescent="0.3">
      <c r="A221" s="202">
        <v>44945</v>
      </c>
      <c r="B221" s="203" t="s">
        <v>620</v>
      </c>
      <c r="C221" s="203" t="s">
        <v>621</v>
      </c>
      <c r="D221" s="190">
        <v>150</v>
      </c>
      <c r="E221" s="204" t="s">
        <v>622</v>
      </c>
      <c r="F221" s="204"/>
      <c r="G221" s="203" t="s">
        <v>489</v>
      </c>
      <c r="H221" s="207"/>
      <c r="I221" s="205" t="s">
        <v>623</v>
      </c>
    </row>
    <row r="222" spans="1:9" s="20" customFormat="1" ht="21.6" hidden="1" customHeight="1" x14ac:dyDescent="0.3">
      <c r="A222" s="202">
        <v>44944</v>
      </c>
      <c r="B222" s="203" t="s">
        <v>624</v>
      </c>
      <c r="C222" s="203" t="s">
        <v>625</v>
      </c>
      <c r="D222" s="203">
        <v>20</v>
      </c>
      <c r="E222" s="204" t="s">
        <v>626</v>
      </c>
      <c r="F222" s="204"/>
      <c r="G222" s="203"/>
      <c r="H222" s="203" t="s">
        <v>216</v>
      </c>
      <c r="I222" s="205"/>
    </row>
    <row r="223" spans="1:9" s="20" customFormat="1" ht="21.6" hidden="1" customHeight="1" x14ac:dyDescent="0.3">
      <c r="A223" s="202">
        <v>44944</v>
      </c>
      <c r="B223" s="203" t="s">
        <v>627</v>
      </c>
      <c r="C223" s="203" t="s">
        <v>628</v>
      </c>
      <c r="D223" s="203">
        <v>50</v>
      </c>
      <c r="E223" s="204" t="s">
        <v>629</v>
      </c>
      <c r="F223" s="204"/>
      <c r="G223" s="203"/>
      <c r="H223" s="203" t="s">
        <v>630</v>
      </c>
      <c r="I223" s="205"/>
    </row>
    <row r="224" spans="1:9" s="20" customFormat="1" ht="21.6" hidden="1" customHeight="1" x14ac:dyDescent="0.3">
      <c r="A224" s="202">
        <v>44942</v>
      </c>
      <c r="B224" s="203" t="s">
        <v>631</v>
      </c>
      <c r="C224" s="203" t="s">
        <v>632</v>
      </c>
      <c r="D224" s="203">
        <v>15</v>
      </c>
      <c r="E224" s="204" t="s">
        <v>633</v>
      </c>
      <c r="F224" s="204"/>
      <c r="G224" s="203" t="s">
        <v>96</v>
      </c>
      <c r="H224" s="177" t="s">
        <v>90</v>
      </c>
      <c r="I224" s="209"/>
    </row>
    <row r="225" spans="1:9" s="20" customFormat="1" ht="21.6" hidden="1" customHeight="1" x14ac:dyDescent="0.3">
      <c r="A225" s="202">
        <v>44942</v>
      </c>
      <c r="B225" s="203" t="s">
        <v>634</v>
      </c>
      <c r="C225" s="203" t="s">
        <v>635</v>
      </c>
      <c r="D225" s="190">
        <v>65</v>
      </c>
      <c r="E225" s="204" t="s">
        <v>636</v>
      </c>
      <c r="F225" s="204"/>
      <c r="G225" s="203" t="s">
        <v>637</v>
      </c>
      <c r="H225" s="206" t="s">
        <v>175</v>
      </c>
      <c r="I225" s="209"/>
    </row>
    <row r="226" spans="1:9" s="20" customFormat="1" ht="21.6" hidden="1" customHeight="1" x14ac:dyDescent="0.3">
      <c r="A226" s="202">
        <v>44939</v>
      </c>
      <c r="B226" s="203" t="s">
        <v>638</v>
      </c>
      <c r="C226" s="203" t="s">
        <v>639</v>
      </c>
      <c r="D226" s="203">
        <v>16</v>
      </c>
      <c r="E226" s="204" t="s">
        <v>640</v>
      </c>
      <c r="F226" s="204"/>
      <c r="G226" s="203" t="s">
        <v>190</v>
      </c>
      <c r="H226" s="208" t="s">
        <v>130</v>
      </c>
      <c r="I226" s="209"/>
    </row>
    <row r="227" spans="1:9" s="20" customFormat="1" ht="21.6" hidden="1" customHeight="1" x14ac:dyDescent="0.3">
      <c r="A227" s="202">
        <v>44939</v>
      </c>
      <c r="B227" s="203" t="s">
        <v>641</v>
      </c>
      <c r="C227" s="203" t="s">
        <v>642</v>
      </c>
      <c r="D227" s="203">
        <v>21</v>
      </c>
      <c r="E227" s="204" t="s">
        <v>643</v>
      </c>
      <c r="F227" s="204"/>
      <c r="G227" s="203" t="s">
        <v>644</v>
      </c>
      <c r="H227" s="203" t="s">
        <v>51</v>
      </c>
      <c r="I227" s="209"/>
    </row>
    <row r="228" spans="1:9" s="20" customFormat="1" ht="21.6" hidden="1" customHeight="1" x14ac:dyDescent="0.3">
      <c r="A228" s="202">
        <v>44937</v>
      </c>
      <c r="B228" s="203" t="s">
        <v>645</v>
      </c>
      <c r="C228" s="203" t="s">
        <v>646</v>
      </c>
      <c r="D228" s="203">
        <v>40</v>
      </c>
      <c r="E228" s="204" t="s">
        <v>647</v>
      </c>
      <c r="F228" s="204"/>
      <c r="G228" s="203" t="s">
        <v>168</v>
      </c>
      <c r="H228" s="206" t="s">
        <v>175</v>
      </c>
      <c r="I228" s="209"/>
    </row>
    <row r="229" spans="1:9" s="20" customFormat="1" ht="21.6" hidden="1" customHeight="1" x14ac:dyDescent="0.3">
      <c r="A229" s="210">
        <v>44929</v>
      </c>
      <c r="B229" s="211" t="s">
        <v>648</v>
      </c>
      <c r="C229" s="211" t="s">
        <v>494</v>
      </c>
      <c r="D229" s="211">
        <v>10</v>
      </c>
      <c r="E229" s="212" t="s">
        <v>139</v>
      </c>
      <c r="F229" s="212"/>
      <c r="G229" s="211"/>
      <c r="H229" s="211" t="s">
        <v>139</v>
      </c>
      <c r="I229" s="213"/>
    </row>
    <row r="230" spans="1:9" s="20" customFormat="1" ht="21.6" hidden="1" customHeight="1" x14ac:dyDescent="0.3">
      <c r="A230" s="214">
        <v>45287</v>
      </c>
      <c r="B230" s="215" t="s">
        <v>341</v>
      </c>
      <c r="C230" s="215" t="s">
        <v>649</v>
      </c>
      <c r="D230" s="215">
        <v>20</v>
      </c>
      <c r="E230" s="216"/>
      <c r="F230" s="217"/>
      <c r="G230" s="218"/>
      <c r="H230" s="215"/>
      <c r="I230" s="219"/>
    </row>
    <row r="231" spans="1:9" s="20" customFormat="1" ht="21.6" hidden="1" customHeight="1" x14ac:dyDescent="0.3">
      <c r="A231" s="214">
        <v>45287</v>
      </c>
      <c r="B231" s="215" t="s">
        <v>341</v>
      </c>
      <c r="C231" s="215" t="s">
        <v>650</v>
      </c>
      <c r="D231" s="215">
        <v>20</v>
      </c>
      <c r="E231" s="216" t="s">
        <v>651</v>
      </c>
      <c r="F231" s="217"/>
      <c r="G231" s="218"/>
      <c r="H231" s="220" t="s">
        <v>175</v>
      </c>
      <c r="I231" s="219"/>
    </row>
    <row r="232" spans="1:9" s="20" customFormat="1" ht="21.6" hidden="1" customHeight="1" x14ac:dyDescent="0.3">
      <c r="A232" s="214">
        <v>45281</v>
      </c>
      <c r="B232" s="215" t="s">
        <v>652</v>
      </c>
      <c r="C232" s="215" t="s">
        <v>653</v>
      </c>
      <c r="D232" s="215">
        <v>22</v>
      </c>
      <c r="E232" s="216" t="s">
        <v>654</v>
      </c>
      <c r="F232" s="217"/>
      <c r="G232" s="218" t="s">
        <v>655</v>
      </c>
      <c r="H232" s="221" t="s">
        <v>130</v>
      </c>
      <c r="I232" s="219"/>
    </row>
    <row r="233" spans="1:9" s="20" customFormat="1" ht="21.6" hidden="1" customHeight="1" x14ac:dyDescent="0.3">
      <c r="A233" s="214">
        <v>45281</v>
      </c>
      <c r="B233" s="215" t="s">
        <v>119</v>
      </c>
      <c r="C233" s="215" t="s">
        <v>656</v>
      </c>
      <c r="D233" s="215">
        <v>70</v>
      </c>
      <c r="E233" s="216" t="s">
        <v>657</v>
      </c>
      <c r="F233" s="217"/>
      <c r="G233" s="218" t="s">
        <v>79</v>
      </c>
      <c r="H233" s="222" t="s">
        <v>56</v>
      </c>
      <c r="I233" s="219"/>
    </row>
    <row r="234" spans="1:9" s="20" customFormat="1" ht="21.6" hidden="1" customHeight="1" thickBot="1" x14ac:dyDescent="0.35">
      <c r="A234" s="223">
        <v>44911</v>
      </c>
      <c r="B234" s="224" t="s">
        <v>344</v>
      </c>
      <c r="C234" s="224" t="s">
        <v>658</v>
      </c>
      <c r="D234" s="224">
        <v>56</v>
      </c>
      <c r="E234" s="225" t="s">
        <v>659</v>
      </c>
      <c r="F234" s="226"/>
      <c r="G234" s="227" t="s">
        <v>130</v>
      </c>
      <c r="H234" s="228" t="s">
        <v>130</v>
      </c>
      <c r="I234" s="229"/>
    </row>
    <row r="235" spans="1:9" s="20" customFormat="1" ht="21.6" hidden="1" customHeight="1" thickTop="1" thickBot="1" x14ac:dyDescent="0.35">
      <c r="A235" s="214">
        <v>44910</v>
      </c>
      <c r="B235" s="215" t="s">
        <v>660</v>
      </c>
      <c r="C235" s="215" t="s">
        <v>661</v>
      </c>
      <c r="D235" s="32">
        <v>120</v>
      </c>
      <c r="E235" s="216" t="s">
        <v>662</v>
      </c>
      <c r="F235" s="217"/>
      <c r="G235" s="218" t="s">
        <v>663</v>
      </c>
      <c r="H235" s="230" t="s">
        <v>664</v>
      </c>
      <c r="I235" s="219" t="s">
        <v>665</v>
      </c>
    </row>
    <row r="236" spans="1:9" s="20" customFormat="1" ht="21.6" hidden="1" customHeight="1" thickTop="1" x14ac:dyDescent="0.3">
      <c r="A236" s="214">
        <v>44909</v>
      </c>
      <c r="B236" s="215" t="s">
        <v>666</v>
      </c>
      <c r="C236" s="215" t="s">
        <v>667</v>
      </c>
      <c r="D236" s="215">
        <v>20</v>
      </c>
      <c r="E236" s="216" t="s">
        <v>668</v>
      </c>
      <c r="F236" s="217"/>
      <c r="G236" s="215" t="s">
        <v>51</v>
      </c>
      <c r="H236" s="231" t="s">
        <v>197</v>
      </c>
      <c r="I236" s="232"/>
    </row>
    <row r="237" spans="1:9" s="20" customFormat="1" ht="21.6" hidden="1" customHeight="1" thickBot="1" x14ac:dyDescent="0.35">
      <c r="A237" s="214">
        <v>44904</v>
      </c>
      <c r="B237" s="215" t="s">
        <v>669</v>
      </c>
      <c r="C237" s="215" t="s">
        <v>670</v>
      </c>
      <c r="D237" s="215">
        <v>15</v>
      </c>
      <c r="E237" s="216" t="s">
        <v>671</v>
      </c>
      <c r="F237" s="217"/>
      <c r="G237" s="215" t="s">
        <v>672</v>
      </c>
      <c r="H237" s="228" t="s">
        <v>130</v>
      </c>
      <c r="I237" s="232" t="s">
        <v>673</v>
      </c>
    </row>
    <row r="238" spans="1:9" s="20" customFormat="1" ht="21.6" hidden="1" customHeight="1" thickTop="1" thickBot="1" x14ac:dyDescent="0.35">
      <c r="A238" s="214">
        <v>44904</v>
      </c>
      <c r="B238" s="215" t="s">
        <v>97</v>
      </c>
      <c r="C238" s="215" t="s">
        <v>54</v>
      </c>
      <c r="D238" s="32">
        <v>120</v>
      </c>
      <c r="E238" s="216" t="s">
        <v>674</v>
      </c>
      <c r="F238" s="217"/>
      <c r="G238" s="215" t="s">
        <v>56</v>
      </c>
      <c r="H238" s="233" t="s">
        <v>100</v>
      </c>
      <c r="I238" s="232"/>
    </row>
    <row r="239" spans="1:9" s="20" customFormat="1" ht="21.6" hidden="1" customHeight="1" thickTop="1" thickBot="1" x14ac:dyDescent="0.35">
      <c r="A239" s="214">
        <v>44903</v>
      </c>
      <c r="B239" s="215" t="s">
        <v>675</v>
      </c>
      <c r="C239" s="215" t="s">
        <v>676</v>
      </c>
      <c r="D239" s="215" t="s">
        <v>677</v>
      </c>
      <c r="E239" s="216" t="s">
        <v>678</v>
      </c>
      <c r="F239" s="217"/>
      <c r="G239" s="218" t="s">
        <v>663</v>
      </c>
      <c r="H239" s="230" t="s">
        <v>114</v>
      </c>
      <c r="I239" s="219"/>
    </row>
    <row r="240" spans="1:9" s="20" customFormat="1" ht="21.6" hidden="1" customHeight="1" thickTop="1" x14ac:dyDescent="0.3">
      <c r="A240" s="214">
        <v>44903</v>
      </c>
      <c r="B240" s="215" t="s">
        <v>679</v>
      </c>
      <c r="C240" s="215" t="s">
        <v>680</v>
      </c>
      <c r="D240" s="32">
        <v>100</v>
      </c>
      <c r="E240" s="216" t="s">
        <v>681</v>
      </c>
      <c r="F240" s="217"/>
      <c r="G240" s="215"/>
      <c r="H240" s="96" t="s">
        <v>79</v>
      </c>
      <c r="I240" s="232"/>
    </row>
    <row r="241" spans="1:9" s="20" customFormat="1" ht="21.6" hidden="1" customHeight="1" x14ac:dyDescent="0.3">
      <c r="A241" s="214">
        <v>44903</v>
      </c>
      <c r="B241" s="215" t="s">
        <v>682</v>
      </c>
      <c r="C241" s="215" t="s">
        <v>683</v>
      </c>
      <c r="D241" s="215">
        <v>50</v>
      </c>
      <c r="E241" s="216" t="s">
        <v>684</v>
      </c>
      <c r="F241" s="217"/>
      <c r="G241" s="215"/>
      <c r="H241" s="222" t="s">
        <v>56</v>
      </c>
      <c r="I241" s="232"/>
    </row>
    <row r="242" spans="1:9" s="20" customFormat="1" ht="21.6" hidden="1" customHeight="1" x14ac:dyDescent="0.3">
      <c r="A242" s="214">
        <v>44902</v>
      </c>
      <c r="B242" s="215" t="s">
        <v>685</v>
      </c>
      <c r="C242" s="215" t="s">
        <v>686</v>
      </c>
      <c r="D242" s="215">
        <v>65</v>
      </c>
      <c r="E242" s="216" t="s">
        <v>687</v>
      </c>
      <c r="F242" s="217"/>
      <c r="G242" s="215" t="s">
        <v>328</v>
      </c>
      <c r="H242" s="234" t="s">
        <v>117</v>
      </c>
      <c r="I242" s="232"/>
    </row>
    <row r="243" spans="1:9" s="20" customFormat="1" ht="21.6" hidden="1" customHeight="1" x14ac:dyDescent="0.3">
      <c r="A243" s="214">
        <v>44901</v>
      </c>
      <c r="B243" s="215" t="s">
        <v>688</v>
      </c>
      <c r="C243" s="215" t="s">
        <v>689</v>
      </c>
      <c r="D243" s="215">
        <v>62</v>
      </c>
      <c r="E243" s="216" t="s">
        <v>690</v>
      </c>
      <c r="F243" s="217"/>
      <c r="G243" s="215" t="s">
        <v>427</v>
      </c>
      <c r="H243" s="78" t="s">
        <v>197</v>
      </c>
      <c r="I243" s="232"/>
    </row>
    <row r="244" spans="1:9" s="20" customFormat="1" ht="21.6" hidden="1" customHeight="1" x14ac:dyDescent="0.3">
      <c r="A244" s="214">
        <v>44901</v>
      </c>
      <c r="B244" s="215" t="s">
        <v>691</v>
      </c>
      <c r="C244" s="215" t="s">
        <v>692</v>
      </c>
      <c r="D244" s="215">
        <v>20</v>
      </c>
      <c r="E244" s="216" t="s">
        <v>693</v>
      </c>
      <c r="F244" s="217"/>
      <c r="G244" s="215"/>
      <c r="H244" s="235"/>
      <c r="I244" s="232"/>
    </row>
    <row r="245" spans="1:9" s="20" customFormat="1" ht="21.6" hidden="1" customHeight="1" x14ac:dyDescent="0.3">
      <c r="A245" s="214">
        <v>44900</v>
      </c>
      <c r="B245" s="215" t="s">
        <v>694</v>
      </c>
      <c r="C245" s="215" t="s">
        <v>54</v>
      </c>
      <c r="D245" s="32">
        <v>100</v>
      </c>
      <c r="E245" s="216" t="s">
        <v>390</v>
      </c>
      <c r="F245" s="217"/>
      <c r="G245" s="215" t="s">
        <v>117</v>
      </c>
      <c r="H245" s="236" t="s">
        <v>695</v>
      </c>
      <c r="I245" s="232"/>
    </row>
    <row r="246" spans="1:9" s="20" customFormat="1" ht="21.6" hidden="1" customHeight="1" x14ac:dyDescent="0.3">
      <c r="A246" s="214">
        <v>44896</v>
      </c>
      <c r="B246" s="215" t="s">
        <v>696</v>
      </c>
      <c r="C246" s="215" t="s">
        <v>697</v>
      </c>
      <c r="D246" s="215">
        <v>20</v>
      </c>
      <c r="E246" s="216" t="s">
        <v>698</v>
      </c>
      <c r="F246" s="217"/>
      <c r="G246" s="215" t="s">
        <v>51</v>
      </c>
      <c r="H246" s="235" t="s">
        <v>699</v>
      </c>
      <c r="I246" s="232"/>
    </row>
    <row r="247" spans="1:9" s="20" customFormat="1" ht="21.6" hidden="1" customHeight="1" x14ac:dyDescent="0.3">
      <c r="A247" s="214">
        <v>44896</v>
      </c>
      <c r="B247" s="215" t="s">
        <v>700</v>
      </c>
      <c r="C247" s="215" t="s">
        <v>701</v>
      </c>
      <c r="D247" s="215">
        <v>20</v>
      </c>
      <c r="E247" s="216" t="s">
        <v>702</v>
      </c>
      <c r="F247" s="217"/>
      <c r="G247" s="215" t="s">
        <v>143</v>
      </c>
      <c r="H247" s="220" t="s">
        <v>175</v>
      </c>
      <c r="I247" s="232"/>
    </row>
    <row r="248" spans="1:9" s="20" customFormat="1" ht="21.6" hidden="1" customHeight="1" x14ac:dyDescent="0.3">
      <c r="A248" s="237">
        <v>44895</v>
      </c>
      <c r="B248" s="238" t="s">
        <v>703</v>
      </c>
      <c r="C248" s="238" t="s">
        <v>704</v>
      </c>
      <c r="D248" s="238" t="s">
        <v>705</v>
      </c>
      <c r="E248" s="239" t="s">
        <v>706</v>
      </c>
      <c r="F248" s="240"/>
      <c r="G248" s="238"/>
      <c r="H248" s="238"/>
      <c r="I248" s="241" t="s">
        <v>707</v>
      </c>
    </row>
    <row r="249" spans="1:9" s="20" customFormat="1" ht="21.6" hidden="1" customHeight="1" x14ac:dyDescent="0.3">
      <c r="A249" s="237">
        <v>44895</v>
      </c>
      <c r="B249" s="238" t="s">
        <v>708</v>
      </c>
      <c r="C249" s="238" t="s">
        <v>709</v>
      </c>
      <c r="D249" s="238">
        <v>40</v>
      </c>
      <c r="E249" s="239" t="s">
        <v>710</v>
      </c>
      <c r="F249" s="240"/>
      <c r="G249" s="238"/>
      <c r="H249" s="238" t="s">
        <v>216</v>
      </c>
      <c r="I249" s="241"/>
    </row>
    <row r="250" spans="1:9" s="20" customFormat="1" ht="21.6" hidden="1" customHeight="1" x14ac:dyDescent="0.3">
      <c r="A250" s="237">
        <v>44894</v>
      </c>
      <c r="B250" s="238" t="s">
        <v>711</v>
      </c>
      <c r="C250" s="238" t="s">
        <v>712</v>
      </c>
      <c r="D250" s="238">
        <v>60</v>
      </c>
      <c r="E250" s="239" t="s">
        <v>713</v>
      </c>
      <c r="F250" s="240"/>
      <c r="G250" s="238" t="s">
        <v>714</v>
      </c>
      <c r="H250" s="238" t="s">
        <v>715</v>
      </c>
      <c r="I250" s="241"/>
    </row>
    <row r="251" spans="1:9" s="20" customFormat="1" ht="21.6" hidden="1" customHeight="1" x14ac:dyDescent="0.3">
      <c r="A251" s="237">
        <v>44894</v>
      </c>
      <c r="B251" s="238" t="s">
        <v>218</v>
      </c>
      <c r="C251" s="238" t="s">
        <v>716</v>
      </c>
      <c r="D251" s="32">
        <v>300</v>
      </c>
      <c r="E251" s="239" t="s">
        <v>717</v>
      </c>
      <c r="F251" s="240"/>
      <c r="G251" s="238" t="s">
        <v>168</v>
      </c>
      <c r="H251" s="242" t="s">
        <v>718</v>
      </c>
      <c r="I251" s="241"/>
    </row>
    <row r="252" spans="1:9" s="20" customFormat="1" ht="21.6" hidden="1" customHeight="1" x14ac:dyDescent="0.3">
      <c r="A252" s="243">
        <v>44890</v>
      </c>
      <c r="B252" s="244" t="s">
        <v>119</v>
      </c>
      <c r="C252" s="244" t="s">
        <v>719</v>
      </c>
      <c r="D252" s="244">
        <v>30</v>
      </c>
      <c r="E252" s="239" t="s">
        <v>278</v>
      </c>
      <c r="F252" s="240"/>
      <c r="G252" s="244" t="s">
        <v>79</v>
      </c>
      <c r="H252" s="245" t="s">
        <v>79</v>
      </c>
      <c r="I252" s="246"/>
    </row>
    <row r="253" spans="1:9" s="20" customFormat="1" ht="21.6" hidden="1" customHeight="1" thickBot="1" x14ac:dyDescent="0.35">
      <c r="A253" s="247">
        <v>44890</v>
      </c>
      <c r="B253" s="248" t="s">
        <v>720</v>
      </c>
      <c r="C253" s="249" t="s">
        <v>721</v>
      </c>
      <c r="D253" s="250">
        <v>80</v>
      </c>
      <c r="E253" s="251" t="s">
        <v>722</v>
      </c>
      <c r="F253" s="252"/>
      <c r="G253" s="248" t="s">
        <v>96</v>
      </c>
      <c r="H253" s="253" t="s">
        <v>130</v>
      </c>
      <c r="I253" s="254"/>
    </row>
    <row r="254" spans="1:9" s="20" customFormat="1" ht="21.6" hidden="1" customHeight="1" thickTop="1" x14ac:dyDescent="0.3">
      <c r="A254" s="247">
        <v>44889</v>
      </c>
      <c r="B254" s="248" t="s">
        <v>723</v>
      </c>
      <c r="C254" s="249" t="s">
        <v>724</v>
      </c>
      <c r="D254" s="248">
        <v>42</v>
      </c>
      <c r="E254" s="255" t="s">
        <v>725</v>
      </c>
      <c r="F254" s="256"/>
      <c r="G254" s="248" t="s">
        <v>67</v>
      </c>
      <c r="H254" s="257" t="s">
        <v>175</v>
      </c>
      <c r="I254" s="254"/>
    </row>
    <row r="255" spans="1:9" s="20" customFormat="1" ht="21.6" hidden="1" customHeight="1" x14ac:dyDescent="0.3">
      <c r="A255" s="237">
        <v>44888</v>
      </c>
      <c r="B255" s="238" t="s">
        <v>688</v>
      </c>
      <c r="C255" s="258" t="s">
        <v>726</v>
      </c>
      <c r="D255" s="238">
        <v>85</v>
      </c>
      <c r="E255" s="259" t="s">
        <v>727</v>
      </c>
      <c r="F255" s="256"/>
      <c r="G255" s="238" t="s">
        <v>168</v>
      </c>
      <c r="H255" s="238" t="s">
        <v>728</v>
      </c>
      <c r="I255" s="241"/>
    </row>
    <row r="256" spans="1:9" s="20" customFormat="1" ht="21.6" hidden="1" customHeight="1" x14ac:dyDescent="0.3">
      <c r="A256" s="237">
        <v>44887</v>
      </c>
      <c r="B256" s="238" t="s">
        <v>631</v>
      </c>
      <c r="C256" s="258" t="s">
        <v>729</v>
      </c>
      <c r="D256" s="238">
        <v>25</v>
      </c>
      <c r="E256" s="259" t="s">
        <v>730</v>
      </c>
      <c r="F256" s="256"/>
      <c r="G256" s="238" t="s">
        <v>247</v>
      </c>
      <c r="H256" s="260" t="s">
        <v>149</v>
      </c>
      <c r="I256" s="241"/>
    </row>
    <row r="257" spans="1:9" s="20" customFormat="1" ht="21.6" hidden="1" customHeight="1" x14ac:dyDescent="0.3">
      <c r="A257" s="237">
        <v>44883</v>
      </c>
      <c r="B257" s="238" t="s">
        <v>420</v>
      </c>
      <c r="C257" s="258" t="s">
        <v>731</v>
      </c>
      <c r="D257" s="32">
        <v>200</v>
      </c>
      <c r="E257" s="259" t="s">
        <v>732</v>
      </c>
      <c r="F257" s="256"/>
      <c r="G257" s="238"/>
      <c r="H257" s="238" t="s">
        <v>733</v>
      </c>
      <c r="I257" s="241" t="s">
        <v>734</v>
      </c>
    </row>
    <row r="258" spans="1:9" s="20" customFormat="1" ht="21.6" hidden="1" customHeight="1" x14ac:dyDescent="0.3">
      <c r="A258" s="237">
        <v>44883</v>
      </c>
      <c r="B258" s="238" t="s">
        <v>97</v>
      </c>
      <c r="C258" s="258" t="s">
        <v>54</v>
      </c>
      <c r="D258" s="32">
        <v>120</v>
      </c>
      <c r="E258" s="259" t="s">
        <v>735</v>
      </c>
      <c r="F258" s="256"/>
      <c r="G258" s="238" t="s">
        <v>56</v>
      </c>
      <c r="H258" s="242" t="s">
        <v>100</v>
      </c>
      <c r="I258" s="241"/>
    </row>
    <row r="259" spans="1:9" s="20" customFormat="1" ht="21.6" hidden="1" customHeight="1" x14ac:dyDescent="0.3">
      <c r="A259" s="237">
        <v>44882</v>
      </c>
      <c r="B259" s="238" t="s">
        <v>736</v>
      </c>
      <c r="C259" s="258" t="s">
        <v>737</v>
      </c>
      <c r="D259" s="238">
        <v>60</v>
      </c>
      <c r="E259" s="259" t="s">
        <v>738</v>
      </c>
      <c r="F259" s="256"/>
      <c r="G259" s="238" t="s">
        <v>114</v>
      </c>
      <c r="H259" s="261"/>
      <c r="I259" s="241"/>
    </row>
    <row r="260" spans="1:9" s="20" customFormat="1" ht="21.6" hidden="1" customHeight="1" x14ac:dyDescent="0.3">
      <c r="A260" s="237">
        <v>44879</v>
      </c>
      <c r="B260" s="238" t="s">
        <v>739</v>
      </c>
      <c r="C260" s="258" t="s">
        <v>740</v>
      </c>
      <c r="D260" s="32">
        <v>162</v>
      </c>
      <c r="E260" s="255" t="s">
        <v>741</v>
      </c>
      <c r="F260" s="256"/>
      <c r="G260" s="238" t="s">
        <v>67</v>
      </c>
      <c r="H260" s="262" t="s">
        <v>175</v>
      </c>
      <c r="I260" s="241"/>
    </row>
    <row r="261" spans="1:9" s="20" customFormat="1" ht="21.6" hidden="1" customHeight="1" thickBot="1" x14ac:dyDescent="0.35">
      <c r="A261" s="237">
        <v>44879</v>
      </c>
      <c r="B261" s="238" t="s">
        <v>742</v>
      </c>
      <c r="C261" s="258" t="s">
        <v>743</v>
      </c>
      <c r="D261" s="238">
        <v>20</v>
      </c>
      <c r="E261" s="259" t="s">
        <v>744</v>
      </c>
      <c r="F261" s="256"/>
      <c r="G261" s="238"/>
      <c r="H261" s="263" t="s">
        <v>745</v>
      </c>
      <c r="I261" s="241"/>
    </row>
    <row r="262" spans="1:9" s="20" customFormat="1" ht="21.6" hidden="1" customHeight="1" thickTop="1" thickBot="1" x14ac:dyDescent="0.35">
      <c r="A262" s="237">
        <v>44876</v>
      </c>
      <c r="B262" s="238" t="s">
        <v>746</v>
      </c>
      <c r="C262" s="258" t="s">
        <v>747</v>
      </c>
      <c r="D262" s="238">
        <v>60</v>
      </c>
      <c r="E262" s="259" t="s">
        <v>748</v>
      </c>
      <c r="F262" s="256"/>
      <c r="G262" s="258" t="s">
        <v>197</v>
      </c>
      <c r="H262" s="230" t="s">
        <v>114</v>
      </c>
      <c r="I262" s="264"/>
    </row>
    <row r="263" spans="1:9" s="20" customFormat="1" ht="21.6" hidden="1" customHeight="1" thickTop="1" x14ac:dyDescent="0.3">
      <c r="A263" s="237">
        <v>44876</v>
      </c>
      <c r="B263" s="238" t="s">
        <v>749</v>
      </c>
      <c r="C263" s="258" t="s">
        <v>106</v>
      </c>
      <c r="D263" s="32">
        <v>200</v>
      </c>
      <c r="E263" s="259" t="s">
        <v>750</v>
      </c>
      <c r="F263" s="256"/>
      <c r="G263" s="238" t="s">
        <v>139</v>
      </c>
      <c r="H263" s="248" t="s">
        <v>139</v>
      </c>
      <c r="I263" s="241"/>
    </row>
    <row r="264" spans="1:9" s="20" customFormat="1" ht="21.6" hidden="1" customHeight="1" x14ac:dyDescent="0.3">
      <c r="A264" s="237">
        <v>44876</v>
      </c>
      <c r="B264" s="238" t="s">
        <v>606</v>
      </c>
      <c r="C264" s="258" t="s">
        <v>751</v>
      </c>
      <c r="D264" s="238">
        <v>40</v>
      </c>
      <c r="E264" s="259" t="s">
        <v>752</v>
      </c>
      <c r="F264" s="256"/>
      <c r="G264" s="238" t="s">
        <v>616</v>
      </c>
      <c r="H264" s="265" t="s">
        <v>117</v>
      </c>
      <c r="I264" s="266" t="s">
        <v>753</v>
      </c>
    </row>
    <row r="265" spans="1:9" s="20" customFormat="1" ht="21.6" hidden="1" customHeight="1" x14ac:dyDescent="0.3">
      <c r="A265" s="237">
        <v>44876</v>
      </c>
      <c r="B265" s="238" t="s">
        <v>754</v>
      </c>
      <c r="C265" s="258" t="s">
        <v>755</v>
      </c>
      <c r="D265" s="238">
        <v>80</v>
      </c>
      <c r="E265" s="259" t="s">
        <v>756</v>
      </c>
      <c r="F265" s="256"/>
      <c r="G265" s="238" t="s">
        <v>149</v>
      </c>
      <c r="H265" s="260" t="s">
        <v>149</v>
      </c>
      <c r="I265" s="241"/>
    </row>
    <row r="266" spans="1:9" s="20" customFormat="1" ht="21.6" hidden="1" customHeight="1" x14ac:dyDescent="0.3">
      <c r="A266" s="237">
        <v>44874</v>
      </c>
      <c r="B266" s="238" t="s">
        <v>757</v>
      </c>
      <c r="C266" s="258" t="s">
        <v>758</v>
      </c>
      <c r="D266" s="238">
        <v>80</v>
      </c>
      <c r="E266" s="259" t="s">
        <v>759</v>
      </c>
      <c r="F266" s="256"/>
      <c r="G266" s="238" t="s">
        <v>96</v>
      </c>
      <c r="H266" s="265" t="s">
        <v>117</v>
      </c>
      <c r="I266" s="241"/>
    </row>
    <row r="267" spans="1:9" s="20" customFormat="1" ht="21.6" hidden="1" customHeight="1" x14ac:dyDescent="0.3">
      <c r="A267" s="237">
        <v>44874</v>
      </c>
      <c r="B267" s="238" t="s">
        <v>61</v>
      </c>
      <c r="C267" s="258" t="s">
        <v>106</v>
      </c>
      <c r="D267" s="32">
        <v>100</v>
      </c>
      <c r="E267" s="259" t="s">
        <v>760</v>
      </c>
      <c r="F267" s="256"/>
      <c r="G267" s="238" t="s">
        <v>761</v>
      </c>
      <c r="H267" s="267" t="s">
        <v>762</v>
      </c>
      <c r="I267" s="241"/>
    </row>
    <row r="268" spans="1:9" s="20" customFormat="1" ht="21.6" hidden="1" customHeight="1" x14ac:dyDescent="0.3">
      <c r="A268" s="237">
        <v>44873</v>
      </c>
      <c r="B268" s="238" t="s">
        <v>763</v>
      </c>
      <c r="C268" s="258" t="s">
        <v>764</v>
      </c>
      <c r="D268" s="238">
        <v>40</v>
      </c>
      <c r="E268" s="255" t="s">
        <v>765</v>
      </c>
      <c r="F268" s="256"/>
      <c r="G268" s="238" t="s">
        <v>67</v>
      </c>
      <c r="H268" s="267" t="s">
        <v>766</v>
      </c>
      <c r="I268" s="241"/>
    </row>
    <row r="269" spans="1:9" s="20" customFormat="1" ht="21.6" hidden="1" customHeight="1" x14ac:dyDescent="0.3">
      <c r="A269" s="237">
        <v>44873</v>
      </c>
      <c r="B269" s="238" t="s">
        <v>767</v>
      </c>
      <c r="C269" s="258" t="s">
        <v>768</v>
      </c>
      <c r="D269" s="238">
        <v>90</v>
      </c>
      <c r="E269" s="259" t="s">
        <v>769</v>
      </c>
      <c r="F269" s="256"/>
      <c r="G269" s="238"/>
      <c r="H269" s="238" t="s">
        <v>770</v>
      </c>
      <c r="I269" s="241" t="s">
        <v>771</v>
      </c>
    </row>
    <row r="270" spans="1:9" s="20" customFormat="1" ht="21.6" hidden="1" customHeight="1" x14ac:dyDescent="0.3">
      <c r="A270" s="237">
        <v>44873</v>
      </c>
      <c r="B270" s="238" t="s">
        <v>772</v>
      </c>
      <c r="C270" s="258" t="s">
        <v>106</v>
      </c>
      <c r="D270" s="238">
        <v>40</v>
      </c>
      <c r="E270" s="256" t="s">
        <v>773</v>
      </c>
      <c r="F270" s="268"/>
      <c r="G270" s="238" t="s">
        <v>56</v>
      </c>
      <c r="H270" s="238" t="s">
        <v>281</v>
      </c>
      <c r="I270" s="241"/>
    </row>
    <row r="271" spans="1:9" s="20" customFormat="1" ht="21.6" hidden="1" customHeight="1" x14ac:dyDescent="0.3">
      <c r="A271" s="237">
        <v>44869</v>
      </c>
      <c r="B271" s="238" t="s">
        <v>774</v>
      </c>
      <c r="C271" s="258" t="s">
        <v>775</v>
      </c>
      <c r="D271" s="238">
        <v>30</v>
      </c>
      <c r="E271" s="259" t="s">
        <v>776</v>
      </c>
      <c r="F271" s="256"/>
      <c r="G271" s="238" t="s">
        <v>204</v>
      </c>
      <c r="H271" s="269" t="s">
        <v>56</v>
      </c>
      <c r="I271" s="241"/>
    </row>
    <row r="272" spans="1:9" s="20" customFormat="1" ht="21.6" hidden="1" customHeight="1" thickBot="1" x14ac:dyDescent="0.35">
      <c r="A272" s="237">
        <v>44868</v>
      </c>
      <c r="B272" s="238" t="s">
        <v>777</v>
      </c>
      <c r="C272" s="258" t="s">
        <v>778</v>
      </c>
      <c r="D272" s="32">
        <v>100</v>
      </c>
      <c r="E272" s="259" t="s">
        <v>779</v>
      </c>
      <c r="F272" s="256"/>
      <c r="G272" s="238"/>
      <c r="H272" s="263" t="s">
        <v>217</v>
      </c>
      <c r="I272" s="241"/>
    </row>
    <row r="273" spans="1:9" s="20" customFormat="1" ht="21.6" hidden="1" customHeight="1" thickTop="1" thickBot="1" x14ac:dyDescent="0.35">
      <c r="A273" s="237">
        <v>44867</v>
      </c>
      <c r="B273" s="238" t="s">
        <v>666</v>
      </c>
      <c r="C273" s="258" t="s">
        <v>780</v>
      </c>
      <c r="D273" s="263">
        <v>15</v>
      </c>
      <c r="E273" s="259" t="s">
        <v>781</v>
      </c>
      <c r="F273" s="256"/>
      <c r="G273" s="258"/>
      <c r="H273" s="230" t="s">
        <v>114</v>
      </c>
      <c r="I273" s="264"/>
    </row>
    <row r="274" spans="1:9" s="20" customFormat="1" ht="21.6" hidden="1" customHeight="1" thickTop="1" x14ac:dyDescent="0.3">
      <c r="A274" s="270">
        <v>44865</v>
      </c>
      <c r="B274" s="271" t="s">
        <v>782</v>
      </c>
      <c r="C274" s="271" t="s">
        <v>783</v>
      </c>
      <c r="D274" s="271">
        <v>15</v>
      </c>
      <c r="E274" s="272" t="s">
        <v>784</v>
      </c>
      <c r="F274" s="273"/>
      <c r="G274" s="271"/>
      <c r="H274" s="274"/>
      <c r="I274" s="275"/>
    </row>
    <row r="275" spans="1:9" s="20" customFormat="1" ht="21.6" hidden="1" customHeight="1" x14ac:dyDescent="0.3">
      <c r="A275" s="270">
        <v>44862</v>
      </c>
      <c r="B275" s="271" t="s">
        <v>785</v>
      </c>
      <c r="C275" s="271" t="s">
        <v>106</v>
      </c>
      <c r="D275" s="32">
        <v>150</v>
      </c>
      <c r="E275" s="276" t="s">
        <v>786</v>
      </c>
      <c r="F275" s="276"/>
      <c r="G275" s="271"/>
      <c r="H275" s="271" t="s">
        <v>787</v>
      </c>
      <c r="I275" s="275" t="s">
        <v>788</v>
      </c>
    </row>
    <row r="276" spans="1:9" s="20" customFormat="1" ht="21.6" hidden="1" customHeight="1" x14ac:dyDescent="0.3">
      <c r="A276" s="270">
        <v>44860</v>
      </c>
      <c r="B276" s="271" t="s">
        <v>789</v>
      </c>
      <c r="C276" s="271" t="s">
        <v>790</v>
      </c>
      <c r="D276" s="32">
        <v>100</v>
      </c>
      <c r="E276" s="276" t="s">
        <v>791</v>
      </c>
      <c r="F276" s="276"/>
      <c r="G276" s="271" t="s">
        <v>792</v>
      </c>
      <c r="H276" s="271"/>
      <c r="I276" s="275"/>
    </row>
    <row r="277" spans="1:9" s="20" customFormat="1" ht="21.6" hidden="1" customHeight="1" x14ac:dyDescent="0.3">
      <c r="A277" s="270">
        <v>44859</v>
      </c>
      <c r="B277" s="271" t="s">
        <v>793</v>
      </c>
      <c r="C277" s="271" t="s">
        <v>106</v>
      </c>
      <c r="D277" s="271">
        <v>40</v>
      </c>
      <c r="E277" s="276" t="s">
        <v>794</v>
      </c>
      <c r="F277" s="276"/>
      <c r="G277" s="271"/>
      <c r="H277" s="236" t="s">
        <v>168</v>
      </c>
      <c r="I277" s="275"/>
    </row>
    <row r="278" spans="1:9" s="20" customFormat="1" ht="21.6" hidden="1" customHeight="1" x14ac:dyDescent="0.3">
      <c r="A278" s="270">
        <v>44852</v>
      </c>
      <c r="B278" s="271" t="s">
        <v>795</v>
      </c>
      <c r="C278" s="271" t="s">
        <v>106</v>
      </c>
      <c r="D278" s="271">
        <v>80</v>
      </c>
      <c r="E278" s="276" t="s">
        <v>796</v>
      </c>
      <c r="F278" s="276"/>
      <c r="G278" s="271" t="s">
        <v>72</v>
      </c>
      <c r="H278" s="271" t="s">
        <v>190</v>
      </c>
      <c r="I278" s="275"/>
    </row>
    <row r="279" spans="1:9" s="20" customFormat="1" ht="21.6" hidden="1" customHeight="1" x14ac:dyDescent="0.3">
      <c r="A279" s="270">
        <v>44851</v>
      </c>
      <c r="B279" s="271" t="s">
        <v>797</v>
      </c>
      <c r="C279" s="271" t="s">
        <v>798</v>
      </c>
      <c r="D279" s="271">
        <v>20</v>
      </c>
      <c r="E279" s="272" t="s">
        <v>799</v>
      </c>
      <c r="F279" s="273"/>
      <c r="G279" s="271"/>
      <c r="H279" s="271"/>
      <c r="I279" s="275" t="s">
        <v>800</v>
      </c>
    </row>
    <row r="280" spans="1:9" s="20" customFormat="1" ht="21.6" hidden="1" customHeight="1" x14ac:dyDescent="0.3">
      <c r="A280" s="270">
        <v>44847</v>
      </c>
      <c r="B280" s="271" t="s">
        <v>801</v>
      </c>
      <c r="C280" s="271" t="s">
        <v>802</v>
      </c>
      <c r="D280" s="271">
        <v>80</v>
      </c>
      <c r="E280" s="276" t="s">
        <v>803</v>
      </c>
      <c r="F280" s="276"/>
      <c r="G280" s="271" t="s">
        <v>130</v>
      </c>
      <c r="H280" s="271" t="s">
        <v>787</v>
      </c>
      <c r="I280" s="275"/>
    </row>
    <row r="281" spans="1:9" s="20" customFormat="1" ht="21.6" hidden="1" customHeight="1" x14ac:dyDescent="0.3">
      <c r="A281" s="270">
        <v>44846</v>
      </c>
      <c r="B281" s="271" t="s">
        <v>233</v>
      </c>
      <c r="C281" s="271" t="s">
        <v>804</v>
      </c>
      <c r="D281" s="32">
        <v>100</v>
      </c>
      <c r="E281" s="276" t="s">
        <v>805</v>
      </c>
      <c r="F281" s="276"/>
      <c r="G281" s="271" t="s">
        <v>591</v>
      </c>
      <c r="H281" s="277" t="s">
        <v>175</v>
      </c>
      <c r="I281" s="275"/>
    </row>
    <row r="282" spans="1:9" s="20" customFormat="1" ht="21.6" hidden="1" customHeight="1" x14ac:dyDescent="0.3">
      <c r="A282" s="270">
        <v>44841</v>
      </c>
      <c r="B282" s="271" t="s">
        <v>806</v>
      </c>
      <c r="C282" s="271" t="s">
        <v>807</v>
      </c>
      <c r="D282" s="271">
        <v>30</v>
      </c>
      <c r="E282" s="276" t="s">
        <v>808</v>
      </c>
      <c r="F282" s="276"/>
      <c r="G282" s="271" t="s">
        <v>699</v>
      </c>
      <c r="H282" s="271"/>
      <c r="I282" s="275"/>
    </row>
    <row r="283" spans="1:9" s="20" customFormat="1" ht="21.6" hidden="1" customHeight="1" x14ac:dyDescent="0.3">
      <c r="A283" s="270">
        <v>44841</v>
      </c>
      <c r="B283" s="271" t="s">
        <v>809</v>
      </c>
      <c r="C283" s="271" t="s">
        <v>810</v>
      </c>
      <c r="D283" s="271">
        <v>40</v>
      </c>
      <c r="E283" s="276" t="s">
        <v>811</v>
      </c>
      <c r="F283" s="276"/>
      <c r="G283" s="271" t="s">
        <v>812</v>
      </c>
      <c r="H283" s="271" t="s">
        <v>143</v>
      </c>
      <c r="I283" s="275"/>
    </row>
    <row r="284" spans="1:9" s="20" customFormat="1" ht="21.6" hidden="1" customHeight="1" thickBot="1" x14ac:dyDescent="0.35">
      <c r="A284" s="278">
        <v>44838</v>
      </c>
      <c r="B284" s="279" t="s">
        <v>813</v>
      </c>
      <c r="C284" s="279" t="s">
        <v>814</v>
      </c>
      <c r="D284" s="42">
        <v>100</v>
      </c>
      <c r="E284" s="280" t="s">
        <v>815</v>
      </c>
      <c r="F284" s="280"/>
      <c r="G284" s="279"/>
      <c r="H284" s="281" t="s">
        <v>168</v>
      </c>
      <c r="I284" s="282"/>
    </row>
    <row r="285" spans="1:9" s="20" customFormat="1" ht="21.6" hidden="1" customHeight="1" thickTop="1" x14ac:dyDescent="0.3">
      <c r="A285" s="283">
        <v>44834</v>
      </c>
      <c r="B285" s="284" t="s">
        <v>816</v>
      </c>
      <c r="C285" s="284" t="s">
        <v>817</v>
      </c>
      <c r="D285" s="284">
        <v>30</v>
      </c>
      <c r="E285" s="285" t="s">
        <v>818</v>
      </c>
      <c r="F285" s="285"/>
      <c r="G285" s="284" t="s">
        <v>787</v>
      </c>
      <c r="H285" s="286" t="s">
        <v>787</v>
      </c>
      <c r="I285" s="287"/>
    </row>
    <row r="286" spans="1:9" s="20" customFormat="1" ht="21.6" hidden="1" customHeight="1" x14ac:dyDescent="0.3">
      <c r="A286" s="288">
        <v>44833</v>
      </c>
      <c r="B286" s="289" t="s">
        <v>819</v>
      </c>
      <c r="C286" s="289" t="s">
        <v>819</v>
      </c>
      <c r="D286" s="289">
        <v>40</v>
      </c>
      <c r="E286" s="290" t="s">
        <v>820</v>
      </c>
      <c r="F286" s="290"/>
      <c r="G286" s="289"/>
      <c r="H286" s="291" t="s">
        <v>143</v>
      </c>
      <c r="I286" s="292"/>
    </row>
    <row r="287" spans="1:9" s="20" customFormat="1" ht="21.6" hidden="1" customHeight="1" x14ac:dyDescent="0.3">
      <c r="A287" s="288">
        <v>44832</v>
      </c>
      <c r="B287" s="289" t="s">
        <v>119</v>
      </c>
      <c r="C287" s="289" t="s">
        <v>821</v>
      </c>
      <c r="D287" s="289">
        <v>33</v>
      </c>
      <c r="E287" s="290" t="s">
        <v>822</v>
      </c>
      <c r="F287" s="290"/>
      <c r="G287" s="289"/>
      <c r="H287" s="293"/>
      <c r="I287" s="292"/>
    </row>
    <row r="288" spans="1:9" s="20" customFormat="1" ht="21.6" hidden="1" customHeight="1" x14ac:dyDescent="0.3">
      <c r="A288" s="288">
        <v>44832</v>
      </c>
      <c r="B288" s="289" t="s">
        <v>823</v>
      </c>
      <c r="C288" s="289" t="s">
        <v>824</v>
      </c>
      <c r="D288" s="289">
        <v>25</v>
      </c>
      <c r="E288" s="290" t="s">
        <v>825</v>
      </c>
      <c r="F288" s="290"/>
      <c r="G288" s="289"/>
      <c r="H288" s="28" t="s">
        <v>168</v>
      </c>
      <c r="I288" s="292"/>
    </row>
    <row r="289" spans="1:9" s="20" customFormat="1" ht="21.6" hidden="1" customHeight="1" x14ac:dyDescent="0.3">
      <c r="A289" s="288">
        <v>44830</v>
      </c>
      <c r="B289" s="289" t="s">
        <v>660</v>
      </c>
      <c r="C289" s="289" t="s">
        <v>826</v>
      </c>
      <c r="D289" s="289">
        <v>20</v>
      </c>
      <c r="E289" s="290" t="s">
        <v>827</v>
      </c>
      <c r="F289" s="290"/>
      <c r="G289" s="289" t="s">
        <v>827</v>
      </c>
      <c r="H289" s="294" t="s">
        <v>787</v>
      </c>
      <c r="I289" s="292"/>
    </row>
    <row r="290" spans="1:9" s="20" customFormat="1" ht="21.6" hidden="1" customHeight="1" x14ac:dyDescent="0.3">
      <c r="A290" s="288">
        <v>44825</v>
      </c>
      <c r="B290" s="289" t="s">
        <v>828</v>
      </c>
      <c r="C290" s="289" t="s">
        <v>829</v>
      </c>
      <c r="D290" s="289">
        <v>30</v>
      </c>
      <c r="E290" s="290" t="s">
        <v>830</v>
      </c>
      <c r="F290" s="290"/>
      <c r="G290" s="289"/>
      <c r="H290" s="293"/>
      <c r="I290" s="292"/>
    </row>
    <row r="291" spans="1:9" s="20" customFormat="1" ht="21.6" hidden="1" customHeight="1" x14ac:dyDescent="0.3">
      <c r="A291" s="288">
        <v>44820</v>
      </c>
      <c r="B291" s="289" t="s">
        <v>831</v>
      </c>
      <c r="C291" s="289" t="s">
        <v>832</v>
      </c>
      <c r="D291" s="289">
        <v>25</v>
      </c>
      <c r="E291" s="290" t="s">
        <v>833</v>
      </c>
      <c r="F291" s="290"/>
      <c r="G291" s="289" t="s">
        <v>834</v>
      </c>
      <c r="H291" s="289" t="s">
        <v>117</v>
      </c>
      <c r="I291" s="292"/>
    </row>
    <row r="292" spans="1:9" s="20" customFormat="1" ht="21.6" hidden="1" customHeight="1" x14ac:dyDescent="0.3">
      <c r="A292" s="288">
        <v>44820</v>
      </c>
      <c r="B292" s="289" t="s">
        <v>413</v>
      </c>
      <c r="C292" s="289" t="s">
        <v>780</v>
      </c>
      <c r="D292" s="293">
        <v>80</v>
      </c>
      <c r="E292" s="290" t="s">
        <v>835</v>
      </c>
      <c r="F292" s="290"/>
      <c r="G292" s="289" t="s">
        <v>416</v>
      </c>
      <c r="H292" s="289"/>
      <c r="I292" s="292"/>
    </row>
    <row r="293" spans="1:9" s="20" customFormat="1" ht="21.6" hidden="1" customHeight="1" x14ac:dyDescent="0.3">
      <c r="A293" s="288">
        <v>44819</v>
      </c>
      <c r="B293" s="289" t="s">
        <v>754</v>
      </c>
      <c r="C293" s="289" t="s">
        <v>836</v>
      </c>
      <c r="D293" s="289">
        <v>35</v>
      </c>
      <c r="E293" s="295" t="s">
        <v>837</v>
      </c>
      <c r="F293" s="296"/>
      <c r="G293" s="289"/>
      <c r="H293" s="289" t="s">
        <v>149</v>
      </c>
      <c r="I293" s="292"/>
    </row>
    <row r="294" spans="1:9" s="20" customFormat="1" ht="21.6" hidden="1" customHeight="1" x14ac:dyDescent="0.3">
      <c r="A294" s="288">
        <v>44809</v>
      </c>
      <c r="B294" s="289" t="s">
        <v>319</v>
      </c>
      <c r="C294" s="289" t="s">
        <v>838</v>
      </c>
      <c r="D294" s="289">
        <v>36</v>
      </c>
      <c r="E294" s="295" t="s">
        <v>839</v>
      </c>
      <c r="F294" s="296"/>
      <c r="G294" s="289"/>
      <c r="H294" s="297" t="s">
        <v>67</v>
      </c>
      <c r="I294" s="292"/>
    </row>
    <row r="295" spans="1:9" s="20" customFormat="1" ht="21.6" hidden="1" customHeight="1" x14ac:dyDescent="0.3">
      <c r="A295" s="288">
        <v>44806</v>
      </c>
      <c r="B295" s="289" t="s">
        <v>840</v>
      </c>
      <c r="C295" s="289" t="s">
        <v>841</v>
      </c>
      <c r="D295" s="289">
        <v>50</v>
      </c>
      <c r="E295" s="290" t="s">
        <v>842</v>
      </c>
      <c r="F295" s="290"/>
      <c r="G295" s="289"/>
      <c r="H295" s="289" t="s">
        <v>216</v>
      </c>
      <c r="I295" s="292"/>
    </row>
    <row r="296" spans="1:9" s="20" customFormat="1" ht="21.6" hidden="1" customHeight="1" x14ac:dyDescent="0.3">
      <c r="A296" s="288">
        <v>44805</v>
      </c>
      <c r="B296" s="289" t="s">
        <v>843</v>
      </c>
      <c r="C296" s="289" t="s">
        <v>54</v>
      </c>
      <c r="D296" s="289">
        <v>55</v>
      </c>
      <c r="E296" s="290" t="s">
        <v>844</v>
      </c>
      <c r="F296" s="290"/>
      <c r="G296" s="289" t="s">
        <v>56</v>
      </c>
      <c r="H296" s="289" t="s">
        <v>845</v>
      </c>
      <c r="I296" s="292"/>
    </row>
    <row r="297" spans="1:9" s="20" customFormat="1" ht="21.6" hidden="1" customHeight="1" x14ac:dyDescent="0.3">
      <c r="A297" s="298">
        <v>44804</v>
      </c>
      <c r="B297" s="299" t="s">
        <v>620</v>
      </c>
      <c r="C297" s="299" t="s">
        <v>846</v>
      </c>
      <c r="D297" s="299">
        <v>50</v>
      </c>
      <c r="E297" s="300" t="s">
        <v>847</v>
      </c>
      <c r="F297" s="300"/>
      <c r="G297" s="299"/>
      <c r="H297" s="299" t="s">
        <v>848</v>
      </c>
      <c r="I297" s="301"/>
    </row>
    <row r="298" spans="1:9" s="20" customFormat="1" ht="21.6" hidden="1" customHeight="1" x14ac:dyDescent="0.3">
      <c r="A298" s="298">
        <v>44804</v>
      </c>
      <c r="B298" s="299" t="s">
        <v>849</v>
      </c>
      <c r="C298" s="299" t="s">
        <v>54</v>
      </c>
      <c r="D298" s="299">
        <v>35</v>
      </c>
      <c r="E298" s="302" t="s">
        <v>850</v>
      </c>
      <c r="F298" s="303"/>
      <c r="G298" s="299" t="s">
        <v>175</v>
      </c>
      <c r="H298" s="299" t="s">
        <v>851</v>
      </c>
      <c r="I298" s="301"/>
    </row>
    <row r="299" spans="1:9" s="20" customFormat="1" ht="21.6" hidden="1" customHeight="1" x14ac:dyDescent="0.3">
      <c r="A299" s="298">
        <v>44803</v>
      </c>
      <c r="B299" s="299" t="s">
        <v>754</v>
      </c>
      <c r="C299" s="299" t="s">
        <v>852</v>
      </c>
      <c r="D299" s="299" t="s">
        <v>853</v>
      </c>
      <c r="E299" s="300" t="s">
        <v>854</v>
      </c>
      <c r="F299" s="300"/>
      <c r="G299" s="299"/>
      <c r="H299" s="299" t="s">
        <v>149</v>
      </c>
      <c r="I299" s="301"/>
    </row>
    <row r="300" spans="1:9" s="20" customFormat="1" ht="21.6" hidden="1" customHeight="1" x14ac:dyDescent="0.3">
      <c r="A300" s="298">
        <v>44803</v>
      </c>
      <c r="B300" s="299" t="s">
        <v>855</v>
      </c>
      <c r="C300" s="299" t="s">
        <v>856</v>
      </c>
      <c r="D300" s="299">
        <v>10</v>
      </c>
      <c r="E300" s="302" t="s">
        <v>857</v>
      </c>
      <c r="F300" s="303"/>
      <c r="G300" s="299"/>
      <c r="H300" s="78" t="s">
        <v>143</v>
      </c>
      <c r="I300" s="301"/>
    </row>
    <row r="301" spans="1:9" s="20" customFormat="1" ht="21.6" hidden="1" customHeight="1" x14ac:dyDescent="0.3">
      <c r="A301" s="298">
        <v>44770</v>
      </c>
      <c r="B301" s="299" t="s">
        <v>858</v>
      </c>
      <c r="C301" s="299" t="s">
        <v>859</v>
      </c>
      <c r="D301" s="299">
        <v>55</v>
      </c>
      <c r="E301" s="300" t="s">
        <v>860</v>
      </c>
      <c r="F301" s="300"/>
      <c r="G301" s="299" t="s">
        <v>168</v>
      </c>
      <c r="H301" s="299"/>
      <c r="I301" s="301"/>
    </row>
    <row r="302" spans="1:9" s="20" customFormat="1" ht="21.6" hidden="1" customHeight="1" x14ac:dyDescent="0.3">
      <c r="A302" s="298">
        <v>44770</v>
      </c>
      <c r="B302" s="299" t="s">
        <v>592</v>
      </c>
      <c r="C302" s="299" t="s">
        <v>160</v>
      </c>
      <c r="D302" s="299">
        <v>50</v>
      </c>
      <c r="E302" s="300" t="s">
        <v>861</v>
      </c>
      <c r="F302" s="300"/>
      <c r="G302" s="299" t="s">
        <v>108</v>
      </c>
      <c r="H302" s="297" t="s">
        <v>862</v>
      </c>
      <c r="I302" s="301"/>
    </row>
    <row r="303" spans="1:9" s="20" customFormat="1" ht="21.6" hidden="1" customHeight="1" x14ac:dyDescent="0.3">
      <c r="A303" s="298">
        <v>44768</v>
      </c>
      <c r="B303" s="299" t="s">
        <v>347</v>
      </c>
      <c r="C303" s="299" t="s">
        <v>863</v>
      </c>
      <c r="D303" s="299">
        <v>30</v>
      </c>
      <c r="E303" s="300" t="s">
        <v>864</v>
      </c>
      <c r="F303" s="300"/>
      <c r="G303" s="299"/>
      <c r="H303" s="107" t="s">
        <v>865</v>
      </c>
      <c r="I303" s="301"/>
    </row>
    <row r="304" spans="1:9" s="20" customFormat="1" ht="21.6" hidden="1" customHeight="1" x14ac:dyDescent="0.3">
      <c r="A304" s="298">
        <v>44764</v>
      </c>
      <c r="B304" s="299" t="s">
        <v>866</v>
      </c>
      <c r="C304" s="299" t="s">
        <v>54</v>
      </c>
      <c r="D304" s="299">
        <v>80</v>
      </c>
      <c r="E304" s="300" t="s">
        <v>867</v>
      </c>
      <c r="F304" s="300"/>
      <c r="G304" s="299"/>
      <c r="H304" s="107" t="s">
        <v>868</v>
      </c>
      <c r="I304" s="301" t="s">
        <v>869</v>
      </c>
    </row>
    <row r="305" spans="1:9" s="20" customFormat="1" ht="21.6" hidden="1" customHeight="1" x14ac:dyDescent="0.3">
      <c r="A305" s="298">
        <v>44764</v>
      </c>
      <c r="B305" s="299" t="s">
        <v>763</v>
      </c>
      <c r="C305" s="299" t="s">
        <v>870</v>
      </c>
      <c r="D305" s="299">
        <v>30</v>
      </c>
      <c r="E305" s="300" t="s">
        <v>871</v>
      </c>
      <c r="F305" s="300"/>
      <c r="G305" s="299"/>
      <c r="H305" s="304" t="s">
        <v>872</v>
      </c>
      <c r="I305" s="301"/>
    </row>
    <row r="306" spans="1:9" s="20" customFormat="1" ht="21.6" hidden="1" customHeight="1" x14ac:dyDescent="0.3">
      <c r="A306" s="298">
        <v>44764</v>
      </c>
      <c r="B306" s="299" t="s">
        <v>873</v>
      </c>
      <c r="C306" s="299" t="s">
        <v>874</v>
      </c>
      <c r="D306" s="299">
        <v>50</v>
      </c>
      <c r="E306" s="300" t="s">
        <v>875</v>
      </c>
      <c r="F306" s="300"/>
      <c r="G306" s="299"/>
      <c r="H306" s="305" t="s">
        <v>204</v>
      </c>
      <c r="I306" s="301" t="s">
        <v>876</v>
      </c>
    </row>
    <row r="307" spans="1:9" s="20" customFormat="1" ht="21.6" hidden="1" customHeight="1" x14ac:dyDescent="0.3">
      <c r="A307" s="298">
        <v>44762</v>
      </c>
      <c r="B307" s="299" t="s">
        <v>233</v>
      </c>
      <c r="C307" s="299" t="s">
        <v>877</v>
      </c>
      <c r="D307" s="299">
        <v>30</v>
      </c>
      <c r="E307" s="300" t="s">
        <v>878</v>
      </c>
      <c r="F307" s="300"/>
      <c r="G307" s="299"/>
      <c r="H307" s="299"/>
      <c r="I307" s="301"/>
    </row>
    <row r="308" spans="1:9" s="20" customFormat="1" ht="21.6" hidden="1" customHeight="1" x14ac:dyDescent="0.3">
      <c r="A308" s="298">
        <v>44760</v>
      </c>
      <c r="B308" s="299" t="s">
        <v>594</v>
      </c>
      <c r="C308" s="299" t="s">
        <v>879</v>
      </c>
      <c r="D308" s="299">
        <v>52</v>
      </c>
      <c r="E308" s="300" t="s">
        <v>880</v>
      </c>
      <c r="F308" s="300"/>
      <c r="G308" s="299" t="s">
        <v>699</v>
      </c>
      <c r="H308" s="297" t="s">
        <v>881</v>
      </c>
      <c r="I308" s="301"/>
    </row>
    <row r="309" spans="1:9" s="20" customFormat="1" ht="21.6" hidden="1" customHeight="1" x14ac:dyDescent="0.3">
      <c r="A309" s="298">
        <v>44756</v>
      </c>
      <c r="B309" s="299" t="s">
        <v>233</v>
      </c>
      <c r="C309" s="299" t="s">
        <v>279</v>
      </c>
      <c r="D309" s="299">
        <v>45</v>
      </c>
      <c r="E309" s="300" t="s">
        <v>882</v>
      </c>
      <c r="F309" s="300"/>
      <c r="G309" s="299" t="s">
        <v>281</v>
      </c>
      <c r="H309" s="305" t="s">
        <v>281</v>
      </c>
      <c r="I309" s="301"/>
    </row>
    <row r="310" spans="1:9" s="20" customFormat="1" ht="21.6" hidden="1" customHeight="1" x14ac:dyDescent="0.3">
      <c r="A310" s="298">
        <v>44755</v>
      </c>
      <c r="B310" s="299" t="s">
        <v>883</v>
      </c>
      <c r="C310" s="299" t="s">
        <v>883</v>
      </c>
      <c r="D310" s="299">
        <v>50</v>
      </c>
      <c r="E310" s="300" t="s">
        <v>884</v>
      </c>
      <c r="F310" s="300"/>
      <c r="G310" s="299" t="s">
        <v>168</v>
      </c>
      <c r="H310" s="305" t="s">
        <v>90</v>
      </c>
      <c r="I310" s="301" t="s">
        <v>885</v>
      </c>
    </row>
    <row r="311" spans="1:9" s="20" customFormat="1" ht="21.6" hidden="1" customHeight="1" x14ac:dyDescent="0.3">
      <c r="A311" s="298">
        <v>44749</v>
      </c>
      <c r="B311" s="299" t="s">
        <v>886</v>
      </c>
      <c r="C311" s="299" t="s">
        <v>887</v>
      </c>
      <c r="D311" s="299">
        <v>30</v>
      </c>
      <c r="E311" s="300" t="s">
        <v>888</v>
      </c>
      <c r="F311" s="300"/>
      <c r="G311" s="299"/>
      <c r="H311" s="305" t="s">
        <v>889</v>
      </c>
      <c r="I311" s="301"/>
    </row>
    <row r="312" spans="1:9" s="20" customFormat="1" ht="21.6" hidden="1" customHeight="1" x14ac:dyDescent="0.3">
      <c r="A312" s="298">
        <v>44749</v>
      </c>
      <c r="B312" s="299" t="s">
        <v>285</v>
      </c>
      <c r="C312" s="299" t="s">
        <v>890</v>
      </c>
      <c r="D312" s="299">
        <v>120</v>
      </c>
      <c r="E312" s="300" t="s">
        <v>891</v>
      </c>
      <c r="F312" s="300"/>
      <c r="G312" s="299" t="s">
        <v>149</v>
      </c>
      <c r="H312" s="305" t="s">
        <v>149</v>
      </c>
      <c r="I312" s="301" t="s">
        <v>892</v>
      </c>
    </row>
    <row r="313" spans="1:9" s="20" customFormat="1" ht="21.6" hidden="1" customHeight="1" x14ac:dyDescent="0.3">
      <c r="A313" s="298">
        <v>44747</v>
      </c>
      <c r="B313" s="299" t="s">
        <v>893</v>
      </c>
      <c r="C313" s="299" t="s">
        <v>894</v>
      </c>
      <c r="D313" s="299">
        <v>35</v>
      </c>
      <c r="E313" s="300" t="s">
        <v>895</v>
      </c>
      <c r="F313" s="300"/>
      <c r="G313" s="299" t="s">
        <v>714</v>
      </c>
      <c r="H313" s="305" t="s">
        <v>216</v>
      </c>
      <c r="I313" s="301"/>
    </row>
    <row r="314" spans="1:9" s="20" customFormat="1" ht="21.6" hidden="1" customHeight="1" x14ac:dyDescent="0.3">
      <c r="A314" s="298">
        <v>44743</v>
      </c>
      <c r="B314" s="299" t="s">
        <v>896</v>
      </c>
      <c r="C314" s="299" t="s">
        <v>897</v>
      </c>
      <c r="D314" s="299">
        <v>10</v>
      </c>
      <c r="E314" s="300" t="s">
        <v>898</v>
      </c>
      <c r="F314" s="300"/>
      <c r="G314" s="299"/>
      <c r="H314" s="78" t="s">
        <v>899</v>
      </c>
      <c r="I314" s="301" t="s">
        <v>900</v>
      </c>
    </row>
    <row r="315" spans="1:9" s="20" customFormat="1" ht="21.6" hidden="1" customHeight="1" x14ac:dyDescent="0.3">
      <c r="A315" s="288">
        <v>44742</v>
      </c>
      <c r="B315" s="289" t="s">
        <v>901</v>
      </c>
      <c r="C315" s="289" t="s">
        <v>160</v>
      </c>
      <c r="D315" s="289">
        <v>20</v>
      </c>
      <c r="E315" s="295" t="s">
        <v>902</v>
      </c>
      <c r="F315" s="296"/>
      <c r="G315" s="289"/>
      <c r="H315" s="306" t="s">
        <v>149</v>
      </c>
      <c r="I315" s="292"/>
    </row>
    <row r="316" spans="1:9" s="20" customFormat="1" ht="21.6" hidden="1" customHeight="1" x14ac:dyDescent="0.3">
      <c r="A316" s="288">
        <v>44742</v>
      </c>
      <c r="B316" s="289" t="s">
        <v>64</v>
      </c>
      <c r="C316" s="289" t="s">
        <v>903</v>
      </c>
      <c r="D316" s="289">
        <v>40</v>
      </c>
      <c r="E316" s="295" t="s">
        <v>904</v>
      </c>
      <c r="F316" s="296"/>
      <c r="G316" s="289" t="s">
        <v>130</v>
      </c>
      <c r="H316" s="293" t="s">
        <v>175</v>
      </c>
      <c r="I316" s="292"/>
    </row>
    <row r="317" spans="1:9" s="20" customFormat="1" ht="21.6" hidden="1" customHeight="1" x14ac:dyDescent="0.3">
      <c r="A317" s="288">
        <v>44740</v>
      </c>
      <c r="B317" s="289" t="s">
        <v>905</v>
      </c>
      <c r="C317" s="289" t="s">
        <v>906</v>
      </c>
      <c r="D317" s="289">
        <v>10</v>
      </c>
      <c r="E317" s="295" t="s">
        <v>907</v>
      </c>
      <c r="F317" s="296"/>
      <c r="G317" s="289"/>
      <c r="H317" s="305" t="s">
        <v>908</v>
      </c>
      <c r="I317" s="292"/>
    </row>
    <row r="318" spans="1:9" s="20" customFormat="1" ht="21.6" hidden="1" customHeight="1" x14ac:dyDescent="0.3">
      <c r="A318" s="288">
        <v>44739</v>
      </c>
      <c r="B318" s="289" t="s">
        <v>909</v>
      </c>
      <c r="C318" s="289" t="s">
        <v>910</v>
      </c>
      <c r="D318" s="289">
        <v>60</v>
      </c>
      <c r="E318" s="295" t="s">
        <v>911</v>
      </c>
      <c r="F318" s="296"/>
      <c r="G318" s="289" t="s">
        <v>100</v>
      </c>
      <c r="H318" s="92" t="s">
        <v>79</v>
      </c>
      <c r="I318" s="292"/>
    </row>
    <row r="319" spans="1:9" s="20" customFormat="1" ht="21.6" hidden="1" customHeight="1" x14ac:dyDescent="0.3">
      <c r="A319" s="288">
        <v>44739</v>
      </c>
      <c r="B319" s="289" t="s">
        <v>912</v>
      </c>
      <c r="C319" s="289" t="s">
        <v>913</v>
      </c>
      <c r="D319" s="289" t="s">
        <v>914</v>
      </c>
      <c r="E319" s="295" t="s">
        <v>915</v>
      </c>
      <c r="F319" s="296"/>
      <c r="G319" s="289" t="s">
        <v>216</v>
      </c>
      <c r="H319" s="289"/>
      <c r="I319" s="292"/>
    </row>
    <row r="320" spans="1:9" s="20" customFormat="1" ht="21.6" hidden="1" customHeight="1" x14ac:dyDescent="0.3">
      <c r="A320" s="288">
        <v>44736</v>
      </c>
      <c r="B320" s="289" t="s">
        <v>916</v>
      </c>
      <c r="C320" s="289" t="s">
        <v>916</v>
      </c>
      <c r="D320" s="289">
        <v>20</v>
      </c>
      <c r="E320" s="295" t="s">
        <v>917</v>
      </c>
      <c r="F320" s="296"/>
      <c r="G320" s="289" t="s">
        <v>216</v>
      </c>
      <c r="H320" s="289"/>
      <c r="I320" s="292"/>
    </row>
    <row r="321" spans="1:9" s="20" customFormat="1" ht="21.6" hidden="1" customHeight="1" x14ac:dyDescent="0.3">
      <c r="A321" s="288">
        <v>44734</v>
      </c>
      <c r="B321" s="289" t="s">
        <v>918</v>
      </c>
      <c r="C321" s="289" t="s">
        <v>919</v>
      </c>
      <c r="D321" s="289">
        <v>20</v>
      </c>
      <c r="E321" s="295" t="s">
        <v>920</v>
      </c>
      <c r="F321" s="296"/>
      <c r="G321" s="289"/>
      <c r="H321" s="293" t="s">
        <v>197</v>
      </c>
      <c r="I321" s="292"/>
    </row>
    <row r="322" spans="1:9" s="20" customFormat="1" ht="21.6" hidden="1" customHeight="1" x14ac:dyDescent="0.3">
      <c r="A322" s="288">
        <v>44734</v>
      </c>
      <c r="B322" s="289" t="s">
        <v>184</v>
      </c>
      <c r="C322" s="289" t="s">
        <v>921</v>
      </c>
      <c r="D322" s="289">
        <v>40</v>
      </c>
      <c r="E322" s="295" t="s">
        <v>922</v>
      </c>
      <c r="F322" s="296"/>
      <c r="G322" s="289" t="s">
        <v>190</v>
      </c>
      <c r="H322" s="305" t="s">
        <v>699</v>
      </c>
      <c r="I322" s="292"/>
    </row>
    <row r="323" spans="1:9" s="20" customFormat="1" ht="21.6" hidden="1" customHeight="1" x14ac:dyDescent="0.3">
      <c r="A323" s="288">
        <v>44734</v>
      </c>
      <c r="B323" s="289" t="s">
        <v>255</v>
      </c>
      <c r="C323" s="289" t="s">
        <v>256</v>
      </c>
      <c r="D323" s="289">
        <v>57</v>
      </c>
      <c r="E323" s="295" t="s">
        <v>923</v>
      </c>
      <c r="F323" s="296"/>
      <c r="G323" s="289" t="s">
        <v>56</v>
      </c>
      <c r="H323" s="307" t="s">
        <v>56</v>
      </c>
      <c r="I323" s="292"/>
    </row>
    <row r="324" spans="1:9" s="20" customFormat="1" ht="21.6" hidden="1" customHeight="1" x14ac:dyDescent="0.3">
      <c r="A324" s="288">
        <v>44728</v>
      </c>
      <c r="B324" s="289" t="s">
        <v>924</v>
      </c>
      <c r="C324" s="289" t="s">
        <v>544</v>
      </c>
      <c r="D324" s="289">
        <v>40</v>
      </c>
      <c r="E324" s="295" t="s">
        <v>902</v>
      </c>
      <c r="F324" s="296"/>
      <c r="G324" s="289"/>
      <c r="H324" s="306" t="s">
        <v>149</v>
      </c>
      <c r="I324" s="292"/>
    </row>
    <row r="325" spans="1:9" s="20" customFormat="1" ht="21.6" hidden="1" customHeight="1" x14ac:dyDescent="0.3">
      <c r="A325" s="288">
        <v>44727</v>
      </c>
      <c r="B325" s="289" t="s">
        <v>813</v>
      </c>
      <c r="C325" s="289" t="s">
        <v>925</v>
      </c>
      <c r="D325" s="289">
        <v>60</v>
      </c>
      <c r="E325" s="295" t="s">
        <v>926</v>
      </c>
      <c r="F325" s="296"/>
      <c r="G325" s="289"/>
      <c r="H325" s="293" t="s">
        <v>51</v>
      </c>
      <c r="I325" s="292"/>
    </row>
    <row r="326" spans="1:9" s="20" customFormat="1" ht="21.6" hidden="1" customHeight="1" x14ac:dyDescent="0.3">
      <c r="A326" s="288">
        <v>44722</v>
      </c>
      <c r="B326" s="289" t="s">
        <v>927</v>
      </c>
      <c r="C326" s="289" t="s">
        <v>928</v>
      </c>
      <c r="D326" s="289">
        <v>45</v>
      </c>
      <c r="E326" s="295" t="s">
        <v>929</v>
      </c>
      <c r="F326" s="296"/>
      <c r="G326" s="289" t="s">
        <v>930</v>
      </c>
      <c r="H326" s="293" t="s">
        <v>931</v>
      </c>
      <c r="I326" s="292" t="s">
        <v>932</v>
      </c>
    </row>
    <row r="327" spans="1:9" s="20" customFormat="1" ht="21.6" hidden="1" customHeight="1" thickBot="1" x14ac:dyDescent="0.35">
      <c r="A327" s="308">
        <v>44720</v>
      </c>
      <c r="B327" s="309" t="s">
        <v>933</v>
      </c>
      <c r="C327" s="309" t="s">
        <v>934</v>
      </c>
      <c r="D327" s="309">
        <v>80</v>
      </c>
      <c r="E327" s="310" t="s">
        <v>935</v>
      </c>
      <c r="F327" s="311"/>
      <c r="G327" s="309" t="s">
        <v>936</v>
      </c>
      <c r="H327" s="312" t="s">
        <v>56</v>
      </c>
      <c r="I327" s="313"/>
    </row>
    <row r="328" spans="1:9" s="20" customFormat="1" ht="21.6" hidden="1" customHeight="1" thickTop="1" x14ac:dyDescent="0.3">
      <c r="A328" s="314">
        <v>44712</v>
      </c>
      <c r="B328" s="284" t="s">
        <v>937</v>
      </c>
      <c r="C328" s="284" t="s">
        <v>937</v>
      </c>
      <c r="D328" s="284">
        <v>60</v>
      </c>
      <c r="E328" s="315" t="s">
        <v>938</v>
      </c>
      <c r="F328" s="316"/>
      <c r="G328" s="284" t="s">
        <v>787</v>
      </c>
      <c r="H328" s="284"/>
      <c r="I328" s="284"/>
    </row>
    <row r="329" spans="1:9" s="20" customFormat="1" ht="21.6" hidden="1" customHeight="1" x14ac:dyDescent="0.3">
      <c r="A329" s="317">
        <v>44712</v>
      </c>
      <c r="B329" s="289" t="s">
        <v>939</v>
      </c>
      <c r="C329" s="289" t="s">
        <v>934</v>
      </c>
      <c r="D329" s="289">
        <v>80</v>
      </c>
      <c r="E329" s="295" t="s">
        <v>940</v>
      </c>
      <c r="F329" s="296"/>
      <c r="G329" s="289" t="s">
        <v>941</v>
      </c>
      <c r="H329" s="289"/>
      <c r="I329" s="289"/>
    </row>
    <row r="330" spans="1:9" s="20" customFormat="1" ht="21.6" hidden="1" customHeight="1" x14ac:dyDescent="0.3">
      <c r="A330" s="317">
        <v>44708</v>
      </c>
      <c r="B330" s="289" t="s">
        <v>942</v>
      </c>
      <c r="C330" s="289" t="s">
        <v>943</v>
      </c>
      <c r="D330" s="289">
        <v>50</v>
      </c>
      <c r="E330" s="295" t="s">
        <v>944</v>
      </c>
      <c r="F330" s="296"/>
      <c r="G330" s="289"/>
      <c r="H330" s="32" t="s">
        <v>190</v>
      </c>
      <c r="I330" s="289"/>
    </row>
    <row r="331" spans="1:9" s="20" customFormat="1" ht="21.6" hidden="1" customHeight="1" x14ac:dyDescent="0.3">
      <c r="A331" s="317">
        <v>44708</v>
      </c>
      <c r="B331" s="289" t="s">
        <v>945</v>
      </c>
      <c r="C331" s="289" t="s">
        <v>946</v>
      </c>
      <c r="D331" s="289">
        <v>300</v>
      </c>
      <c r="E331" s="295" t="s">
        <v>947</v>
      </c>
      <c r="F331" s="296"/>
      <c r="G331" s="289"/>
      <c r="H331" s="32" t="s">
        <v>168</v>
      </c>
      <c r="I331" s="289"/>
    </row>
    <row r="332" spans="1:9" s="20" customFormat="1" ht="21.6" hidden="1" customHeight="1" x14ac:dyDescent="0.3">
      <c r="A332" s="317">
        <v>44707</v>
      </c>
      <c r="B332" s="289" t="s">
        <v>948</v>
      </c>
      <c r="C332" s="289" t="s">
        <v>267</v>
      </c>
      <c r="D332" s="289">
        <v>90</v>
      </c>
      <c r="E332" s="295" t="s">
        <v>949</v>
      </c>
      <c r="F332" s="296"/>
      <c r="G332" s="289" t="s">
        <v>787</v>
      </c>
      <c r="H332" s="92" t="s">
        <v>950</v>
      </c>
      <c r="I332" s="289"/>
    </row>
    <row r="333" spans="1:9" s="20" customFormat="1" ht="21.6" hidden="1" customHeight="1" x14ac:dyDescent="0.3">
      <c r="A333" s="317">
        <v>44705</v>
      </c>
      <c r="B333" s="289" t="s">
        <v>255</v>
      </c>
      <c r="C333" s="289" t="s">
        <v>256</v>
      </c>
      <c r="D333" s="289">
        <v>57</v>
      </c>
      <c r="E333" s="295" t="s">
        <v>951</v>
      </c>
      <c r="F333" s="296"/>
      <c r="G333" s="289"/>
      <c r="H333" s="289"/>
      <c r="I333" s="289"/>
    </row>
    <row r="334" spans="1:9" s="20" customFormat="1" ht="21.6" hidden="1" customHeight="1" x14ac:dyDescent="0.3">
      <c r="A334" s="317">
        <v>44704</v>
      </c>
      <c r="B334" s="289" t="s">
        <v>462</v>
      </c>
      <c r="C334" s="289" t="s">
        <v>952</v>
      </c>
      <c r="D334" s="289">
        <v>40</v>
      </c>
      <c r="E334" s="295" t="s">
        <v>167</v>
      </c>
      <c r="F334" s="296"/>
      <c r="G334" s="289"/>
      <c r="H334" s="92" t="s">
        <v>953</v>
      </c>
      <c r="I334" s="289"/>
    </row>
    <row r="335" spans="1:9" s="20" customFormat="1" ht="21.6" hidden="1" customHeight="1" x14ac:dyDescent="0.3">
      <c r="A335" s="317">
        <v>44700</v>
      </c>
      <c r="B335" s="289" t="s">
        <v>954</v>
      </c>
      <c r="C335" s="289" t="s">
        <v>955</v>
      </c>
      <c r="D335" s="289">
        <v>15</v>
      </c>
      <c r="E335" s="295" t="s">
        <v>956</v>
      </c>
      <c r="F335" s="296"/>
      <c r="G335" s="289" t="s">
        <v>67</v>
      </c>
      <c r="H335" s="289"/>
      <c r="I335" s="289"/>
    </row>
    <row r="336" spans="1:9" s="20" customFormat="1" ht="21.6" hidden="1" customHeight="1" x14ac:dyDescent="0.3">
      <c r="A336" s="317">
        <v>44700</v>
      </c>
      <c r="B336" s="289" t="s">
        <v>957</v>
      </c>
      <c r="C336" s="289" t="s">
        <v>958</v>
      </c>
      <c r="D336" s="289">
        <v>25</v>
      </c>
      <c r="E336" s="295" t="s">
        <v>959</v>
      </c>
      <c r="F336" s="296"/>
      <c r="G336" s="289"/>
      <c r="H336" s="289"/>
      <c r="I336" s="289"/>
    </row>
    <row r="337" spans="1:9" s="20" customFormat="1" ht="21.6" hidden="1" customHeight="1" x14ac:dyDescent="0.3">
      <c r="A337" s="317">
        <v>44700</v>
      </c>
      <c r="B337" s="289" t="s">
        <v>119</v>
      </c>
      <c r="C337" s="289" t="s">
        <v>960</v>
      </c>
      <c r="D337" s="289">
        <v>30</v>
      </c>
      <c r="E337" s="295" t="s">
        <v>961</v>
      </c>
      <c r="F337" s="296"/>
      <c r="G337" s="289" t="s">
        <v>130</v>
      </c>
      <c r="H337" s="289"/>
      <c r="I337" s="289"/>
    </row>
    <row r="338" spans="1:9" s="20" customFormat="1" ht="21.6" hidden="1" customHeight="1" x14ac:dyDescent="0.3">
      <c r="A338" s="317">
        <v>44698</v>
      </c>
      <c r="B338" s="289" t="s">
        <v>962</v>
      </c>
      <c r="C338" s="289" t="s">
        <v>963</v>
      </c>
      <c r="D338" s="289">
        <v>13</v>
      </c>
      <c r="E338" s="295" t="s">
        <v>139</v>
      </c>
      <c r="F338" s="296"/>
      <c r="G338" s="289"/>
      <c r="H338" s="289"/>
      <c r="I338" s="289"/>
    </row>
    <row r="339" spans="1:9" s="20" customFormat="1" ht="21.6" hidden="1" customHeight="1" x14ac:dyDescent="0.3">
      <c r="A339" s="317">
        <v>44698</v>
      </c>
      <c r="B339" s="289" t="s">
        <v>964</v>
      </c>
      <c r="C339" s="289" t="s">
        <v>487</v>
      </c>
      <c r="D339" s="289">
        <v>60</v>
      </c>
      <c r="E339" s="295" t="s">
        <v>965</v>
      </c>
      <c r="F339" s="296"/>
      <c r="G339" s="289" t="s">
        <v>143</v>
      </c>
      <c r="H339" s="289"/>
      <c r="I339" s="289"/>
    </row>
    <row r="340" spans="1:9" s="20" customFormat="1" ht="21.6" hidden="1" customHeight="1" x14ac:dyDescent="0.3">
      <c r="A340" s="317">
        <v>44697</v>
      </c>
      <c r="B340" s="289" t="s">
        <v>966</v>
      </c>
      <c r="C340" s="289" t="s">
        <v>967</v>
      </c>
      <c r="D340" s="289">
        <v>40</v>
      </c>
      <c r="E340" s="295" t="s">
        <v>968</v>
      </c>
      <c r="F340" s="296"/>
      <c r="G340" s="289"/>
      <c r="H340" s="289"/>
      <c r="I340" s="289"/>
    </row>
    <row r="341" spans="1:9" s="20" customFormat="1" ht="21.6" hidden="1" customHeight="1" x14ac:dyDescent="0.3">
      <c r="A341" s="317">
        <v>44697</v>
      </c>
      <c r="B341" s="289" t="s">
        <v>969</v>
      </c>
      <c r="C341" s="289" t="s">
        <v>487</v>
      </c>
      <c r="D341" s="289">
        <v>70</v>
      </c>
      <c r="E341" s="295" t="s">
        <v>970</v>
      </c>
      <c r="F341" s="296"/>
      <c r="G341" s="289" t="s">
        <v>117</v>
      </c>
      <c r="H341" s="289"/>
      <c r="I341" s="289"/>
    </row>
    <row r="342" spans="1:9" s="20" customFormat="1" ht="21.6" hidden="1" customHeight="1" x14ac:dyDescent="0.3">
      <c r="A342" s="317">
        <v>44694</v>
      </c>
      <c r="B342" s="289" t="s">
        <v>249</v>
      </c>
      <c r="C342" s="289" t="s">
        <v>249</v>
      </c>
      <c r="D342" s="289">
        <v>32</v>
      </c>
      <c r="E342" s="295" t="s">
        <v>971</v>
      </c>
      <c r="F342" s="296"/>
      <c r="G342" s="289"/>
      <c r="H342" s="289"/>
      <c r="I342" s="289"/>
    </row>
    <row r="343" spans="1:9" s="20" customFormat="1" ht="21.6" hidden="1" customHeight="1" x14ac:dyDescent="0.3">
      <c r="A343" s="317">
        <v>44694</v>
      </c>
      <c r="B343" s="289" t="s">
        <v>389</v>
      </c>
      <c r="C343" s="289" t="s">
        <v>972</v>
      </c>
      <c r="D343" s="289">
        <v>37</v>
      </c>
      <c r="E343" s="295" t="s">
        <v>973</v>
      </c>
      <c r="F343" s="296"/>
      <c r="G343" s="289"/>
      <c r="H343" s="289"/>
      <c r="I343" s="289"/>
    </row>
    <row r="344" spans="1:9" s="20" customFormat="1" ht="21.6" hidden="1" customHeight="1" x14ac:dyDescent="0.3">
      <c r="A344" s="317">
        <v>44692</v>
      </c>
      <c r="B344" s="289" t="s">
        <v>501</v>
      </c>
      <c r="C344" s="289" t="s">
        <v>974</v>
      </c>
      <c r="D344" s="289">
        <v>15</v>
      </c>
      <c r="E344" s="295" t="s">
        <v>975</v>
      </c>
      <c r="F344" s="296"/>
      <c r="G344" s="289"/>
      <c r="H344" s="289"/>
      <c r="I344" s="289"/>
    </row>
    <row r="345" spans="1:9" s="20" customFormat="1" ht="21.6" hidden="1" customHeight="1" x14ac:dyDescent="0.3">
      <c r="A345" s="317">
        <v>44692</v>
      </c>
      <c r="B345" s="289" t="s">
        <v>352</v>
      </c>
      <c r="C345" s="289" t="s">
        <v>976</v>
      </c>
      <c r="D345" s="289">
        <v>4</v>
      </c>
      <c r="E345" s="295" t="s">
        <v>977</v>
      </c>
      <c r="F345" s="296"/>
      <c r="G345" s="289"/>
      <c r="H345" s="32" t="s">
        <v>204</v>
      </c>
      <c r="I345" s="289"/>
    </row>
    <row r="346" spans="1:9" s="20" customFormat="1" ht="21.6" hidden="1" customHeight="1" x14ac:dyDescent="0.3">
      <c r="A346" s="317">
        <v>44692</v>
      </c>
      <c r="B346" s="289" t="s">
        <v>978</v>
      </c>
      <c r="C346" s="289" t="s">
        <v>979</v>
      </c>
      <c r="D346" s="289">
        <v>50</v>
      </c>
      <c r="E346" s="295" t="s">
        <v>980</v>
      </c>
      <c r="F346" s="296"/>
      <c r="G346" s="289" t="s">
        <v>981</v>
      </c>
      <c r="H346" s="289"/>
      <c r="I346" s="289"/>
    </row>
    <row r="347" spans="1:9" s="20" customFormat="1" ht="21.6" hidden="1" customHeight="1" x14ac:dyDescent="0.3">
      <c r="A347" s="317">
        <v>44691</v>
      </c>
      <c r="B347" s="289" t="s">
        <v>982</v>
      </c>
      <c r="C347" s="289" t="s">
        <v>983</v>
      </c>
      <c r="D347" s="289">
        <v>80</v>
      </c>
      <c r="E347" s="295" t="s">
        <v>984</v>
      </c>
      <c r="F347" s="296"/>
      <c r="G347" s="289" t="s">
        <v>216</v>
      </c>
      <c r="H347" s="32" t="s">
        <v>79</v>
      </c>
      <c r="I347" s="289"/>
    </row>
    <row r="348" spans="1:9" s="20" customFormat="1" ht="21.6" hidden="1" customHeight="1" x14ac:dyDescent="0.3">
      <c r="A348" s="317">
        <v>44685</v>
      </c>
      <c r="B348" s="289" t="s">
        <v>985</v>
      </c>
      <c r="C348" s="289" t="s">
        <v>986</v>
      </c>
      <c r="D348" s="289">
        <v>30</v>
      </c>
      <c r="E348" s="295" t="s">
        <v>987</v>
      </c>
      <c r="F348" s="296"/>
      <c r="G348" s="289"/>
      <c r="H348" s="32" t="s">
        <v>168</v>
      </c>
      <c r="I348" s="289"/>
    </row>
    <row r="349" spans="1:9" s="20" customFormat="1" ht="21.6" hidden="1" customHeight="1" x14ac:dyDescent="0.3">
      <c r="A349" s="317">
        <v>44685</v>
      </c>
      <c r="B349" s="289" t="s">
        <v>988</v>
      </c>
      <c r="C349" s="289" t="s">
        <v>989</v>
      </c>
      <c r="D349" s="289">
        <v>50</v>
      </c>
      <c r="E349" s="295" t="s">
        <v>990</v>
      </c>
      <c r="F349" s="296"/>
      <c r="G349" s="289" t="s">
        <v>149</v>
      </c>
      <c r="H349" s="32" t="s">
        <v>117</v>
      </c>
      <c r="I349" s="289"/>
    </row>
    <row r="350" spans="1:9" s="20" customFormat="1" ht="21.6" hidden="1" customHeight="1" x14ac:dyDescent="0.3">
      <c r="A350" s="317">
        <v>44684</v>
      </c>
      <c r="B350" s="289" t="s">
        <v>991</v>
      </c>
      <c r="C350" s="289" t="s">
        <v>992</v>
      </c>
      <c r="D350" s="289">
        <v>55</v>
      </c>
      <c r="E350" s="295" t="s">
        <v>993</v>
      </c>
      <c r="F350" s="296"/>
      <c r="G350" s="289"/>
      <c r="H350" s="32" t="s">
        <v>79</v>
      </c>
      <c r="I350" s="289"/>
    </row>
    <row r="351" spans="1:9" s="20" customFormat="1" ht="21.6" hidden="1" customHeight="1" x14ac:dyDescent="0.3">
      <c r="A351" s="317">
        <v>44683</v>
      </c>
      <c r="B351" s="289" t="s">
        <v>396</v>
      </c>
      <c r="C351" s="289" t="s">
        <v>54</v>
      </c>
      <c r="D351" s="289">
        <v>50</v>
      </c>
      <c r="E351" s="295" t="s">
        <v>994</v>
      </c>
      <c r="F351" s="296"/>
      <c r="G351" s="289" t="s">
        <v>67</v>
      </c>
      <c r="H351" s="32" t="s">
        <v>67</v>
      </c>
      <c r="I351" s="289"/>
    </row>
    <row r="352" spans="1:9" s="20" customFormat="1" ht="21.6" hidden="1" customHeight="1" x14ac:dyDescent="0.3">
      <c r="A352" s="318">
        <v>44680</v>
      </c>
      <c r="B352" s="238" t="s">
        <v>995</v>
      </c>
      <c r="C352" s="238" t="s">
        <v>54</v>
      </c>
      <c r="D352" s="238">
        <v>30</v>
      </c>
      <c r="E352" s="255" t="s">
        <v>996</v>
      </c>
      <c r="F352" s="256"/>
      <c r="G352" s="238"/>
      <c r="H352" s="32" t="s">
        <v>168</v>
      </c>
      <c r="I352" s="238"/>
    </row>
    <row r="353" spans="1:9" s="20" customFormat="1" ht="21.6" hidden="1" customHeight="1" x14ac:dyDescent="0.3">
      <c r="A353" s="318">
        <v>44678</v>
      </c>
      <c r="B353" s="238" t="s">
        <v>600</v>
      </c>
      <c r="C353" s="238" t="s">
        <v>267</v>
      </c>
      <c r="D353" s="238">
        <v>100</v>
      </c>
      <c r="E353" s="255" t="s">
        <v>997</v>
      </c>
      <c r="F353" s="256"/>
      <c r="G353" s="238" t="s">
        <v>328</v>
      </c>
      <c r="H353" s="32" t="s">
        <v>168</v>
      </c>
      <c r="I353" s="238"/>
    </row>
    <row r="354" spans="1:9" s="20" customFormat="1" ht="21.6" hidden="1" customHeight="1" x14ac:dyDescent="0.3">
      <c r="A354" s="318">
        <v>44677</v>
      </c>
      <c r="B354" s="238" t="s">
        <v>998</v>
      </c>
      <c r="C354" s="238" t="s">
        <v>999</v>
      </c>
      <c r="D354" s="238">
        <v>70</v>
      </c>
      <c r="E354" s="255" t="s">
        <v>1000</v>
      </c>
      <c r="F354" s="256"/>
      <c r="G354" s="238"/>
      <c r="H354" s="238"/>
      <c r="I354" s="238"/>
    </row>
    <row r="355" spans="1:9" s="20" customFormat="1" ht="21.6" hidden="1" customHeight="1" x14ac:dyDescent="0.3">
      <c r="A355" s="318">
        <v>44676</v>
      </c>
      <c r="B355" s="238" t="s">
        <v>233</v>
      </c>
      <c r="C355" s="238" t="s">
        <v>1001</v>
      </c>
      <c r="D355" s="238">
        <v>50</v>
      </c>
      <c r="E355" s="255" t="s">
        <v>1002</v>
      </c>
      <c r="F355" s="256"/>
      <c r="G355" s="238"/>
      <c r="H355" s="32" t="s">
        <v>67</v>
      </c>
      <c r="I355" s="238"/>
    </row>
    <row r="356" spans="1:9" s="20" customFormat="1" ht="21.6" hidden="1" customHeight="1" x14ac:dyDescent="0.3">
      <c r="A356" s="319" t="s">
        <v>1003</v>
      </c>
      <c r="B356" s="238" t="s">
        <v>1004</v>
      </c>
      <c r="C356" s="238" t="s">
        <v>1005</v>
      </c>
      <c r="D356" s="238">
        <v>60</v>
      </c>
      <c r="E356" s="255" t="s">
        <v>1006</v>
      </c>
      <c r="F356" s="256"/>
      <c r="G356" s="238" t="s">
        <v>1007</v>
      </c>
      <c r="H356" s="238"/>
      <c r="I356" s="261" t="s">
        <v>1008</v>
      </c>
    </row>
    <row r="357" spans="1:9" s="20" customFormat="1" ht="21.6" hidden="1" customHeight="1" x14ac:dyDescent="0.3">
      <c r="A357" s="318">
        <v>44671</v>
      </c>
      <c r="B357" s="238" t="s">
        <v>1009</v>
      </c>
      <c r="C357" s="238" t="s">
        <v>1010</v>
      </c>
      <c r="D357" s="238">
        <v>40</v>
      </c>
      <c r="E357" s="255" t="s">
        <v>1011</v>
      </c>
      <c r="F357" s="256"/>
      <c r="G357" s="238" t="s">
        <v>1012</v>
      </c>
      <c r="H357" s="32" t="s">
        <v>79</v>
      </c>
      <c r="I357" s="238"/>
    </row>
    <row r="358" spans="1:9" s="20" customFormat="1" ht="21.6" hidden="1" customHeight="1" x14ac:dyDescent="0.3">
      <c r="A358" s="318">
        <v>44670</v>
      </c>
      <c r="B358" s="238" t="s">
        <v>1013</v>
      </c>
      <c r="C358" s="238" t="s">
        <v>1014</v>
      </c>
      <c r="D358" s="238">
        <v>100</v>
      </c>
      <c r="E358" s="255" t="s">
        <v>1015</v>
      </c>
      <c r="F358" s="256"/>
      <c r="G358" s="238" t="s">
        <v>1016</v>
      </c>
      <c r="H358" s="32" t="s">
        <v>67</v>
      </c>
      <c r="I358" s="238"/>
    </row>
    <row r="359" spans="1:9" s="20" customFormat="1" ht="21.6" hidden="1" customHeight="1" x14ac:dyDescent="0.3">
      <c r="A359" s="318">
        <v>44669</v>
      </c>
      <c r="B359" s="238" t="s">
        <v>887</v>
      </c>
      <c r="C359" s="238" t="s">
        <v>106</v>
      </c>
      <c r="D359" s="238">
        <v>30</v>
      </c>
      <c r="E359" s="255" t="s">
        <v>1017</v>
      </c>
      <c r="F359" s="256"/>
      <c r="G359" s="238"/>
      <c r="H359" s="238"/>
      <c r="I359" s="238"/>
    </row>
    <row r="360" spans="1:9" s="20" customFormat="1" ht="21.6" hidden="1" customHeight="1" x14ac:dyDescent="0.3">
      <c r="A360" s="318">
        <v>44669</v>
      </c>
      <c r="B360" s="238" t="s">
        <v>1018</v>
      </c>
      <c r="C360" s="238" t="s">
        <v>106</v>
      </c>
      <c r="D360" s="238">
        <v>50</v>
      </c>
      <c r="E360" s="255" t="s">
        <v>1019</v>
      </c>
      <c r="F360" s="256"/>
      <c r="G360" s="238"/>
      <c r="H360" s="238"/>
      <c r="I360" s="238"/>
    </row>
    <row r="361" spans="1:9" s="20" customFormat="1" ht="21.6" hidden="1" customHeight="1" x14ac:dyDescent="0.3">
      <c r="A361" s="318">
        <v>44666</v>
      </c>
      <c r="B361" s="238" t="s">
        <v>1020</v>
      </c>
      <c r="C361" s="238" t="s">
        <v>1021</v>
      </c>
      <c r="D361" s="238">
        <v>10</v>
      </c>
      <c r="E361" s="255" t="s">
        <v>1022</v>
      </c>
      <c r="F361" s="256"/>
      <c r="G361" s="238"/>
      <c r="H361" s="32" t="s">
        <v>204</v>
      </c>
      <c r="I361" s="238"/>
    </row>
    <row r="362" spans="1:9" s="20" customFormat="1" ht="21.6" hidden="1" customHeight="1" x14ac:dyDescent="0.3">
      <c r="A362" s="318">
        <v>44664</v>
      </c>
      <c r="B362" s="238" t="s">
        <v>1023</v>
      </c>
      <c r="C362" s="238" t="s">
        <v>1024</v>
      </c>
      <c r="D362" s="238">
        <v>30</v>
      </c>
      <c r="E362" s="255" t="s">
        <v>1025</v>
      </c>
      <c r="F362" s="256"/>
      <c r="G362" s="238"/>
      <c r="H362" s="32" t="s">
        <v>168</v>
      </c>
      <c r="I362" s="238"/>
    </row>
    <row r="363" spans="1:9" s="20" customFormat="1" ht="21.6" hidden="1" customHeight="1" x14ac:dyDescent="0.3">
      <c r="A363" s="318">
        <v>44659</v>
      </c>
      <c r="B363" s="238" t="s">
        <v>1026</v>
      </c>
      <c r="C363" s="238" t="s">
        <v>1027</v>
      </c>
      <c r="D363" s="238">
        <v>27</v>
      </c>
      <c r="E363" s="255" t="s">
        <v>1028</v>
      </c>
      <c r="F363" s="256"/>
      <c r="G363" s="238"/>
      <c r="H363" s="32" t="s">
        <v>143</v>
      </c>
      <c r="I363" s="238" t="s">
        <v>1029</v>
      </c>
    </row>
    <row r="364" spans="1:9" s="20" customFormat="1" ht="21.6" hidden="1" customHeight="1" x14ac:dyDescent="0.3">
      <c r="A364" s="318">
        <v>44659</v>
      </c>
      <c r="B364" s="238" t="s">
        <v>1030</v>
      </c>
      <c r="C364" s="238" t="s">
        <v>1031</v>
      </c>
      <c r="D364" s="238">
        <v>150</v>
      </c>
      <c r="E364" s="255" t="s">
        <v>1032</v>
      </c>
      <c r="F364" s="256"/>
      <c r="G364" s="238" t="s">
        <v>67</v>
      </c>
      <c r="H364" s="238"/>
      <c r="I364" s="238"/>
    </row>
    <row r="365" spans="1:9" s="20" customFormat="1" ht="21.6" hidden="1" customHeight="1" x14ac:dyDescent="0.3">
      <c r="A365" s="318">
        <v>44658</v>
      </c>
      <c r="B365" s="238" t="s">
        <v>329</v>
      </c>
      <c r="C365" s="238" t="s">
        <v>1033</v>
      </c>
      <c r="D365" s="238">
        <v>45</v>
      </c>
      <c r="E365" s="255" t="s">
        <v>1034</v>
      </c>
      <c r="F365" s="256"/>
      <c r="G365" s="238" t="s">
        <v>1035</v>
      </c>
      <c r="H365" s="32" t="s">
        <v>67</v>
      </c>
      <c r="I365" s="238" t="s">
        <v>1036</v>
      </c>
    </row>
    <row r="366" spans="1:9" s="20" customFormat="1" ht="21.6" hidden="1" customHeight="1" x14ac:dyDescent="0.3">
      <c r="A366" s="318">
        <v>44657</v>
      </c>
      <c r="B366" s="238" t="s">
        <v>1037</v>
      </c>
      <c r="C366" s="238" t="s">
        <v>1038</v>
      </c>
      <c r="D366" s="238">
        <v>50</v>
      </c>
      <c r="E366" s="255" t="s">
        <v>1039</v>
      </c>
      <c r="F366" s="256"/>
      <c r="G366" s="238"/>
      <c r="H366" s="32" t="s">
        <v>67</v>
      </c>
      <c r="I366" s="238"/>
    </row>
    <row r="367" spans="1:9" s="20" customFormat="1" ht="21.6" hidden="1" customHeight="1" x14ac:dyDescent="0.3">
      <c r="A367" s="318">
        <v>44656</v>
      </c>
      <c r="B367" s="238" t="s">
        <v>1040</v>
      </c>
      <c r="C367" s="238" t="s">
        <v>676</v>
      </c>
      <c r="D367" s="238">
        <v>45</v>
      </c>
      <c r="E367" s="255" t="s">
        <v>1041</v>
      </c>
      <c r="F367" s="256"/>
      <c r="G367" s="238"/>
      <c r="H367" s="32" t="s">
        <v>143</v>
      </c>
      <c r="I367" s="238"/>
    </row>
    <row r="368" spans="1:9" s="20" customFormat="1" ht="21.6" hidden="1" customHeight="1" x14ac:dyDescent="0.3">
      <c r="A368" s="318">
        <v>44655</v>
      </c>
      <c r="B368" s="238" t="s">
        <v>1042</v>
      </c>
      <c r="C368" s="238" t="s">
        <v>676</v>
      </c>
      <c r="D368" s="238">
        <v>120</v>
      </c>
      <c r="E368" s="255" t="s">
        <v>1043</v>
      </c>
      <c r="F368" s="256"/>
      <c r="G368" s="238"/>
      <c r="H368" s="32" t="s">
        <v>143</v>
      </c>
      <c r="I368" s="238"/>
    </row>
    <row r="369" spans="1:9" s="20" customFormat="1" ht="21.6" hidden="1" customHeight="1" x14ac:dyDescent="0.3">
      <c r="A369" s="318">
        <v>44651</v>
      </c>
      <c r="B369" s="238" t="s">
        <v>1044</v>
      </c>
      <c r="C369" s="238" t="s">
        <v>106</v>
      </c>
      <c r="D369" s="238">
        <v>25</v>
      </c>
      <c r="E369" s="255" t="s">
        <v>1045</v>
      </c>
      <c r="F369" s="256"/>
      <c r="G369" s="238"/>
      <c r="H369" s="32" t="s">
        <v>168</v>
      </c>
      <c r="I369" s="238"/>
    </row>
    <row r="370" spans="1:9" s="20" customFormat="1" ht="21.6" hidden="1" customHeight="1" x14ac:dyDescent="0.3">
      <c r="A370" s="317">
        <v>44651</v>
      </c>
      <c r="B370" s="289" t="s">
        <v>1046</v>
      </c>
      <c r="C370" s="289" t="s">
        <v>1047</v>
      </c>
      <c r="D370" s="289">
        <v>45</v>
      </c>
      <c r="E370" s="295" t="s">
        <v>1048</v>
      </c>
      <c r="F370" s="296"/>
      <c r="G370" s="289"/>
      <c r="H370" s="32" t="s">
        <v>197</v>
      </c>
      <c r="I370" s="289"/>
    </row>
    <row r="371" spans="1:9" s="20" customFormat="1" ht="21.6" hidden="1" customHeight="1" x14ac:dyDescent="0.3">
      <c r="A371" s="317">
        <v>44651</v>
      </c>
      <c r="B371" s="289" t="s">
        <v>1049</v>
      </c>
      <c r="C371" s="289" t="s">
        <v>1050</v>
      </c>
      <c r="D371" s="289">
        <v>40</v>
      </c>
      <c r="E371" s="295" t="s">
        <v>1051</v>
      </c>
      <c r="F371" s="296"/>
      <c r="G371" s="289"/>
      <c r="H371" s="32" t="s">
        <v>56</v>
      </c>
      <c r="I371" s="289"/>
    </row>
    <row r="372" spans="1:9" s="20" customFormat="1" ht="21.6" hidden="1" customHeight="1" x14ac:dyDescent="0.3">
      <c r="A372" s="317">
        <v>44649</v>
      </c>
      <c r="B372" s="289" t="s">
        <v>347</v>
      </c>
      <c r="C372" s="289" t="s">
        <v>1052</v>
      </c>
      <c r="D372" s="289">
        <v>35</v>
      </c>
      <c r="E372" s="295" t="s">
        <v>1053</v>
      </c>
      <c r="F372" s="296"/>
      <c r="G372" s="289"/>
      <c r="H372" s="32" t="s">
        <v>117</v>
      </c>
      <c r="I372" s="289"/>
    </row>
    <row r="373" spans="1:9" s="20" customFormat="1" ht="21.6" hidden="1" customHeight="1" x14ac:dyDescent="0.3">
      <c r="A373" s="317">
        <v>44649</v>
      </c>
      <c r="B373" s="289" t="s">
        <v>1054</v>
      </c>
      <c r="C373" s="289" t="s">
        <v>1055</v>
      </c>
      <c r="D373" s="289">
        <v>30</v>
      </c>
      <c r="E373" s="295" t="s">
        <v>1056</v>
      </c>
      <c r="F373" s="296"/>
      <c r="G373" s="289"/>
      <c r="H373" s="32" t="s">
        <v>168</v>
      </c>
      <c r="I373" s="289"/>
    </row>
    <row r="374" spans="1:9" s="20" customFormat="1" ht="21.6" hidden="1" customHeight="1" x14ac:dyDescent="0.3">
      <c r="A374" s="317">
        <v>44648</v>
      </c>
      <c r="B374" s="289" t="s">
        <v>1057</v>
      </c>
      <c r="C374" s="289" t="s">
        <v>1058</v>
      </c>
      <c r="D374" s="289">
        <v>45</v>
      </c>
      <c r="E374" s="295" t="s">
        <v>1059</v>
      </c>
      <c r="F374" s="296"/>
      <c r="G374" s="289"/>
      <c r="H374" s="32" t="s">
        <v>175</v>
      </c>
      <c r="I374" s="289"/>
    </row>
    <row r="375" spans="1:9" s="20" customFormat="1" ht="21.6" hidden="1" customHeight="1" x14ac:dyDescent="0.3">
      <c r="A375" s="317">
        <v>44648</v>
      </c>
      <c r="B375" s="289" t="s">
        <v>1060</v>
      </c>
      <c r="C375" s="289" t="s">
        <v>1061</v>
      </c>
      <c r="D375" s="289">
        <v>50</v>
      </c>
      <c r="E375" s="295" t="s">
        <v>1062</v>
      </c>
      <c r="F375" s="296"/>
      <c r="G375" s="289" t="s">
        <v>787</v>
      </c>
      <c r="H375" s="32" t="s">
        <v>168</v>
      </c>
      <c r="I375" s="289"/>
    </row>
    <row r="376" spans="1:9" s="20" customFormat="1" ht="21.6" hidden="1" customHeight="1" x14ac:dyDescent="0.3">
      <c r="A376" s="317">
        <v>44647</v>
      </c>
      <c r="B376" s="289" t="s">
        <v>1063</v>
      </c>
      <c r="C376" s="289" t="s">
        <v>1064</v>
      </c>
      <c r="D376" s="289">
        <v>15</v>
      </c>
      <c r="E376" s="295" t="s">
        <v>1065</v>
      </c>
      <c r="F376" s="296"/>
      <c r="G376" s="289"/>
      <c r="H376" s="32" t="s">
        <v>204</v>
      </c>
      <c r="I376" s="289"/>
    </row>
    <row r="377" spans="1:9" s="20" customFormat="1" ht="21.6" hidden="1" customHeight="1" x14ac:dyDescent="0.3">
      <c r="A377" s="317">
        <v>44644</v>
      </c>
      <c r="B377" s="289" t="s">
        <v>1066</v>
      </c>
      <c r="C377" s="289" t="s">
        <v>160</v>
      </c>
      <c r="D377" s="289">
        <v>40</v>
      </c>
      <c r="E377" s="295" t="s">
        <v>1067</v>
      </c>
      <c r="F377" s="296"/>
      <c r="G377" s="289" t="s">
        <v>67</v>
      </c>
      <c r="H377" s="32" t="s">
        <v>175</v>
      </c>
      <c r="I377" s="289"/>
    </row>
    <row r="378" spans="1:9" s="20" customFormat="1" ht="21.6" hidden="1" customHeight="1" x14ac:dyDescent="0.3">
      <c r="A378" s="317">
        <v>44644</v>
      </c>
      <c r="B378" s="289" t="s">
        <v>285</v>
      </c>
      <c r="C378" s="289" t="s">
        <v>1068</v>
      </c>
      <c r="D378" s="289">
        <v>50</v>
      </c>
      <c r="E378" s="295" t="s">
        <v>1069</v>
      </c>
      <c r="F378" s="296"/>
      <c r="G378" s="289" t="s">
        <v>79</v>
      </c>
      <c r="H378" s="320"/>
      <c r="I378" s="293" t="s">
        <v>1070</v>
      </c>
    </row>
    <row r="379" spans="1:9" s="20" customFormat="1" ht="21.6" hidden="1" customHeight="1" x14ac:dyDescent="0.3">
      <c r="A379" s="317">
        <v>44644</v>
      </c>
      <c r="B379" s="289" t="s">
        <v>285</v>
      </c>
      <c r="C379" s="289" t="s">
        <v>1071</v>
      </c>
      <c r="D379" s="289">
        <v>200</v>
      </c>
      <c r="E379" s="295" t="s">
        <v>1069</v>
      </c>
      <c r="F379" s="296"/>
      <c r="G379" s="289" t="s">
        <v>79</v>
      </c>
      <c r="H379" s="320"/>
      <c r="I379" s="293" t="s">
        <v>1070</v>
      </c>
    </row>
    <row r="380" spans="1:9" s="20" customFormat="1" ht="21.6" hidden="1" customHeight="1" x14ac:dyDescent="0.3">
      <c r="A380" s="317">
        <v>44643</v>
      </c>
      <c r="B380" s="289" t="s">
        <v>560</v>
      </c>
      <c r="C380" s="289" t="s">
        <v>1072</v>
      </c>
      <c r="D380" s="289">
        <v>500</v>
      </c>
      <c r="E380" s="295" t="s">
        <v>1073</v>
      </c>
      <c r="F380" s="296"/>
      <c r="G380" s="289" t="s">
        <v>67</v>
      </c>
      <c r="H380" s="32" t="s">
        <v>168</v>
      </c>
      <c r="I380" s="289"/>
    </row>
    <row r="381" spans="1:9" s="20" customFormat="1" ht="21.6" hidden="1" customHeight="1" x14ac:dyDescent="0.3">
      <c r="A381" s="317">
        <v>44634</v>
      </c>
      <c r="B381" s="289" t="s">
        <v>501</v>
      </c>
      <c r="C381" s="289" t="s">
        <v>106</v>
      </c>
      <c r="D381" s="289">
        <v>200</v>
      </c>
      <c r="E381" s="295" t="s">
        <v>1074</v>
      </c>
      <c r="F381" s="296"/>
      <c r="G381" s="289" t="s">
        <v>56</v>
      </c>
      <c r="H381" s="32" t="s">
        <v>175</v>
      </c>
      <c r="I381" s="289"/>
    </row>
    <row r="382" spans="1:9" s="20" customFormat="1" ht="21.6" hidden="1" customHeight="1" x14ac:dyDescent="0.3">
      <c r="A382" s="317">
        <v>44634</v>
      </c>
      <c r="B382" s="289" t="s">
        <v>413</v>
      </c>
      <c r="C382" s="289" t="s">
        <v>1075</v>
      </c>
      <c r="D382" s="289">
        <v>40</v>
      </c>
      <c r="E382" s="295" t="s">
        <v>1076</v>
      </c>
      <c r="F382" s="296"/>
      <c r="G382" s="289" t="s">
        <v>1077</v>
      </c>
      <c r="H382" s="289"/>
      <c r="I382" s="289" t="s">
        <v>1078</v>
      </c>
    </row>
    <row r="383" spans="1:9" s="20" customFormat="1" ht="21.6" hidden="1" customHeight="1" x14ac:dyDescent="0.3">
      <c r="A383" s="317">
        <v>44628</v>
      </c>
      <c r="B383" s="289" t="s">
        <v>1079</v>
      </c>
      <c r="C383" s="289" t="s">
        <v>1080</v>
      </c>
      <c r="D383" s="289">
        <v>100</v>
      </c>
      <c r="E383" s="295" t="s">
        <v>1081</v>
      </c>
      <c r="F383" s="296"/>
      <c r="G383" s="289"/>
      <c r="H383" s="32" t="s">
        <v>699</v>
      </c>
      <c r="I383" s="289"/>
    </row>
    <row r="384" spans="1:9" s="20" customFormat="1" ht="21.6" hidden="1" customHeight="1" x14ac:dyDescent="0.3">
      <c r="A384" s="317">
        <v>44627</v>
      </c>
      <c r="B384" s="289" t="s">
        <v>119</v>
      </c>
      <c r="C384" s="289" t="s">
        <v>1082</v>
      </c>
      <c r="D384" s="289">
        <v>10</v>
      </c>
      <c r="E384" s="295" t="s">
        <v>1083</v>
      </c>
      <c r="F384" s="296"/>
      <c r="G384" s="289" t="s">
        <v>79</v>
      </c>
      <c r="H384" s="289"/>
      <c r="I384" s="289"/>
    </row>
    <row r="385" spans="1:9" s="20" customFormat="1" ht="21.6" hidden="1" customHeight="1" x14ac:dyDescent="0.3">
      <c r="A385" s="317">
        <v>44627</v>
      </c>
      <c r="B385" s="289" t="s">
        <v>459</v>
      </c>
      <c r="C385" s="289" t="s">
        <v>460</v>
      </c>
      <c r="D385" s="289">
        <v>120</v>
      </c>
      <c r="E385" s="295" t="s">
        <v>1084</v>
      </c>
      <c r="F385" s="296"/>
      <c r="G385" s="289" t="s">
        <v>79</v>
      </c>
      <c r="H385" s="32" t="s">
        <v>79</v>
      </c>
      <c r="I385" s="289"/>
    </row>
    <row r="386" spans="1:9" s="20" customFormat="1" ht="21.6" hidden="1" customHeight="1" x14ac:dyDescent="0.3">
      <c r="A386" s="317">
        <v>44627</v>
      </c>
      <c r="B386" s="289" t="s">
        <v>739</v>
      </c>
      <c r="C386" s="289" t="s">
        <v>1085</v>
      </c>
      <c r="D386" s="289">
        <v>81</v>
      </c>
      <c r="E386" s="295" t="s">
        <v>1086</v>
      </c>
      <c r="F386" s="296"/>
      <c r="G386" s="289"/>
      <c r="H386" s="32" t="s">
        <v>175</v>
      </c>
      <c r="I386" s="289"/>
    </row>
    <row r="387" spans="1:9" s="20" customFormat="1" ht="21.6" hidden="1" customHeight="1" x14ac:dyDescent="0.3">
      <c r="A387" s="317">
        <v>44627</v>
      </c>
      <c r="B387" s="289" t="s">
        <v>1087</v>
      </c>
      <c r="C387" s="289" t="s">
        <v>1088</v>
      </c>
      <c r="D387" s="289">
        <v>50</v>
      </c>
      <c r="E387" s="295" t="s">
        <v>1089</v>
      </c>
      <c r="F387" s="296"/>
      <c r="G387" s="289" t="s">
        <v>67</v>
      </c>
      <c r="H387" s="32" t="s">
        <v>79</v>
      </c>
      <c r="I387" s="289"/>
    </row>
    <row r="388" spans="1:9" s="20" customFormat="1" ht="21.6" hidden="1" customHeight="1" x14ac:dyDescent="0.3">
      <c r="A388" s="317">
        <v>44627</v>
      </c>
      <c r="B388" s="289" t="s">
        <v>532</v>
      </c>
      <c r="C388" s="289" t="s">
        <v>1090</v>
      </c>
      <c r="D388" s="289">
        <v>50</v>
      </c>
      <c r="E388" s="295" t="s">
        <v>1091</v>
      </c>
      <c r="F388" s="296"/>
      <c r="G388" s="289"/>
      <c r="H388" s="32" t="s">
        <v>139</v>
      </c>
      <c r="I388" s="289"/>
    </row>
    <row r="389" spans="1:9" s="20" customFormat="1" ht="21.6" hidden="1" customHeight="1" x14ac:dyDescent="0.3">
      <c r="A389" s="317">
        <v>44624</v>
      </c>
      <c r="B389" s="289" t="s">
        <v>557</v>
      </c>
      <c r="C389" s="289" t="s">
        <v>1092</v>
      </c>
      <c r="D389" s="289">
        <v>38</v>
      </c>
      <c r="E389" s="295" t="s">
        <v>1086</v>
      </c>
      <c r="F389" s="296"/>
      <c r="G389" s="289" t="s">
        <v>67</v>
      </c>
      <c r="H389" s="32" t="s">
        <v>175</v>
      </c>
      <c r="I389" s="289"/>
    </row>
    <row r="390" spans="1:9" s="20" customFormat="1" ht="21.6" hidden="1" customHeight="1" x14ac:dyDescent="0.3">
      <c r="A390" s="317">
        <v>44624</v>
      </c>
      <c r="B390" s="289" t="s">
        <v>1093</v>
      </c>
      <c r="C390" s="289" t="s">
        <v>1094</v>
      </c>
      <c r="D390" s="289">
        <v>45</v>
      </c>
      <c r="E390" s="295" t="s">
        <v>1095</v>
      </c>
      <c r="F390" s="296"/>
      <c r="G390" s="289"/>
      <c r="H390" s="32" t="s">
        <v>1096</v>
      </c>
      <c r="I390" s="289"/>
    </row>
    <row r="391" spans="1:9" s="20" customFormat="1" ht="21.6" hidden="1" customHeight="1" x14ac:dyDescent="0.3">
      <c r="A391" s="317">
        <v>44623</v>
      </c>
      <c r="B391" s="289" t="s">
        <v>1097</v>
      </c>
      <c r="C391" s="289" t="s">
        <v>1098</v>
      </c>
      <c r="D391" s="289">
        <v>60</v>
      </c>
      <c r="E391" s="295" t="s">
        <v>1099</v>
      </c>
      <c r="F391" s="296"/>
      <c r="G391" s="289"/>
      <c r="H391" s="32" t="s">
        <v>175</v>
      </c>
      <c r="I391" s="289"/>
    </row>
    <row r="392" spans="1:9" s="20" customFormat="1" ht="21.6" hidden="1" customHeight="1" x14ac:dyDescent="0.3">
      <c r="A392" s="317">
        <v>44623</v>
      </c>
      <c r="B392" s="289" t="s">
        <v>1100</v>
      </c>
      <c r="C392" s="289" t="s">
        <v>1101</v>
      </c>
      <c r="D392" s="289">
        <v>70</v>
      </c>
      <c r="E392" s="295" t="s">
        <v>1102</v>
      </c>
      <c r="F392" s="296"/>
      <c r="G392" s="289"/>
      <c r="H392" s="32" t="s">
        <v>90</v>
      </c>
      <c r="I392" s="289"/>
    </row>
    <row r="393" spans="1:9" s="20" customFormat="1" ht="21.6" hidden="1" customHeight="1" x14ac:dyDescent="0.3">
      <c r="A393" s="317">
        <v>44622</v>
      </c>
      <c r="B393" s="289" t="s">
        <v>1103</v>
      </c>
      <c r="C393" s="289" t="s">
        <v>106</v>
      </c>
      <c r="D393" s="289">
        <v>100</v>
      </c>
      <c r="E393" s="295" t="s">
        <v>1104</v>
      </c>
      <c r="F393" s="296"/>
      <c r="G393" s="289"/>
      <c r="H393" s="32" t="s">
        <v>90</v>
      </c>
      <c r="I393" s="289"/>
    </row>
    <row r="394" spans="1:9" s="20" customFormat="1" ht="21.6" hidden="1" customHeight="1" x14ac:dyDescent="0.3">
      <c r="A394" s="317">
        <v>44617</v>
      </c>
      <c r="B394" s="289" t="s">
        <v>119</v>
      </c>
      <c r="C394" s="289" t="s">
        <v>656</v>
      </c>
      <c r="D394" s="289">
        <v>45</v>
      </c>
      <c r="E394" s="295" t="s">
        <v>1105</v>
      </c>
      <c r="F394" s="296"/>
      <c r="G394" s="289" t="s">
        <v>787</v>
      </c>
      <c r="H394" s="289"/>
      <c r="I394" s="289"/>
    </row>
    <row r="395" spans="1:9" s="20" customFormat="1" ht="21.6" hidden="1" customHeight="1" x14ac:dyDescent="0.3">
      <c r="A395" s="317">
        <v>44617</v>
      </c>
      <c r="B395" s="289" t="s">
        <v>1106</v>
      </c>
      <c r="C395" s="289" t="s">
        <v>160</v>
      </c>
      <c r="D395" s="289">
        <v>40</v>
      </c>
      <c r="E395" s="295" t="s">
        <v>1107</v>
      </c>
      <c r="F395" s="296"/>
      <c r="G395" s="289"/>
      <c r="H395" s="289"/>
      <c r="I395" s="289"/>
    </row>
    <row r="396" spans="1:9" s="20" customFormat="1" ht="21.6" hidden="1" customHeight="1" x14ac:dyDescent="0.3">
      <c r="A396" s="317">
        <v>44616</v>
      </c>
      <c r="B396" s="289" t="s">
        <v>1066</v>
      </c>
      <c r="C396" s="289" t="s">
        <v>160</v>
      </c>
      <c r="D396" s="289" t="s">
        <v>1108</v>
      </c>
      <c r="E396" s="295" t="s">
        <v>1086</v>
      </c>
      <c r="F396" s="296"/>
      <c r="G396" s="289" t="s">
        <v>67</v>
      </c>
      <c r="H396" s="289"/>
      <c r="I396" s="289" t="s">
        <v>1109</v>
      </c>
    </row>
    <row r="397" spans="1:9" s="20" customFormat="1" ht="21.6" hidden="1" customHeight="1" x14ac:dyDescent="0.3">
      <c r="A397" s="317">
        <v>44616</v>
      </c>
      <c r="B397" s="289" t="s">
        <v>1110</v>
      </c>
      <c r="C397" s="289" t="s">
        <v>1111</v>
      </c>
      <c r="D397" s="289">
        <v>70</v>
      </c>
      <c r="E397" s="295" t="s">
        <v>1112</v>
      </c>
      <c r="F397" s="296"/>
      <c r="G397" s="289" t="s">
        <v>1113</v>
      </c>
      <c r="H397" s="289"/>
      <c r="I397" s="289"/>
    </row>
    <row r="398" spans="1:9" s="20" customFormat="1" ht="21.6" hidden="1" customHeight="1" x14ac:dyDescent="0.3">
      <c r="A398" s="317">
        <v>44616</v>
      </c>
      <c r="B398" s="289" t="s">
        <v>1114</v>
      </c>
      <c r="C398" s="289" t="s">
        <v>1115</v>
      </c>
      <c r="D398" s="289">
        <v>45</v>
      </c>
      <c r="E398" s="295" t="s">
        <v>1116</v>
      </c>
      <c r="F398" s="296"/>
      <c r="G398" s="289" t="s">
        <v>67</v>
      </c>
      <c r="H398" s="289"/>
      <c r="I398" s="289"/>
    </row>
    <row r="399" spans="1:9" s="20" customFormat="1" ht="21.6" hidden="1" customHeight="1" x14ac:dyDescent="0.3">
      <c r="A399" s="317">
        <v>44615</v>
      </c>
      <c r="B399" s="289" t="s">
        <v>1117</v>
      </c>
      <c r="C399" s="289" t="s">
        <v>106</v>
      </c>
      <c r="D399" s="289">
        <v>30</v>
      </c>
      <c r="E399" s="295" t="s">
        <v>1118</v>
      </c>
      <c r="F399" s="296"/>
      <c r="G399" s="289" t="s">
        <v>1119</v>
      </c>
      <c r="H399" s="289"/>
      <c r="I399" s="289"/>
    </row>
    <row r="400" spans="1:9" s="20" customFormat="1" ht="21.6" hidden="1" customHeight="1" x14ac:dyDescent="0.3">
      <c r="A400" s="317">
        <v>44614</v>
      </c>
      <c r="B400" s="289" t="s">
        <v>285</v>
      </c>
      <c r="C400" s="289" t="s">
        <v>1120</v>
      </c>
      <c r="D400" s="289" t="s">
        <v>1108</v>
      </c>
      <c r="E400" s="295" t="s">
        <v>1121</v>
      </c>
      <c r="F400" s="296"/>
      <c r="G400" s="289" t="s">
        <v>79</v>
      </c>
      <c r="H400" s="289"/>
      <c r="I400" s="289" t="s">
        <v>1122</v>
      </c>
    </row>
    <row r="401" spans="1:9" s="20" customFormat="1" ht="21.6" hidden="1" customHeight="1" x14ac:dyDescent="0.3">
      <c r="A401" s="317">
        <v>44614</v>
      </c>
      <c r="B401" s="289" t="s">
        <v>1123</v>
      </c>
      <c r="C401" s="289" t="s">
        <v>1124</v>
      </c>
      <c r="D401" s="289">
        <v>10</v>
      </c>
      <c r="E401" s="295" t="s">
        <v>1125</v>
      </c>
      <c r="F401" s="296"/>
      <c r="G401" s="289"/>
      <c r="H401" s="289"/>
      <c r="I401" s="289"/>
    </row>
    <row r="402" spans="1:9" s="20" customFormat="1" ht="21.6" hidden="1" customHeight="1" x14ac:dyDescent="0.3">
      <c r="A402" s="317">
        <v>44610</v>
      </c>
      <c r="B402" s="289" t="s">
        <v>1126</v>
      </c>
      <c r="C402" s="289" t="s">
        <v>1127</v>
      </c>
      <c r="D402" s="289">
        <v>75</v>
      </c>
      <c r="E402" s="295" t="s">
        <v>1128</v>
      </c>
      <c r="F402" s="296"/>
      <c r="G402" s="289" t="s">
        <v>67</v>
      </c>
      <c r="H402" s="289"/>
      <c r="I402" s="289"/>
    </row>
    <row r="403" spans="1:9" s="20" customFormat="1" ht="21.6" hidden="1" customHeight="1" x14ac:dyDescent="0.3">
      <c r="A403" s="317">
        <v>44609</v>
      </c>
      <c r="B403" s="289" t="s">
        <v>119</v>
      </c>
      <c r="C403" s="289" t="s">
        <v>1129</v>
      </c>
      <c r="D403" s="289">
        <v>30</v>
      </c>
      <c r="E403" s="295" t="s">
        <v>1130</v>
      </c>
      <c r="F403" s="296"/>
      <c r="G403" s="289" t="s">
        <v>79</v>
      </c>
      <c r="H403" s="289"/>
      <c r="I403" s="289"/>
    </row>
    <row r="404" spans="1:9" s="20" customFormat="1" ht="21.6" hidden="1" customHeight="1" x14ac:dyDescent="0.3">
      <c r="A404" s="317">
        <v>44609</v>
      </c>
      <c r="B404" s="289" t="s">
        <v>688</v>
      </c>
      <c r="C404" s="289" t="s">
        <v>1131</v>
      </c>
      <c r="D404" s="289">
        <v>27</v>
      </c>
      <c r="E404" s="295" t="s">
        <v>1132</v>
      </c>
      <c r="F404" s="296"/>
      <c r="G404" s="289" t="s">
        <v>139</v>
      </c>
      <c r="H404" s="28" t="s">
        <v>427</v>
      </c>
      <c r="I404" s="289"/>
    </row>
    <row r="405" spans="1:9" s="20" customFormat="1" ht="21.6" hidden="1" customHeight="1" x14ac:dyDescent="0.3">
      <c r="A405" s="317">
        <v>44608</v>
      </c>
      <c r="B405" s="289" t="s">
        <v>1133</v>
      </c>
      <c r="C405" s="289" t="s">
        <v>1134</v>
      </c>
      <c r="D405" s="289">
        <v>90</v>
      </c>
      <c r="E405" s="295" t="s">
        <v>1135</v>
      </c>
      <c r="F405" s="296"/>
      <c r="G405" s="289" t="s">
        <v>96</v>
      </c>
      <c r="H405" s="28" t="s">
        <v>51</v>
      </c>
      <c r="I405" s="289"/>
    </row>
    <row r="406" spans="1:9" s="20" customFormat="1" ht="21.6" hidden="1" customHeight="1" x14ac:dyDescent="0.3">
      <c r="A406" s="317">
        <v>44608</v>
      </c>
      <c r="B406" s="289" t="s">
        <v>505</v>
      </c>
      <c r="C406" s="289" t="s">
        <v>1136</v>
      </c>
      <c r="D406" s="289">
        <v>30</v>
      </c>
      <c r="E406" s="295" t="s">
        <v>1137</v>
      </c>
      <c r="F406" s="296"/>
      <c r="G406" s="289" t="s">
        <v>117</v>
      </c>
      <c r="H406" s="289"/>
      <c r="I406" s="289"/>
    </row>
    <row r="407" spans="1:9" s="20" customFormat="1" ht="21.6" hidden="1" customHeight="1" x14ac:dyDescent="0.3">
      <c r="A407" s="317">
        <v>44607</v>
      </c>
      <c r="B407" s="289" t="s">
        <v>785</v>
      </c>
      <c r="C407" s="289" t="s">
        <v>106</v>
      </c>
      <c r="D407" s="289">
        <v>100</v>
      </c>
      <c r="E407" s="295" t="s">
        <v>1138</v>
      </c>
      <c r="F407" s="296"/>
      <c r="G407" s="289" t="s">
        <v>67</v>
      </c>
      <c r="H407" s="289"/>
      <c r="I407" s="289" t="s">
        <v>1139</v>
      </c>
    </row>
    <row r="408" spans="1:9" s="20" customFormat="1" ht="21.6" hidden="1" customHeight="1" x14ac:dyDescent="0.3">
      <c r="A408" s="317">
        <v>44607</v>
      </c>
      <c r="B408" s="289" t="s">
        <v>1140</v>
      </c>
      <c r="C408" s="289" t="s">
        <v>1141</v>
      </c>
      <c r="D408" s="289" t="s">
        <v>1108</v>
      </c>
      <c r="E408" s="295" t="s">
        <v>1142</v>
      </c>
      <c r="F408" s="296"/>
      <c r="G408" s="289"/>
      <c r="H408" s="289"/>
      <c r="I408" s="289"/>
    </row>
    <row r="409" spans="1:9" s="20" customFormat="1" ht="21.6" hidden="1" customHeight="1" x14ac:dyDescent="0.3">
      <c r="A409" s="317">
        <v>44610</v>
      </c>
      <c r="B409" s="289" t="s">
        <v>1126</v>
      </c>
      <c r="C409" s="289" t="s">
        <v>1127</v>
      </c>
      <c r="D409" s="289">
        <v>75</v>
      </c>
      <c r="E409" s="295" t="s">
        <v>1128</v>
      </c>
      <c r="F409" s="296"/>
      <c r="G409" s="289" t="s">
        <v>67</v>
      </c>
      <c r="H409" s="28" t="s">
        <v>56</v>
      </c>
      <c r="I409" s="289"/>
    </row>
    <row r="410" spans="1:9" s="20" customFormat="1" ht="21.6" hidden="1" customHeight="1" x14ac:dyDescent="0.3">
      <c r="A410" s="317">
        <v>44602</v>
      </c>
      <c r="B410" s="289" t="s">
        <v>1143</v>
      </c>
      <c r="C410" s="289" t="s">
        <v>54</v>
      </c>
      <c r="D410" s="289">
        <v>70</v>
      </c>
      <c r="E410" s="295" t="s">
        <v>1102</v>
      </c>
      <c r="F410" s="296"/>
      <c r="G410" s="289"/>
      <c r="H410" s="28" t="s">
        <v>90</v>
      </c>
      <c r="I410" s="289"/>
    </row>
    <row r="411" spans="1:9" s="20" customFormat="1" ht="21.6" hidden="1" customHeight="1" x14ac:dyDescent="0.3">
      <c r="A411" s="317">
        <v>44601</v>
      </c>
      <c r="B411" s="289" t="s">
        <v>688</v>
      </c>
      <c r="C411" s="289" t="s">
        <v>1144</v>
      </c>
      <c r="D411" s="289">
        <v>20</v>
      </c>
      <c r="E411" s="295" t="s">
        <v>1145</v>
      </c>
      <c r="F411" s="296"/>
      <c r="G411" s="289" t="s">
        <v>310</v>
      </c>
      <c r="H411" s="28" t="s">
        <v>1146</v>
      </c>
      <c r="I411" s="289"/>
    </row>
    <row r="412" spans="1:9" s="20" customFormat="1" ht="21.6" hidden="1" customHeight="1" x14ac:dyDescent="0.3">
      <c r="A412" s="317">
        <v>44601</v>
      </c>
      <c r="B412" s="289" t="s">
        <v>573</v>
      </c>
      <c r="C412" s="289" t="s">
        <v>160</v>
      </c>
      <c r="D412" s="289">
        <v>67</v>
      </c>
      <c r="E412" s="295" t="s">
        <v>1147</v>
      </c>
      <c r="F412" s="296"/>
      <c r="G412" s="289" t="s">
        <v>574</v>
      </c>
      <c r="H412" s="28" t="s">
        <v>310</v>
      </c>
      <c r="I412" s="289"/>
    </row>
    <row r="413" spans="1:9" s="20" customFormat="1" ht="21.6" hidden="1" customHeight="1" x14ac:dyDescent="0.3">
      <c r="A413" s="317">
        <v>44601</v>
      </c>
      <c r="B413" s="289" t="s">
        <v>119</v>
      </c>
      <c r="C413" s="289" t="s">
        <v>1148</v>
      </c>
      <c r="D413" s="289">
        <v>30</v>
      </c>
      <c r="E413" s="295" t="s">
        <v>1149</v>
      </c>
      <c r="F413" s="296"/>
      <c r="G413" s="289" t="s">
        <v>79</v>
      </c>
      <c r="H413" s="289"/>
      <c r="I413" s="289"/>
    </row>
    <row r="414" spans="1:9" s="20" customFormat="1" ht="21.6" hidden="1" customHeight="1" x14ac:dyDescent="0.3">
      <c r="A414" s="317">
        <v>44600</v>
      </c>
      <c r="B414" s="289" t="s">
        <v>1150</v>
      </c>
      <c r="C414" s="289" t="s">
        <v>1151</v>
      </c>
      <c r="D414" s="289">
        <v>18</v>
      </c>
      <c r="E414" s="295" t="s">
        <v>1152</v>
      </c>
      <c r="F414" s="296"/>
      <c r="G414" s="289"/>
      <c r="H414" s="28" t="s">
        <v>175</v>
      </c>
      <c r="I414" s="289"/>
    </row>
    <row r="415" spans="1:9" s="20" customFormat="1" ht="21.6" hidden="1" customHeight="1" x14ac:dyDescent="0.3">
      <c r="A415" s="317">
        <v>44600</v>
      </c>
      <c r="B415" s="289" t="s">
        <v>93</v>
      </c>
      <c r="C415" s="289" t="s">
        <v>1153</v>
      </c>
      <c r="D415" s="289">
        <v>70</v>
      </c>
      <c r="E415" s="295" t="s">
        <v>556</v>
      </c>
      <c r="F415" s="296"/>
      <c r="G415" s="289"/>
      <c r="H415" s="28" t="s">
        <v>90</v>
      </c>
      <c r="I415" s="289"/>
    </row>
    <row r="416" spans="1:9" s="20" customFormat="1" ht="21.6" hidden="1" customHeight="1" x14ac:dyDescent="0.3">
      <c r="A416" s="317">
        <v>44599</v>
      </c>
      <c r="B416" s="289" t="s">
        <v>1154</v>
      </c>
      <c r="C416" s="289" t="s">
        <v>1155</v>
      </c>
      <c r="D416" s="289">
        <v>30</v>
      </c>
      <c r="E416" s="295" t="s">
        <v>1156</v>
      </c>
      <c r="F416" s="296"/>
      <c r="G416" s="289"/>
      <c r="H416" s="289"/>
      <c r="I416" s="289" t="s">
        <v>1157</v>
      </c>
    </row>
    <row r="417" spans="1:9" s="20" customFormat="1" ht="21.6" hidden="1" customHeight="1" x14ac:dyDescent="0.3">
      <c r="A417" s="317">
        <v>44596</v>
      </c>
      <c r="B417" s="289" t="s">
        <v>1158</v>
      </c>
      <c r="C417" s="289" t="s">
        <v>1159</v>
      </c>
      <c r="D417" s="289">
        <v>30</v>
      </c>
      <c r="E417" s="295" t="s">
        <v>1160</v>
      </c>
      <c r="F417" s="296"/>
      <c r="G417" s="289"/>
      <c r="H417" s="28" t="s">
        <v>139</v>
      </c>
      <c r="I417" s="289"/>
    </row>
    <row r="418" spans="1:9" s="20" customFormat="1" ht="21.6" hidden="1" customHeight="1" x14ac:dyDescent="0.3">
      <c r="A418" s="318">
        <v>44589</v>
      </c>
      <c r="B418" s="238" t="s">
        <v>260</v>
      </c>
      <c r="C418" s="238" t="s">
        <v>54</v>
      </c>
      <c r="D418" s="238">
        <v>35</v>
      </c>
      <c r="E418" s="255" t="s">
        <v>1161</v>
      </c>
      <c r="F418" s="256"/>
      <c r="G418" s="238"/>
      <c r="H418" s="238"/>
      <c r="I418" s="238"/>
    </row>
    <row r="419" spans="1:9" s="20" customFormat="1" ht="21.6" hidden="1" customHeight="1" x14ac:dyDescent="0.3">
      <c r="A419" s="318">
        <v>44589</v>
      </c>
      <c r="B419" s="238" t="s">
        <v>1162</v>
      </c>
      <c r="C419" s="238" t="s">
        <v>676</v>
      </c>
      <c r="D419" s="238">
        <v>30</v>
      </c>
      <c r="E419" s="255" t="s">
        <v>1163</v>
      </c>
      <c r="F419" s="256"/>
      <c r="G419" s="238"/>
      <c r="H419" s="238"/>
      <c r="I419" s="238"/>
    </row>
    <row r="420" spans="1:9" s="20" customFormat="1" ht="21.6" hidden="1" customHeight="1" x14ac:dyDescent="0.3">
      <c r="A420" s="318">
        <v>44588</v>
      </c>
      <c r="B420" s="238" t="s">
        <v>1164</v>
      </c>
      <c r="C420" s="238" t="s">
        <v>54</v>
      </c>
      <c r="D420" s="238">
        <v>14</v>
      </c>
      <c r="E420" s="255" t="s">
        <v>1165</v>
      </c>
      <c r="F420" s="256"/>
      <c r="G420" s="238"/>
      <c r="H420" s="238"/>
      <c r="I420" s="238"/>
    </row>
    <row r="421" spans="1:9" s="20" customFormat="1" ht="21.6" hidden="1" customHeight="1" x14ac:dyDescent="0.3">
      <c r="A421" s="318">
        <v>44588</v>
      </c>
      <c r="B421" s="238" t="s">
        <v>269</v>
      </c>
      <c r="C421" s="238" t="s">
        <v>1166</v>
      </c>
      <c r="D421" s="238">
        <v>30</v>
      </c>
      <c r="E421" s="255" t="s">
        <v>1167</v>
      </c>
      <c r="F421" s="256"/>
      <c r="G421" s="238" t="s">
        <v>117</v>
      </c>
      <c r="H421" s="238"/>
      <c r="I421" s="238"/>
    </row>
    <row r="422" spans="1:9" s="20" customFormat="1" ht="21.6" hidden="1" customHeight="1" x14ac:dyDescent="0.3">
      <c r="A422" s="318">
        <v>44588</v>
      </c>
      <c r="B422" s="238" t="s">
        <v>688</v>
      </c>
      <c r="C422" s="238" t="s">
        <v>1168</v>
      </c>
      <c r="D422" s="238">
        <v>45</v>
      </c>
      <c r="E422" s="255" t="s">
        <v>284</v>
      </c>
      <c r="F422" s="256"/>
      <c r="G422" s="238"/>
      <c r="H422" s="238"/>
      <c r="I422" s="238"/>
    </row>
    <row r="423" spans="1:9" s="20" customFormat="1" ht="21.6" hidden="1" customHeight="1" x14ac:dyDescent="0.3">
      <c r="A423" s="318">
        <v>44587</v>
      </c>
      <c r="B423" s="238" t="s">
        <v>1169</v>
      </c>
      <c r="C423" s="238" t="s">
        <v>499</v>
      </c>
      <c r="D423" s="238">
        <v>40</v>
      </c>
      <c r="E423" s="255" t="s">
        <v>1170</v>
      </c>
      <c r="F423" s="256"/>
      <c r="G423" s="238" t="s">
        <v>67</v>
      </c>
      <c r="H423" s="238"/>
      <c r="I423" s="238"/>
    </row>
    <row r="424" spans="1:9" s="20" customFormat="1" ht="21.6" hidden="1" customHeight="1" x14ac:dyDescent="0.3">
      <c r="A424" s="318">
        <v>44586</v>
      </c>
      <c r="B424" s="238" t="s">
        <v>1171</v>
      </c>
      <c r="C424" s="238" t="s">
        <v>54</v>
      </c>
      <c r="D424" s="238" t="s">
        <v>1108</v>
      </c>
      <c r="E424" s="255" t="s">
        <v>1170</v>
      </c>
      <c r="F424" s="256"/>
      <c r="G424" s="238" t="s">
        <v>96</v>
      </c>
      <c r="H424" s="238"/>
      <c r="I424" s="238"/>
    </row>
    <row r="425" spans="1:9" s="20" customFormat="1" ht="21.6" hidden="1" customHeight="1" x14ac:dyDescent="0.3">
      <c r="A425" s="318">
        <v>44586</v>
      </c>
      <c r="B425" s="238" t="s">
        <v>1172</v>
      </c>
      <c r="C425" s="238" t="s">
        <v>1173</v>
      </c>
      <c r="D425" s="238">
        <v>60</v>
      </c>
      <c r="E425" s="255" t="s">
        <v>1174</v>
      </c>
      <c r="F425" s="256"/>
      <c r="G425" s="238" t="s">
        <v>96</v>
      </c>
      <c r="H425" s="238"/>
      <c r="I425" s="238"/>
    </row>
    <row r="426" spans="1:9" s="20" customFormat="1" ht="21.6" hidden="1" customHeight="1" x14ac:dyDescent="0.3">
      <c r="A426" s="318">
        <v>44586</v>
      </c>
      <c r="B426" s="238" t="s">
        <v>1175</v>
      </c>
      <c r="C426" s="238" t="s">
        <v>1175</v>
      </c>
      <c r="D426" s="238">
        <v>70</v>
      </c>
      <c r="E426" s="255" t="s">
        <v>1176</v>
      </c>
      <c r="F426" s="256"/>
      <c r="G426" s="238" t="s">
        <v>143</v>
      </c>
      <c r="H426" s="238"/>
      <c r="I426" s="238"/>
    </row>
    <row r="427" spans="1:9" s="20" customFormat="1" ht="21.6" hidden="1" customHeight="1" x14ac:dyDescent="0.3">
      <c r="A427" s="318">
        <v>44585</v>
      </c>
      <c r="B427" s="238" t="s">
        <v>638</v>
      </c>
      <c r="C427" s="238" t="s">
        <v>1177</v>
      </c>
      <c r="D427" s="238">
        <v>15</v>
      </c>
      <c r="E427" s="255" t="s">
        <v>1178</v>
      </c>
      <c r="F427" s="256"/>
      <c r="G427" s="238"/>
      <c r="H427" s="238"/>
      <c r="I427" s="238"/>
    </row>
    <row r="428" spans="1:9" s="20" customFormat="1" ht="21.6" hidden="1" customHeight="1" x14ac:dyDescent="0.3">
      <c r="A428" s="318">
        <v>44585</v>
      </c>
      <c r="B428" s="238" t="s">
        <v>1179</v>
      </c>
      <c r="C428" s="238" t="s">
        <v>1180</v>
      </c>
      <c r="D428" s="238">
        <v>30</v>
      </c>
      <c r="E428" s="255" t="s">
        <v>1181</v>
      </c>
      <c r="F428" s="256"/>
      <c r="G428" s="238"/>
      <c r="H428" s="238"/>
      <c r="I428" s="238"/>
    </row>
    <row r="429" spans="1:9" s="20" customFormat="1" ht="21.6" hidden="1" customHeight="1" x14ac:dyDescent="0.3">
      <c r="A429" s="318">
        <v>44582</v>
      </c>
      <c r="B429" s="238" t="s">
        <v>1182</v>
      </c>
      <c r="C429" s="238" t="s">
        <v>1183</v>
      </c>
      <c r="D429" s="238">
        <v>60</v>
      </c>
      <c r="E429" s="255" t="s">
        <v>1184</v>
      </c>
      <c r="F429" s="256"/>
      <c r="G429" s="238"/>
      <c r="H429" s="238"/>
      <c r="I429" s="238"/>
    </row>
    <row r="430" spans="1:9" s="20" customFormat="1" ht="21.6" hidden="1" customHeight="1" x14ac:dyDescent="0.3">
      <c r="A430" s="318">
        <v>44581</v>
      </c>
      <c r="B430" s="238" t="s">
        <v>1185</v>
      </c>
      <c r="C430" s="238" t="s">
        <v>1186</v>
      </c>
      <c r="D430" s="238">
        <v>60</v>
      </c>
      <c r="E430" s="255" t="s">
        <v>1187</v>
      </c>
      <c r="F430" s="256"/>
      <c r="G430" s="238"/>
      <c r="H430" s="238"/>
      <c r="I430" s="238"/>
    </row>
    <row r="431" spans="1:9" s="20" customFormat="1" ht="21.6" hidden="1" customHeight="1" x14ac:dyDescent="0.3">
      <c r="A431" s="318">
        <v>44581</v>
      </c>
      <c r="B431" s="238" t="s">
        <v>1188</v>
      </c>
      <c r="C431" s="238" t="s">
        <v>54</v>
      </c>
      <c r="D431" s="238">
        <v>70</v>
      </c>
      <c r="E431" s="255" t="s">
        <v>1189</v>
      </c>
      <c r="F431" s="256"/>
      <c r="G431" s="238" t="s">
        <v>56</v>
      </c>
      <c r="H431" s="238"/>
      <c r="I431" s="238"/>
    </row>
    <row r="432" spans="1:9" s="20" customFormat="1" ht="21.6" hidden="1" customHeight="1" x14ac:dyDescent="0.3">
      <c r="A432" s="318">
        <v>44581</v>
      </c>
      <c r="B432" s="238" t="s">
        <v>1190</v>
      </c>
      <c r="C432" s="238" t="s">
        <v>1191</v>
      </c>
      <c r="D432" s="238">
        <v>140</v>
      </c>
      <c r="E432" s="255" t="s">
        <v>1192</v>
      </c>
      <c r="F432" s="256"/>
      <c r="G432" s="238" t="s">
        <v>1193</v>
      </c>
      <c r="H432" s="32" t="s">
        <v>56</v>
      </c>
      <c r="I432" s="238"/>
    </row>
    <row r="433" spans="1:9" s="20" customFormat="1" ht="21.6" hidden="1" customHeight="1" x14ac:dyDescent="0.3">
      <c r="A433" s="318">
        <v>44580</v>
      </c>
      <c r="B433" s="238" t="s">
        <v>557</v>
      </c>
      <c r="C433" s="238" t="s">
        <v>1194</v>
      </c>
      <c r="D433" s="238">
        <v>193</v>
      </c>
      <c r="E433" s="255" t="s">
        <v>1195</v>
      </c>
      <c r="F433" s="256"/>
      <c r="G433" s="238" t="s">
        <v>787</v>
      </c>
      <c r="H433" s="238"/>
      <c r="I433" s="238"/>
    </row>
    <row r="434" spans="1:9" s="20" customFormat="1" ht="21.6" hidden="1" customHeight="1" x14ac:dyDescent="0.3">
      <c r="A434" s="318">
        <v>44579</v>
      </c>
      <c r="B434" s="238" t="s">
        <v>1196</v>
      </c>
      <c r="C434" s="238" t="s">
        <v>1197</v>
      </c>
      <c r="D434" s="238">
        <v>30</v>
      </c>
      <c r="E434" s="255" t="s">
        <v>1198</v>
      </c>
      <c r="F434" s="256"/>
      <c r="G434" s="238"/>
      <c r="H434" s="238"/>
      <c r="I434" s="238"/>
    </row>
    <row r="435" spans="1:9" s="20" customFormat="1" ht="21.6" hidden="1" customHeight="1" x14ac:dyDescent="0.3">
      <c r="A435" s="318">
        <v>44579</v>
      </c>
      <c r="B435" s="238" t="s">
        <v>631</v>
      </c>
      <c r="C435" s="238" t="s">
        <v>1199</v>
      </c>
      <c r="D435" s="238">
        <v>20</v>
      </c>
      <c r="E435" s="255" t="s">
        <v>1200</v>
      </c>
      <c r="F435" s="256"/>
      <c r="G435" s="238"/>
      <c r="H435" s="238"/>
      <c r="I435" s="238"/>
    </row>
    <row r="436" spans="1:9" s="20" customFormat="1" ht="21.6" hidden="1" customHeight="1" x14ac:dyDescent="0.3">
      <c r="A436" s="318">
        <v>44579</v>
      </c>
      <c r="B436" s="238" t="s">
        <v>233</v>
      </c>
      <c r="C436" s="238" t="s">
        <v>1201</v>
      </c>
      <c r="D436" s="238">
        <v>40</v>
      </c>
      <c r="E436" s="255" t="s">
        <v>1202</v>
      </c>
      <c r="F436" s="256"/>
      <c r="G436" s="238" t="s">
        <v>67</v>
      </c>
      <c r="H436" s="321" t="s">
        <v>1203</v>
      </c>
      <c r="I436" s="322"/>
    </row>
    <row r="437" spans="1:9" s="20" customFormat="1" ht="21.6" hidden="1" customHeight="1" x14ac:dyDescent="0.3">
      <c r="A437" s="318">
        <v>44578</v>
      </c>
      <c r="B437" s="238" t="s">
        <v>1204</v>
      </c>
      <c r="C437" s="238" t="s">
        <v>1205</v>
      </c>
      <c r="D437" s="238">
        <v>14</v>
      </c>
      <c r="E437" s="255" t="s">
        <v>1206</v>
      </c>
      <c r="F437" s="256"/>
      <c r="G437" s="238"/>
      <c r="H437" s="32" t="s">
        <v>175</v>
      </c>
      <c r="I437" s="238"/>
    </row>
    <row r="438" spans="1:9" s="20" customFormat="1" ht="21.6" hidden="1" customHeight="1" x14ac:dyDescent="0.3">
      <c r="A438" s="318">
        <v>44576</v>
      </c>
      <c r="B438" s="238" t="s">
        <v>638</v>
      </c>
      <c r="C438" s="238" t="s">
        <v>1207</v>
      </c>
      <c r="D438" s="238">
        <v>30</v>
      </c>
      <c r="E438" s="255" t="s">
        <v>1208</v>
      </c>
      <c r="F438" s="256"/>
      <c r="G438" s="238" t="s">
        <v>149</v>
      </c>
      <c r="H438" s="238"/>
      <c r="I438" s="238"/>
    </row>
    <row r="439" spans="1:9" s="20" customFormat="1" ht="21.6" hidden="1" customHeight="1" x14ac:dyDescent="0.3">
      <c r="A439" s="318">
        <v>44575</v>
      </c>
      <c r="B439" s="238" t="s">
        <v>1209</v>
      </c>
      <c r="C439" s="238" t="s">
        <v>1210</v>
      </c>
      <c r="D439" s="238">
        <v>40</v>
      </c>
      <c r="E439" s="255" t="s">
        <v>1211</v>
      </c>
      <c r="F439" s="256"/>
      <c r="G439" s="238"/>
      <c r="H439" s="238"/>
      <c r="I439" s="238"/>
    </row>
    <row r="440" spans="1:9" s="20" customFormat="1" ht="21.6" hidden="1" customHeight="1" x14ac:dyDescent="0.3">
      <c r="A440" s="318">
        <v>44575</v>
      </c>
      <c r="B440" s="238" t="s">
        <v>1212</v>
      </c>
      <c r="C440" s="238" t="s">
        <v>54</v>
      </c>
      <c r="D440" s="238">
        <v>40</v>
      </c>
      <c r="E440" s="255" t="s">
        <v>1213</v>
      </c>
      <c r="F440" s="256"/>
      <c r="G440" s="238"/>
      <c r="H440" s="238"/>
      <c r="I440" s="238"/>
    </row>
    <row r="441" spans="1:9" s="20" customFormat="1" ht="21.6" hidden="1" customHeight="1" x14ac:dyDescent="0.3">
      <c r="A441" s="318">
        <v>44571</v>
      </c>
      <c r="B441" s="238" t="s">
        <v>1204</v>
      </c>
      <c r="C441" s="238" t="s">
        <v>110</v>
      </c>
      <c r="D441" s="238">
        <v>80</v>
      </c>
      <c r="E441" s="255" t="s">
        <v>1206</v>
      </c>
      <c r="F441" s="256"/>
      <c r="G441" s="238"/>
      <c r="H441" s="32" t="s">
        <v>175</v>
      </c>
      <c r="I441" s="238"/>
    </row>
    <row r="442" spans="1:9" s="20" customFormat="1" ht="21.6" hidden="1" customHeight="1" x14ac:dyDescent="0.3">
      <c r="A442" s="318">
        <v>44571</v>
      </c>
      <c r="B442" s="238" t="s">
        <v>1214</v>
      </c>
      <c r="C442" s="238" t="s">
        <v>54</v>
      </c>
      <c r="D442" s="238">
        <v>90</v>
      </c>
      <c r="E442" s="255" t="s">
        <v>1215</v>
      </c>
      <c r="F442" s="256"/>
      <c r="G442" s="238" t="s">
        <v>1216</v>
      </c>
      <c r="H442" s="238"/>
      <c r="I442" s="238"/>
    </row>
    <row r="443" spans="1:9" s="20" customFormat="1" ht="21.6" hidden="1" customHeight="1" x14ac:dyDescent="0.3">
      <c r="A443" s="318">
        <v>44568</v>
      </c>
      <c r="B443" s="238" t="s">
        <v>723</v>
      </c>
      <c r="C443" s="238" t="s">
        <v>723</v>
      </c>
      <c r="D443" s="238">
        <v>40</v>
      </c>
      <c r="E443" s="255" t="s">
        <v>1217</v>
      </c>
      <c r="F443" s="256"/>
      <c r="G443" s="238" t="s">
        <v>51</v>
      </c>
      <c r="H443" s="32" t="s">
        <v>175</v>
      </c>
      <c r="I443" s="238"/>
    </row>
    <row r="444" spans="1:9" s="20" customFormat="1" ht="21.6" hidden="1" customHeight="1" x14ac:dyDescent="0.3">
      <c r="A444" s="318">
        <v>44568</v>
      </c>
      <c r="B444" s="238" t="s">
        <v>998</v>
      </c>
      <c r="C444" s="238" t="s">
        <v>999</v>
      </c>
      <c r="D444" s="238">
        <v>70</v>
      </c>
      <c r="E444" s="255" t="s">
        <v>1000</v>
      </c>
      <c r="F444" s="256"/>
      <c r="G444" s="238"/>
      <c r="H444" s="321" t="s">
        <v>1218</v>
      </c>
      <c r="I444" s="322"/>
    </row>
    <row r="445" spans="1:9" s="20" customFormat="1" ht="21.6" hidden="1" customHeight="1" x14ac:dyDescent="0.3">
      <c r="A445" s="318">
        <v>44568</v>
      </c>
      <c r="B445" s="238" t="s">
        <v>1219</v>
      </c>
      <c r="C445" s="238" t="s">
        <v>54</v>
      </c>
      <c r="D445" s="238">
        <v>80</v>
      </c>
      <c r="E445" s="255" t="s">
        <v>1220</v>
      </c>
      <c r="F445" s="256"/>
      <c r="G445" s="238" t="s">
        <v>143</v>
      </c>
      <c r="H445" s="32" t="s">
        <v>56</v>
      </c>
      <c r="I445" s="238"/>
    </row>
    <row r="446" spans="1:9" s="20" customFormat="1" ht="21.6" hidden="1" customHeight="1" x14ac:dyDescent="0.3">
      <c r="A446" s="318">
        <v>44567</v>
      </c>
      <c r="B446" s="238" t="s">
        <v>1221</v>
      </c>
      <c r="C446" s="238" t="s">
        <v>1222</v>
      </c>
      <c r="D446" s="238">
        <v>25</v>
      </c>
      <c r="E446" s="255" t="s">
        <v>1223</v>
      </c>
      <c r="F446" s="256"/>
      <c r="G446" s="238" t="s">
        <v>67</v>
      </c>
      <c r="H446" s="32" t="s">
        <v>175</v>
      </c>
      <c r="I446" s="238"/>
    </row>
    <row r="447" spans="1:9" s="20" customFormat="1" ht="21.6" hidden="1" customHeight="1" x14ac:dyDescent="0.3">
      <c r="A447" s="318">
        <v>44565</v>
      </c>
      <c r="B447" s="238" t="s">
        <v>1224</v>
      </c>
      <c r="C447" s="238" t="s">
        <v>1225</v>
      </c>
      <c r="D447" s="238">
        <v>20</v>
      </c>
      <c r="E447" s="255" t="s">
        <v>1226</v>
      </c>
      <c r="F447" s="256"/>
      <c r="G447" s="238"/>
      <c r="H447" s="32" t="s">
        <v>51</v>
      </c>
      <c r="I447" s="238"/>
    </row>
    <row r="448" spans="1:9" s="20" customFormat="1" ht="21.6" hidden="1" customHeight="1" x14ac:dyDescent="0.3">
      <c r="A448" s="323">
        <v>44552</v>
      </c>
      <c r="B448" s="271" t="s">
        <v>708</v>
      </c>
      <c r="C448" s="271" t="s">
        <v>1227</v>
      </c>
      <c r="D448" s="271">
        <v>40</v>
      </c>
      <c r="E448" s="272" t="s">
        <v>1228</v>
      </c>
      <c r="F448" s="273"/>
      <c r="G448" s="271" t="s">
        <v>117</v>
      </c>
      <c r="H448" s="271" t="s">
        <v>677</v>
      </c>
      <c r="I448" s="271"/>
    </row>
    <row r="449" spans="1:9" s="20" customFormat="1" ht="21.6" hidden="1" customHeight="1" x14ac:dyDescent="0.3">
      <c r="A449" s="323">
        <v>44552</v>
      </c>
      <c r="B449" s="271" t="s">
        <v>413</v>
      </c>
      <c r="C449" s="271" t="s">
        <v>1075</v>
      </c>
      <c r="D449" s="271">
        <v>38</v>
      </c>
      <c r="E449" s="272" t="s">
        <v>1229</v>
      </c>
      <c r="F449" s="273"/>
      <c r="G449" s="271" t="s">
        <v>787</v>
      </c>
      <c r="H449" s="271" t="s">
        <v>677</v>
      </c>
      <c r="I449" s="271"/>
    </row>
    <row r="450" spans="1:9" s="20" customFormat="1" ht="21.6" hidden="1" customHeight="1" x14ac:dyDescent="0.3">
      <c r="A450" s="323">
        <v>44551</v>
      </c>
      <c r="B450" s="271" t="s">
        <v>1230</v>
      </c>
      <c r="C450" s="271" t="s">
        <v>1231</v>
      </c>
      <c r="D450" s="271">
        <v>20</v>
      </c>
      <c r="E450" s="272" t="s">
        <v>1232</v>
      </c>
      <c r="F450" s="273"/>
      <c r="G450" s="271" t="s">
        <v>699</v>
      </c>
      <c r="H450" s="271" t="s">
        <v>677</v>
      </c>
      <c r="I450" s="271"/>
    </row>
    <row r="451" spans="1:9" s="20" customFormat="1" ht="21.6" hidden="1" customHeight="1" x14ac:dyDescent="0.3">
      <c r="A451" s="323">
        <v>44551</v>
      </c>
      <c r="B451" s="271" t="s">
        <v>1233</v>
      </c>
      <c r="C451" s="271" t="s">
        <v>584</v>
      </c>
      <c r="D451" s="271">
        <v>60</v>
      </c>
      <c r="E451" s="272" t="s">
        <v>1234</v>
      </c>
      <c r="F451" s="273"/>
      <c r="G451" s="271" t="s">
        <v>1235</v>
      </c>
      <c r="H451" s="32" t="s">
        <v>130</v>
      </c>
      <c r="I451" s="271"/>
    </row>
    <row r="452" spans="1:9" s="20" customFormat="1" ht="21.6" hidden="1" customHeight="1" x14ac:dyDescent="0.3">
      <c r="A452" s="323">
        <v>44550</v>
      </c>
      <c r="B452" s="271" t="s">
        <v>584</v>
      </c>
      <c r="C452" s="271" t="s">
        <v>54</v>
      </c>
      <c r="D452" s="271">
        <v>60</v>
      </c>
      <c r="E452" s="272" t="s">
        <v>1236</v>
      </c>
      <c r="F452" s="273"/>
      <c r="G452" s="271"/>
      <c r="H452" s="271" t="s">
        <v>677</v>
      </c>
      <c r="I452" s="271"/>
    </row>
    <row r="453" spans="1:9" s="20" customFormat="1" ht="21.6" hidden="1" customHeight="1" x14ac:dyDescent="0.3">
      <c r="A453" s="323">
        <v>44547</v>
      </c>
      <c r="B453" s="271" t="s">
        <v>736</v>
      </c>
      <c r="C453" s="271" t="s">
        <v>1237</v>
      </c>
      <c r="D453" s="271">
        <v>110</v>
      </c>
      <c r="E453" s="272" t="s">
        <v>1238</v>
      </c>
      <c r="F453" s="273"/>
      <c r="G453" s="271" t="s">
        <v>168</v>
      </c>
      <c r="H453" s="92" t="s">
        <v>114</v>
      </c>
      <c r="I453" s="271"/>
    </row>
    <row r="454" spans="1:9" s="20" customFormat="1" ht="21.6" hidden="1" customHeight="1" x14ac:dyDescent="0.3">
      <c r="A454" s="323">
        <v>44545</v>
      </c>
      <c r="B454" s="271" t="s">
        <v>1239</v>
      </c>
      <c r="C454" s="271" t="s">
        <v>1240</v>
      </c>
      <c r="D454" s="271">
        <v>50</v>
      </c>
      <c r="E454" s="272" t="s">
        <v>1241</v>
      </c>
      <c r="F454" s="273"/>
      <c r="G454" s="271" t="s">
        <v>787</v>
      </c>
      <c r="H454" s="32" t="s">
        <v>168</v>
      </c>
      <c r="I454" s="271"/>
    </row>
    <row r="455" spans="1:9" s="20" customFormat="1" ht="21.6" hidden="1" customHeight="1" x14ac:dyDescent="0.3">
      <c r="A455" s="323">
        <v>44545</v>
      </c>
      <c r="B455" s="271" t="s">
        <v>660</v>
      </c>
      <c r="C455" s="271" t="s">
        <v>1242</v>
      </c>
      <c r="D455" s="271">
        <v>35</v>
      </c>
      <c r="E455" s="272" t="s">
        <v>1243</v>
      </c>
      <c r="F455" s="273"/>
      <c r="G455" s="271" t="s">
        <v>114</v>
      </c>
      <c r="H455" s="92" t="s">
        <v>114</v>
      </c>
      <c r="I455" s="271"/>
    </row>
    <row r="456" spans="1:9" s="20" customFormat="1" ht="21.6" hidden="1" customHeight="1" x14ac:dyDescent="0.3">
      <c r="A456" s="323">
        <v>44545</v>
      </c>
      <c r="B456" s="271" t="s">
        <v>1244</v>
      </c>
      <c r="C456" s="271" t="s">
        <v>1245</v>
      </c>
      <c r="D456" s="271">
        <v>170</v>
      </c>
      <c r="E456" s="272" t="s">
        <v>1246</v>
      </c>
      <c r="F456" s="273"/>
      <c r="G456" s="271" t="s">
        <v>787</v>
      </c>
      <c r="H456" s="32" t="s">
        <v>787</v>
      </c>
      <c r="I456" s="271"/>
    </row>
    <row r="457" spans="1:9" s="20" customFormat="1" ht="21.6" hidden="1" customHeight="1" x14ac:dyDescent="0.3">
      <c r="A457" s="323">
        <v>44545</v>
      </c>
      <c r="B457" s="271" t="s">
        <v>1247</v>
      </c>
      <c r="C457" s="271" t="s">
        <v>1247</v>
      </c>
      <c r="D457" s="271">
        <v>35</v>
      </c>
      <c r="E457" s="272" t="s">
        <v>1248</v>
      </c>
      <c r="F457" s="273"/>
      <c r="G457" s="271"/>
      <c r="H457" s="32" t="s">
        <v>67</v>
      </c>
      <c r="I457" s="271"/>
    </row>
    <row r="458" spans="1:9" s="20" customFormat="1" ht="21.6" hidden="1" customHeight="1" x14ac:dyDescent="0.3">
      <c r="A458" s="323">
        <v>44545</v>
      </c>
      <c r="B458" s="271" t="s">
        <v>1249</v>
      </c>
      <c r="C458" s="271" t="s">
        <v>160</v>
      </c>
      <c r="D458" s="271">
        <v>50</v>
      </c>
      <c r="E458" s="272" t="s">
        <v>1250</v>
      </c>
      <c r="F458" s="273"/>
      <c r="G458" s="271" t="s">
        <v>1251</v>
      </c>
      <c r="H458" s="32" t="s">
        <v>310</v>
      </c>
      <c r="I458" s="271"/>
    </row>
    <row r="459" spans="1:9" s="20" customFormat="1" ht="21.6" hidden="1" customHeight="1" x14ac:dyDescent="0.3">
      <c r="A459" s="323">
        <v>44544</v>
      </c>
      <c r="B459" s="271" t="s">
        <v>620</v>
      </c>
      <c r="C459" s="271" t="s">
        <v>1252</v>
      </c>
      <c r="D459" s="271">
        <v>150</v>
      </c>
      <c r="E459" s="272" t="s">
        <v>1253</v>
      </c>
      <c r="F459" s="273"/>
      <c r="G459" s="271"/>
      <c r="H459" s="271" t="s">
        <v>677</v>
      </c>
      <c r="I459" s="271"/>
    </row>
    <row r="460" spans="1:9" s="20" customFormat="1" ht="21.6" hidden="1" customHeight="1" x14ac:dyDescent="0.3">
      <c r="A460" s="323">
        <v>44544</v>
      </c>
      <c r="B460" s="271" t="s">
        <v>462</v>
      </c>
      <c r="C460" s="271" t="s">
        <v>1254</v>
      </c>
      <c r="D460" s="271">
        <v>100</v>
      </c>
      <c r="E460" s="272" t="s">
        <v>1255</v>
      </c>
      <c r="F460" s="273"/>
      <c r="G460" s="271"/>
      <c r="H460" s="32" t="s">
        <v>67</v>
      </c>
      <c r="I460" s="271"/>
    </row>
    <row r="461" spans="1:9" s="20" customFormat="1" ht="21.6" hidden="1" customHeight="1" x14ac:dyDescent="0.3">
      <c r="A461" s="323">
        <v>44544</v>
      </c>
      <c r="B461" s="271" t="s">
        <v>1196</v>
      </c>
      <c r="C461" s="271" t="s">
        <v>1256</v>
      </c>
      <c r="D461" s="271">
        <v>50</v>
      </c>
      <c r="E461" s="272" t="s">
        <v>1257</v>
      </c>
      <c r="F461" s="273"/>
      <c r="G461" s="271" t="s">
        <v>1258</v>
      </c>
      <c r="H461" s="32" t="s">
        <v>787</v>
      </c>
      <c r="I461" s="271"/>
    </row>
    <row r="462" spans="1:9" s="20" customFormat="1" ht="21.6" hidden="1" customHeight="1" x14ac:dyDescent="0.3">
      <c r="A462" s="323">
        <v>44543</v>
      </c>
      <c r="B462" s="271" t="s">
        <v>1259</v>
      </c>
      <c r="C462" s="271" t="s">
        <v>1260</v>
      </c>
      <c r="D462" s="271">
        <v>50</v>
      </c>
      <c r="E462" s="272" t="s">
        <v>1261</v>
      </c>
      <c r="F462" s="273"/>
      <c r="G462" s="271" t="s">
        <v>69</v>
      </c>
      <c r="H462" s="32" t="s">
        <v>69</v>
      </c>
      <c r="I462" s="271"/>
    </row>
    <row r="463" spans="1:9" s="20" customFormat="1" ht="21.6" hidden="1" customHeight="1" x14ac:dyDescent="0.3">
      <c r="A463" s="323">
        <v>44543</v>
      </c>
      <c r="B463" s="271" t="s">
        <v>1262</v>
      </c>
      <c r="C463" s="271" t="s">
        <v>54</v>
      </c>
      <c r="D463" s="271">
        <v>70</v>
      </c>
      <c r="E463" s="272" t="s">
        <v>1263</v>
      </c>
      <c r="F463" s="273"/>
      <c r="G463" s="271"/>
      <c r="H463" s="271" t="s">
        <v>677</v>
      </c>
      <c r="I463" s="271"/>
    </row>
    <row r="464" spans="1:9" s="20" customFormat="1" ht="21.6" hidden="1" customHeight="1" x14ac:dyDescent="0.3">
      <c r="A464" s="323">
        <v>44540</v>
      </c>
      <c r="B464" s="271" t="s">
        <v>1264</v>
      </c>
      <c r="C464" s="271" t="s">
        <v>1265</v>
      </c>
      <c r="D464" s="271">
        <v>80</v>
      </c>
      <c r="E464" s="272" t="s">
        <v>1266</v>
      </c>
      <c r="F464" s="273"/>
      <c r="G464" s="271" t="s">
        <v>310</v>
      </c>
      <c r="H464" s="32" t="s">
        <v>1267</v>
      </c>
      <c r="I464" s="271"/>
    </row>
    <row r="465" spans="1:9" s="20" customFormat="1" ht="21.6" hidden="1" customHeight="1" x14ac:dyDescent="0.3">
      <c r="A465" s="323">
        <v>44538</v>
      </c>
      <c r="B465" s="271" t="s">
        <v>1268</v>
      </c>
      <c r="C465" s="271" t="s">
        <v>1269</v>
      </c>
      <c r="D465" s="271">
        <v>18</v>
      </c>
      <c r="E465" s="272" t="s">
        <v>1270</v>
      </c>
      <c r="F465" s="273"/>
      <c r="G465" s="271"/>
      <c r="H465" s="32" t="s">
        <v>139</v>
      </c>
      <c r="I465" s="271"/>
    </row>
    <row r="466" spans="1:9" s="20" customFormat="1" ht="21.6" hidden="1" customHeight="1" x14ac:dyDescent="0.3">
      <c r="A466" s="323">
        <v>44538</v>
      </c>
      <c r="B466" s="271" t="s">
        <v>1271</v>
      </c>
      <c r="C466" s="271" t="s">
        <v>1272</v>
      </c>
      <c r="D466" s="271">
        <v>80</v>
      </c>
      <c r="E466" s="272" t="s">
        <v>1273</v>
      </c>
      <c r="F466" s="273"/>
      <c r="G466" s="271" t="s">
        <v>1267</v>
      </c>
      <c r="H466" s="271" t="s">
        <v>677</v>
      </c>
      <c r="I466" s="271"/>
    </row>
    <row r="467" spans="1:9" s="20" customFormat="1" ht="21.6" hidden="1" customHeight="1" x14ac:dyDescent="0.3">
      <c r="A467" s="323">
        <v>44537</v>
      </c>
      <c r="B467" s="271" t="s">
        <v>233</v>
      </c>
      <c r="C467" s="271" t="s">
        <v>1274</v>
      </c>
      <c r="D467" s="271">
        <v>50</v>
      </c>
      <c r="E467" s="272" t="s">
        <v>1275</v>
      </c>
      <c r="F467" s="273"/>
      <c r="G467" s="271" t="s">
        <v>1276</v>
      </c>
      <c r="H467" s="32" t="s">
        <v>281</v>
      </c>
      <c r="I467" s="271"/>
    </row>
    <row r="468" spans="1:9" s="20" customFormat="1" ht="21.6" hidden="1" customHeight="1" x14ac:dyDescent="0.3">
      <c r="A468" s="323">
        <v>44537</v>
      </c>
      <c r="B468" s="271" t="s">
        <v>300</v>
      </c>
      <c r="C468" s="271" t="s">
        <v>1277</v>
      </c>
      <c r="D468" s="271">
        <v>40</v>
      </c>
      <c r="E468" s="272" t="s">
        <v>1278</v>
      </c>
      <c r="F468" s="273"/>
      <c r="G468" s="271"/>
      <c r="H468" s="32" t="s">
        <v>787</v>
      </c>
      <c r="I468" s="271"/>
    </row>
    <row r="469" spans="1:9" s="20" customFormat="1" ht="21.6" hidden="1" customHeight="1" x14ac:dyDescent="0.3">
      <c r="A469" s="323">
        <v>44533</v>
      </c>
      <c r="B469" s="271" t="s">
        <v>462</v>
      </c>
      <c r="C469" s="271" t="s">
        <v>1279</v>
      </c>
      <c r="D469" s="271">
        <v>70</v>
      </c>
      <c r="E469" s="272" t="s">
        <v>1280</v>
      </c>
      <c r="F469" s="273"/>
      <c r="G469" s="271" t="s">
        <v>1281</v>
      </c>
      <c r="H469" s="32" t="s">
        <v>1281</v>
      </c>
      <c r="I469" s="271"/>
    </row>
    <row r="470" spans="1:9" s="20" customFormat="1" ht="21.6" hidden="1" customHeight="1" x14ac:dyDescent="0.3">
      <c r="A470" s="323">
        <v>44545</v>
      </c>
      <c r="B470" s="271" t="s">
        <v>1282</v>
      </c>
      <c r="C470" s="271" t="s">
        <v>1283</v>
      </c>
      <c r="D470" s="271">
        <v>20</v>
      </c>
      <c r="E470" s="272" t="s">
        <v>1284</v>
      </c>
      <c r="F470" s="273"/>
      <c r="G470" s="271"/>
      <c r="H470" s="271" t="s">
        <v>677</v>
      </c>
      <c r="I470" s="271" t="s">
        <v>1285</v>
      </c>
    </row>
    <row r="471" spans="1:9" s="20" customFormat="1" ht="21.6" hidden="1" customHeight="1" x14ac:dyDescent="0.3">
      <c r="A471" s="323">
        <v>44540</v>
      </c>
      <c r="B471" s="271" t="s">
        <v>1286</v>
      </c>
      <c r="C471" s="271" t="s">
        <v>1287</v>
      </c>
      <c r="D471" s="271">
        <v>20</v>
      </c>
      <c r="E471" s="272" t="s">
        <v>1288</v>
      </c>
      <c r="F471" s="273"/>
      <c r="G471" s="271"/>
      <c r="H471" s="271" t="s">
        <v>677</v>
      </c>
      <c r="I471" s="271" t="s">
        <v>1289</v>
      </c>
    </row>
    <row r="472" spans="1:9" s="324" customFormat="1" ht="21.6" hidden="1" customHeight="1" x14ac:dyDescent="0.3">
      <c r="A472" s="323">
        <v>44518</v>
      </c>
      <c r="B472" s="271" t="s">
        <v>53</v>
      </c>
      <c r="C472" s="271" t="s">
        <v>54</v>
      </c>
      <c r="D472" s="271">
        <v>100</v>
      </c>
      <c r="E472" s="272" t="s">
        <v>1039</v>
      </c>
      <c r="F472" s="273"/>
      <c r="G472" s="271" t="s">
        <v>175</v>
      </c>
      <c r="H472" s="32" t="s">
        <v>56</v>
      </c>
      <c r="I472" s="271"/>
    </row>
    <row r="473" spans="1:9" s="324" customFormat="1" ht="21.6" hidden="1" customHeight="1" x14ac:dyDescent="0.3">
      <c r="A473" s="323">
        <v>44514</v>
      </c>
      <c r="B473" s="271" t="s">
        <v>1290</v>
      </c>
      <c r="C473" s="271" t="s">
        <v>1291</v>
      </c>
      <c r="D473" s="271">
        <v>40</v>
      </c>
      <c r="E473" s="272" t="s">
        <v>1292</v>
      </c>
      <c r="F473" s="273"/>
      <c r="G473" s="271"/>
      <c r="H473" s="32" t="s">
        <v>143</v>
      </c>
      <c r="I473" s="271"/>
    </row>
    <row r="474" spans="1:9" s="324" customFormat="1" ht="21.6" hidden="1" customHeight="1" x14ac:dyDescent="0.3">
      <c r="A474" s="323">
        <v>44510</v>
      </c>
      <c r="B474" s="271" t="s">
        <v>97</v>
      </c>
      <c r="C474" s="271" t="s">
        <v>97</v>
      </c>
      <c r="D474" s="271">
        <v>100</v>
      </c>
      <c r="E474" s="272" t="s">
        <v>1293</v>
      </c>
      <c r="F474" s="273"/>
      <c r="G474" s="271" t="s">
        <v>100</v>
      </c>
      <c r="H474" s="32" t="s">
        <v>56</v>
      </c>
      <c r="I474" s="271"/>
    </row>
    <row r="475" spans="1:9" s="324" customFormat="1" ht="21.6" hidden="1" customHeight="1" x14ac:dyDescent="0.3">
      <c r="A475" s="323">
        <v>44509</v>
      </c>
      <c r="B475" s="271" t="s">
        <v>1294</v>
      </c>
      <c r="C475" s="271" t="s">
        <v>1294</v>
      </c>
      <c r="D475" s="271">
        <v>75</v>
      </c>
      <c r="E475" s="272" t="s">
        <v>1039</v>
      </c>
      <c r="F475" s="273"/>
      <c r="G475" s="271" t="s">
        <v>56</v>
      </c>
      <c r="H475" s="32" t="s">
        <v>67</v>
      </c>
      <c r="I475" s="271"/>
    </row>
    <row r="476" spans="1:9" s="324" customFormat="1" ht="21" hidden="1" customHeight="1" x14ac:dyDescent="0.3">
      <c r="A476" s="323">
        <v>44505</v>
      </c>
      <c r="B476" s="271" t="s">
        <v>1295</v>
      </c>
      <c r="C476" s="271" t="s">
        <v>1295</v>
      </c>
      <c r="D476" s="271">
        <v>39</v>
      </c>
      <c r="E476" s="272" t="s">
        <v>1296</v>
      </c>
      <c r="F476" s="273"/>
      <c r="G476" s="271"/>
      <c r="H476" s="32" t="s">
        <v>1297</v>
      </c>
      <c r="I476" s="271"/>
    </row>
    <row r="477" spans="1:9" s="324" customFormat="1" ht="21.6" hidden="1" customHeight="1" x14ac:dyDescent="0.3">
      <c r="A477" s="323">
        <v>44505</v>
      </c>
      <c r="B477" s="271" t="s">
        <v>1298</v>
      </c>
      <c r="C477" s="271" t="s">
        <v>1299</v>
      </c>
      <c r="D477" s="271">
        <v>20</v>
      </c>
      <c r="E477" s="272" t="s">
        <v>1300</v>
      </c>
      <c r="F477" s="273"/>
      <c r="G477" s="271"/>
      <c r="H477" s="271" t="s">
        <v>1288</v>
      </c>
      <c r="I477" s="271"/>
    </row>
    <row r="478" spans="1:9" s="324" customFormat="1" ht="21.6" hidden="1" customHeight="1" x14ac:dyDescent="0.3">
      <c r="A478" s="323">
        <v>44504</v>
      </c>
      <c r="B478" s="271" t="s">
        <v>1301</v>
      </c>
      <c r="C478" s="271" t="s">
        <v>46</v>
      </c>
      <c r="D478" s="271">
        <v>30</v>
      </c>
      <c r="E478" s="272" t="s">
        <v>1302</v>
      </c>
      <c r="F478" s="273"/>
      <c r="G478" s="271"/>
      <c r="H478" s="32" t="s">
        <v>216</v>
      </c>
      <c r="I478" s="271"/>
    </row>
    <row r="479" spans="1:9" s="324" customFormat="1" ht="21.6" hidden="1" customHeight="1" x14ac:dyDescent="0.3">
      <c r="A479" s="317">
        <v>44498</v>
      </c>
      <c r="B479" s="289" t="s">
        <v>679</v>
      </c>
      <c r="C479" s="289" t="s">
        <v>1303</v>
      </c>
      <c r="D479" s="289">
        <v>100</v>
      </c>
      <c r="E479" s="295" t="s">
        <v>1304</v>
      </c>
      <c r="F479" s="296"/>
      <c r="G479" s="289"/>
      <c r="H479" s="289"/>
      <c r="I479" s="289"/>
    </row>
    <row r="480" spans="1:9" s="324" customFormat="1" ht="21.6" hidden="1" customHeight="1" x14ac:dyDescent="0.3">
      <c r="A480" s="317">
        <v>44497</v>
      </c>
      <c r="B480" s="289" t="s">
        <v>119</v>
      </c>
      <c r="C480" s="289" t="s">
        <v>1305</v>
      </c>
      <c r="D480" s="289">
        <v>45</v>
      </c>
      <c r="E480" s="295" t="s">
        <v>1306</v>
      </c>
      <c r="F480" s="296"/>
      <c r="G480" s="289" t="s">
        <v>1235</v>
      </c>
      <c r="H480" s="289"/>
      <c r="I480" s="289"/>
    </row>
    <row r="481" spans="1:9" s="324" customFormat="1" ht="21.6" hidden="1" customHeight="1" x14ac:dyDescent="0.3">
      <c r="A481" s="317">
        <v>44496</v>
      </c>
      <c r="B481" s="289" t="s">
        <v>1307</v>
      </c>
      <c r="C481" s="289" t="s">
        <v>1308</v>
      </c>
      <c r="D481" s="289" t="s">
        <v>1309</v>
      </c>
      <c r="E481" s="295" t="s">
        <v>1310</v>
      </c>
      <c r="F481" s="296"/>
      <c r="G481" s="289" t="s">
        <v>149</v>
      </c>
      <c r="H481" s="289"/>
      <c r="I481" s="289"/>
    </row>
    <row r="482" spans="1:9" s="324" customFormat="1" ht="21.6" hidden="1" customHeight="1" x14ac:dyDescent="0.3">
      <c r="A482" s="317">
        <v>44495</v>
      </c>
      <c r="B482" s="289" t="s">
        <v>606</v>
      </c>
      <c r="C482" s="289" t="s">
        <v>1311</v>
      </c>
      <c r="D482" s="289">
        <v>60</v>
      </c>
      <c r="E482" s="295" t="s">
        <v>1312</v>
      </c>
      <c r="F482" s="296"/>
      <c r="G482" s="289" t="s">
        <v>56</v>
      </c>
      <c r="H482" s="261" t="s">
        <v>79</v>
      </c>
      <c r="I482" s="289"/>
    </row>
    <row r="483" spans="1:9" s="324" customFormat="1" ht="21.6" hidden="1" customHeight="1" x14ac:dyDescent="0.3">
      <c r="A483" s="317">
        <v>44494</v>
      </c>
      <c r="B483" s="289" t="s">
        <v>329</v>
      </c>
      <c r="C483" s="289" t="s">
        <v>1313</v>
      </c>
      <c r="D483" s="289">
        <v>20</v>
      </c>
      <c r="E483" s="295" t="s">
        <v>1314</v>
      </c>
      <c r="F483" s="296"/>
      <c r="G483" s="289"/>
      <c r="H483" s="289"/>
      <c r="I483" s="289"/>
    </row>
    <row r="484" spans="1:9" s="324" customFormat="1" ht="21.6" hidden="1" customHeight="1" x14ac:dyDescent="0.3">
      <c r="A484" s="317">
        <v>44491</v>
      </c>
      <c r="B484" s="289" t="s">
        <v>1315</v>
      </c>
      <c r="C484" s="289" t="s">
        <v>54</v>
      </c>
      <c r="D484" s="289">
        <v>55</v>
      </c>
      <c r="E484" s="295" t="s">
        <v>1316</v>
      </c>
      <c r="F484" s="296"/>
      <c r="G484" s="289" t="s">
        <v>79</v>
      </c>
      <c r="H484" s="289"/>
      <c r="I484" s="289"/>
    </row>
    <row r="485" spans="1:9" s="324" customFormat="1" ht="21.6" hidden="1" customHeight="1" x14ac:dyDescent="0.3">
      <c r="A485" s="317">
        <v>44490</v>
      </c>
      <c r="B485" s="289" t="s">
        <v>1317</v>
      </c>
      <c r="C485" s="289" t="s">
        <v>1318</v>
      </c>
      <c r="D485" s="289">
        <v>50</v>
      </c>
      <c r="E485" s="295" t="s">
        <v>1319</v>
      </c>
      <c r="F485" s="296"/>
      <c r="G485" s="289"/>
      <c r="H485" s="289"/>
      <c r="I485" s="289"/>
    </row>
    <row r="486" spans="1:9" s="324" customFormat="1" ht="21.6" hidden="1" customHeight="1" x14ac:dyDescent="0.3">
      <c r="A486" s="317">
        <v>44488</v>
      </c>
      <c r="B486" s="289" t="s">
        <v>1320</v>
      </c>
      <c r="C486" s="289" t="s">
        <v>1321</v>
      </c>
      <c r="D486" s="289">
        <v>40</v>
      </c>
      <c r="E486" s="295" t="s">
        <v>1322</v>
      </c>
      <c r="F486" s="296"/>
      <c r="G486" s="289"/>
      <c r="H486" s="289"/>
      <c r="I486" s="289"/>
    </row>
    <row r="487" spans="1:9" s="324" customFormat="1" ht="21.6" hidden="1" customHeight="1" x14ac:dyDescent="0.3">
      <c r="A487" s="317">
        <v>44487</v>
      </c>
      <c r="B487" s="289" t="s">
        <v>1323</v>
      </c>
      <c r="C487" s="289" t="s">
        <v>160</v>
      </c>
      <c r="D487" s="289">
        <v>50</v>
      </c>
      <c r="E487" s="295" t="s">
        <v>926</v>
      </c>
      <c r="F487" s="296"/>
      <c r="G487" s="289"/>
      <c r="H487" s="289"/>
      <c r="I487" s="289"/>
    </row>
    <row r="488" spans="1:9" s="20" customFormat="1" ht="21.6" hidden="1" customHeight="1" x14ac:dyDescent="0.3">
      <c r="A488" s="317">
        <v>44487</v>
      </c>
      <c r="B488" s="289" t="s">
        <v>140</v>
      </c>
      <c r="C488" s="289" t="s">
        <v>141</v>
      </c>
      <c r="D488" s="289">
        <v>40</v>
      </c>
      <c r="E488" s="295" t="s">
        <v>1324</v>
      </c>
      <c r="F488" s="296"/>
      <c r="G488" s="289" t="s">
        <v>117</v>
      </c>
      <c r="H488" s="261" t="s">
        <v>143</v>
      </c>
      <c r="I488" s="289"/>
    </row>
    <row r="489" spans="1:9" s="20" customFormat="1" ht="21.6" hidden="1" customHeight="1" x14ac:dyDescent="0.3">
      <c r="A489" s="317">
        <v>44482</v>
      </c>
      <c r="B489" s="289" t="s">
        <v>1325</v>
      </c>
      <c r="C489" s="289" t="s">
        <v>1326</v>
      </c>
      <c r="D489" s="289">
        <v>30</v>
      </c>
      <c r="E489" s="295" t="s">
        <v>1327</v>
      </c>
      <c r="F489" s="296"/>
      <c r="G489" s="289" t="s">
        <v>51</v>
      </c>
      <c r="H489" s="261" t="s">
        <v>51</v>
      </c>
      <c r="I489" s="289"/>
    </row>
    <row r="490" spans="1:9" s="20" customFormat="1" ht="21.6" hidden="1" customHeight="1" x14ac:dyDescent="0.3">
      <c r="A490" s="317">
        <v>44481</v>
      </c>
      <c r="B490" s="289" t="s">
        <v>1209</v>
      </c>
      <c r="C490" s="289" t="s">
        <v>1328</v>
      </c>
      <c r="D490" s="289">
        <v>40</v>
      </c>
      <c r="E490" s="295" t="s">
        <v>1329</v>
      </c>
      <c r="F490" s="296"/>
      <c r="G490" s="289"/>
      <c r="H490" s="261" t="s">
        <v>168</v>
      </c>
      <c r="I490" s="289"/>
    </row>
    <row r="491" spans="1:9" s="20" customFormat="1" ht="21.6" hidden="1" customHeight="1" x14ac:dyDescent="0.3">
      <c r="A491" s="317">
        <v>44476</v>
      </c>
      <c r="B491" s="289" t="s">
        <v>708</v>
      </c>
      <c r="C491" s="289" t="s">
        <v>1330</v>
      </c>
      <c r="D491" s="289">
        <v>20</v>
      </c>
      <c r="E491" s="295" t="s">
        <v>1331</v>
      </c>
      <c r="F491" s="296"/>
      <c r="G491" s="289"/>
      <c r="H491" s="289"/>
      <c r="I491" s="289"/>
    </row>
    <row r="492" spans="1:9" s="20" customFormat="1" ht="21.6" hidden="1" customHeight="1" x14ac:dyDescent="0.3">
      <c r="A492" s="317">
        <v>44476</v>
      </c>
      <c r="B492" s="289" t="s">
        <v>1332</v>
      </c>
      <c r="C492" s="289" t="s">
        <v>537</v>
      </c>
      <c r="D492" s="289">
        <v>100</v>
      </c>
      <c r="E492" s="295" t="s">
        <v>1333</v>
      </c>
      <c r="F492" s="296"/>
      <c r="G492" s="289" t="s">
        <v>117</v>
      </c>
      <c r="H492" s="261" t="s">
        <v>90</v>
      </c>
      <c r="I492" s="289"/>
    </row>
    <row r="493" spans="1:9" s="20" customFormat="1" ht="21.6" hidden="1" customHeight="1" x14ac:dyDescent="0.3">
      <c r="A493" s="317">
        <v>44476</v>
      </c>
      <c r="B493" s="289" t="s">
        <v>1334</v>
      </c>
      <c r="C493" s="289" t="s">
        <v>1335</v>
      </c>
      <c r="D493" s="289">
        <v>100</v>
      </c>
      <c r="E493" s="295" t="s">
        <v>1336</v>
      </c>
      <c r="F493" s="296"/>
      <c r="G493" s="289" t="s">
        <v>216</v>
      </c>
      <c r="H493" s="261" t="s">
        <v>90</v>
      </c>
      <c r="I493" s="289"/>
    </row>
    <row r="494" spans="1:9" s="20" customFormat="1" ht="21.6" hidden="1" customHeight="1" x14ac:dyDescent="0.3">
      <c r="A494" s="317">
        <v>44475</v>
      </c>
      <c r="B494" s="289" t="s">
        <v>462</v>
      </c>
      <c r="C494" s="289" t="s">
        <v>1337</v>
      </c>
      <c r="D494" s="289">
        <v>40</v>
      </c>
      <c r="E494" s="295" t="s">
        <v>1338</v>
      </c>
      <c r="F494" s="296"/>
      <c r="G494" s="289"/>
      <c r="H494" s="261" t="s">
        <v>168</v>
      </c>
      <c r="I494" s="289"/>
    </row>
    <row r="495" spans="1:9" s="20" customFormat="1" ht="21.6" hidden="1" customHeight="1" x14ac:dyDescent="0.3">
      <c r="A495" s="317">
        <v>44474</v>
      </c>
      <c r="B495" s="289" t="s">
        <v>1339</v>
      </c>
      <c r="C495" s="289" t="s">
        <v>1340</v>
      </c>
      <c r="D495" s="289">
        <v>5</v>
      </c>
      <c r="E495" s="295" t="s">
        <v>1341</v>
      </c>
      <c r="F495" s="296"/>
      <c r="G495" s="289"/>
      <c r="H495" s="261" t="s">
        <v>204</v>
      </c>
      <c r="I495" s="289"/>
    </row>
    <row r="496" spans="1:9" s="20" customFormat="1" ht="19.5" hidden="1" customHeight="1" x14ac:dyDescent="0.3">
      <c r="A496" s="325">
        <v>44442</v>
      </c>
      <c r="B496" s="325" t="s">
        <v>1342</v>
      </c>
      <c r="C496" s="325" t="s">
        <v>1343</v>
      </c>
      <c r="D496" s="326">
        <v>20</v>
      </c>
      <c r="E496" s="327" t="s">
        <v>1344</v>
      </c>
      <c r="F496" s="328"/>
      <c r="G496" s="325"/>
      <c r="H496" s="325"/>
      <c r="I496" s="325"/>
    </row>
    <row r="497" spans="1:9" s="20" customFormat="1" ht="19.5" hidden="1" customHeight="1" x14ac:dyDescent="0.3">
      <c r="A497" s="325">
        <v>44438</v>
      </c>
      <c r="B497" s="325" t="s">
        <v>1345</v>
      </c>
      <c r="C497" s="325" t="s">
        <v>1346</v>
      </c>
      <c r="D497" s="326">
        <v>20</v>
      </c>
      <c r="E497" s="327" t="s">
        <v>1347</v>
      </c>
      <c r="F497" s="328"/>
      <c r="G497" s="325" t="s">
        <v>1348</v>
      </c>
      <c r="H497" s="325"/>
      <c r="I497" s="325"/>
    </row>
    <row r="498" spans="1:9" s="20" customFormat="1" ht="19.5" hidden="1" customHeight="1" x14ac:dyDescent="0.3">
      <c r="A498" s="325">
        <v>44434</v>
      </c>
      <c r="B498" s="325" t="s">
        <v>1349</v>
      </c>
      <c r="C498" s="325" t="s">
        <v>1350</v>
      </c>
      <c r="D498" s="326">
        <v>30</v>
      </c>
      <c r="E498" s="327" t="s">
        <v>1351</v>
      </c>
      <c r="F498" s="328"/>
      <c r="G498" s="325"/>
      <c r="H498" s="325"/>
      <c r="I498" s="325"/>
    </row>
    <row r="499" spans="1:9" s="20" customFormat="1" ht="19.5" hidden="1" customHeight="1" x14ac:dyDescent="0.3">
      <c r="A499" s="325">
        <v>44433</v>
      </c>
      <c r="B499" s="325" t="s">
        <v>1352</v>
      </c>
      <c r="C499" s="325" t="s">
        <v>1353</v>
      </c>
      <c r="D499" s="326">
        <v>100</v>
      </c>
      <c r="E499" s="327" t="s">
        <v>1354</v>
      </c>
      <c r="F499" s="328"/>
      <c r="G499" s="325" t="s">
        <v>1355</v>
      </c>
      <c r="H499" s="323" t="s">
        <v>1356</v>
      </c>
      <c r="I499" s="325"/>
    </row>
    <row r="500" spans="1:9" s="20" customFormat="1" ht="19.5" hidden="1" customHeight="1" x14ac:dyDescent="0.3">
      <c r="A500" s="325">
        <v>44432</v>
      </c>
      <c r="B500" s="325" t="s">
        <v>1357</v>
      </c>
      <c r="C500" s="325" t="s">
        <v>1358</v>
      </c>
      <c r="D500" s="326">
        <v>30</v>
      </c>
      <c r="E500" s="327" t="s">
        <v>1359</v>
      </c>
      <c r="F500" s="328"/>
      <c r="G500" s="325"/>
      <c r="H500" s="325"/>
      <c r="I500" s="325"/>
    </row>
    <row r="501" spans="1:9" s="20" customFormat="1" ht="19.5" hidden="1" customHeight="1" x14ac:dyDescent="0.3">
      <c r="A501" s="325">
        <v>44431</v>
      </c>
      <c r="B501" s="325" t="s">
        <v>1360</v>
      </c>
      <c r="C501" s="325" t="s">
        <v>1361</v>
      </c>
      <c r="D501" s="326">
        <v>20</v>
      </c>
      <c r="E501" s="327" t="s">
        <v>1362</v>
      </c>
      <c r="F501" s="328"/>
      <c r="G501" s="325" t="s">
        <v>1363</v>
      </c>
      <c r="H501" s="325"/>
      <c r="I501" s="325"/>
    </row>
    <row r="502" spans="1:9" s="20" customFormat="1" ht="19.5" hidden="1" customHeight="1" x14ac:dyDescent="0.3">
      <c r="A502" s="325">
        <v>44431</v>
      </c>
      <c r="B502" s="325" t="s">
        <v>1364</v>
      </c>
      <c r="C502" s="325" t="s">
        <v>1365</v>
      </c>
      <c r="D502" s="326">
        <v>20</v>
      </c>
      <c r="E502" s="327" t="s">
        <v>1366</v>
      </c>
      <c r="F502" s="328"/>
      <c r="G502" s="325"/>
      <c r="H502" s="323" t="s">
        <v>1367</v>
      </c>
      <c r="I502" s="325"/>
    </row>
    <row r="503" spans="1:9" s="20" customFormat="1" ht="19.5" hidden="1" customHeight="1" x14ac:dyDescent="0.3">
      <c r="A503" s="325">
        <v>44428</v>
      </c>
      <c r="B503" s="325" t="s">
        <v>1368</v>
      </c>
      <c r="C503" s="325" t="s">
        <v>1369</v>
      </c>
      <c r="D503" s="326">
        <v>10</v>
      </c>
      <c r="E503" s="327" t="s">
        <v>1370</v>
      </c>
      <c r="F503" s="328"/>
      <c r="G503" s="325"/>
      <c r="H503" s="325"/>
      <c r="I503" s="325"/>
    </row>
    <row r="504" spans="1:9" s="20" customFormat="1" ht="19.5" hidden="1" customHeight="1" x14ac:dyDescent="0.3">
      <c r="A504" s="325">
        <v>44426</v>
      </c>
      <c r="B504" s="325" t="s">
        <v>1371</v>
      </c>
      <c r="C504" s="325" t="s">
        <v>1372</v>
      </c>
      <c r="D504" s="326">
        <v>18</v>
      </c>
      <c r="E504" s="327" t="s">
        <v>1373</v>
      </c>
      <c r="F504" s="328"/>
      <c r="G504" s="325"/>
      <c r="H504" s="329" t="s">
        <v>1374</v>
      </c>
      <c r="I504" s="325"/>
    </row>
    <row r="505" spans="1:9" s="20" customFormat="1" ht="19.5" hidden="1" customHeight="1" x14ac:dyDescent="0.3">
      <c r="A505" s="325">
        <v>44426</v>
      </c>
      <c r="B505" s="325" t="s">
        <v>1375</v>
      </c>
      <c r="C505" s="325" t="s">
        <v>1376</v>
      </c>
      <c r="D505" s="326">
        <v>20</v>
      </c>
      <c r="E505" s="327" t="s">
        <v>1377</v>
      </c>
      <c r="F505" s="328"/>
      <c r="G505" s="325" t="s">
        <v>1378</v>
      </c>
      <c r="H505" s="329" t="s">
        <v>1379</v>
      </c>
      <c r="I505" s="325"/>
    </row>
    <row r="506" spans="1:9" s="20" customFormat="1" ht="19.5" hidden="1" customHeight="1" x14ac:dyDescent="0.3">
      <c r="A506" s="325">
        <v>44426</v>
      </c>
      <c r="B506" s="325" t="s">
        <v>1380</v>
      </c>
      <c r="C506" s="325" t="s">
        <v>1381</v>
      </c>
      <c r="D506" s="326">
        <v>60</v>
      </c>
      <c r="E506" s="327" t="s">
        <v>1382</v>
      </c>
      <c r="F506" s="328"/>
      <c r="G506" s="325"/>
      <c r="H506" s="329" t="s">
        <v>1379</v>
      </c>
      <c r="I506" s="325"/>
    </row>
    <row r="507" spans="1:9" s="20" customFormat="1" ht="19.5" hidden="1" customHeight="1" x14ac:dyDescent="0.3">
      <c r="A507" s="325">
        <v>44425</v>
      </c>
      <c r="B507" s="325" t="s">
        <v>1383</v>
      </c>
      <c r="C507" s="325" t="s">
        <v>1384</v>
      </c>
      <c r="D507" s="326">
        <v>16</v>
      </c>
      <c r="E507" s="327" t="s">
        <v>1385</v>
      </c>
      <c r="F507" s="328"/>
      <c r="G507" s="325"/>
      <c r="H507" s="329" t="s">
        <v>168</v>
      </c>
      <c r="I507" s="325"/>
    </row>
    <row r="508" spans="1:9" s="20" customFormat="1" ht="19.5" hidden="1" customHeight="1" x14ac:dyDescent="0.3">
      <c r="A508" s="325">
        <v>44421</v>
      </c>
      <c r="B508" s="325" t="s">
        <v>1386</v>
      </c>
      <c r="C508" s="325" t="s">
        <v>1387</v>
      </c>
      <c r="D508" s="326">
        <v>20</v>
      </c>
      <c r="E508" s="327" t="s">
        <v>1388</v>
      </c>
      <c r="F508" s="328"/>
      <c r="G508" s="325" t="s">
        <v>1389</v>
      </c>
      <c r="H508" s="325"/>
      <c r="I508" s="325"/>
    </row>
    <row r="509" spans="1:9" s="20" customFormat="1" ht="19.5" hidden="1" customHeight="1" x14ac:dyDescent="0.3">
      <c r="A509" s="325">
        <v>44420</v>
      </c>
      <c r="B509" s="325" t="s">
        <v>325</v>
      </c>
      <c r="C509" s="325" t="s">
        <v>1390</v>
      </c>
      <c r="D509" s="326">
        <v>20</v>
      </c>
      <c r="E509" s="327" t="s">
        <v>1391</v>
      </c>
      <c r="F509" s="328"/>
      <c r="G509" s="325"/>
      <c r="H509" s="329" t="s">
        <v>1392</v>
      </c>
      <c r="I509" s="325"/>
    </row>
    <row r="510" spans="1:9" s="20" customFormat="1" ht="19.5" hidden="1" customHeight="1" x14ac:dyDescent="0.3">
      <c r="A510" s="325">
        <v>44420</v>
      </c>
      <c r="B510" s="325" t="s">
        <v>1393</v>
      </c>
      <c r="C510" s="325" t="s">
        <v>1394</v>
      </c>
      <c r="D510" s="326">
        <v>60</v>
      </c>
      <c r="E510" s="327" t="s">
        <v>1395</v>
      </c>
      <c r="F510" s="328"/>
      <c r="G510" s="325"/>
      <c r="H510" s="329" t="s">
        <v>1396</v>
      </c>
      <c r="I510" s="325"/>
    </row>
    <row r="511" spans="1:9" s="20" customFormat="1" ht="19.5" hidden="1" customHeight="1" x14ac:dyDescent="0.3">
      <c r="A511" s="325">
        <v>44419</v>
      </c>
      <c r="B511" s="325" t="s">
        <v>1397</v>
      </c>
      <c r="C511" s="325" t="s">
        <v>1398</v>
      </c>
      <c r="D511" s="326">
        <v>60</v>
      </c>
      <c r="E511" s="327" t="s">
        <v>1399</v>
      </c>
      <c r="F511" s="328"/>
      <c r="G511" s="325"/>
      <c r="H511" s="323" t="s">
        <v>1400</v>
      </c>
      <c r="I511" s="325"/>
    </row>
    <row r="512" spans="1:9" s="20" customFormat="1" ht="19.5" hidden="1" customHeight="1" x14ac:dyDescent="0.3">
      <c r="A512" s="325">
        <v>44418</v>
      </c>
      <c r="B512" s="325" t="s">
        <v>432</v>
      </c>
      <c r="C512" s="325" t="s">
        <v>1401</v>
      </c>
      <c r="D512" s="326">
        <v>30</v>
      </c>
      <c r="E512" s="327" t="s">
        <v>1402</v>
      </c>
      <c r="F512" s="328"/>
      <c r="G512" s="325" t="s">
        <v>1403</v>
      </c>
      <c r="H512" s="325"/>
      <c r="I512" s="325"/>
    </row>
    <row r="513" spans="1:9" s="20" customFormat="1" ht="19.5" hidden="1" customHeight="1" x14ac:dyDescent="0.3">
      <c r="A513" s="325">
        <v>44418</v>
      </c>
      <c r="B513" s="325" t="s">
        <v>432</v>
      </c>
      <c r="C513" s="325" t="s">
        <v>1404</v>
      </c>
      <c r="D513" s="326">
        <v>40</v>
      </c>
      <c r="E513" s="327" t="s">
        <v>1405</v>
      </c>
      <c r="F513" s="328"/>
      <c r="G513" s="325"/>
      <c r="H513" s="329" t="s">
        <v>1363</v>
      </c>
      <c r="I513" s="325"/>
    </row>
    <row r="514" spans="1:9" s="20" customFormat="1" ht="19.5" hidden="1" customHeight="1" x14ac:dyDescent="0.3">
      <c r="A514" s="325">
        <v>44418</v>
      </c>
      <c r="B514" s="325" t="s">
        <v>1406</v>
      </c>
      <c r="C514" s="325" t="s">
        <v>1407</v>
      </c>
      <c r="D514" s="326">
        <v>45</v>
      </c>
      <c r="E514" s="327" t="s">
        <v>1408</v>
      </c>
      <c r="F514" s="328"/>
      <c r="G514" s="325" t="s">
        <v>1348</v>
      </c>
      <c r="H514" s="325"/>
      <c r="I514" s="325"/>
    </row>
    <row r="515" spans="1:9" s="20" customFormat="1" ht="19.5" hidden="1" customHeight="1" x14ac:dyDescent="0.3">
      <c r="A515" s="325">
        <v>44418</v>
      </c>
      <c r="B515" s="325" t="s">
        <v>1409</v>
      </c>
      <c r="C515" s="325" t="s">
        <v>1410</v>
      </c>
      <c r="D515" s="326">
        <v>30</v>
      </c>
      <c r="E515" s="327" t="s">
        <v>1411</v>
      </c>
      <c r="F515" s="328"/>
      <c r="G515" s="325"/>
      <c r="H515" s="325"/>
      <c r="I515" s="325"/>
    </row>
    <row r="516" spans="1:9" s="20" customFormat="1" ht="19.5" hidden="1" customHeight="1" x14ac:dyDescent="0.3">
      <c r="A516" s="325">
        <v>44414</v>
      </c>
      <c r="B516" s="325" t="s">
        <v>1386</v>
      </c>
      <c r="C516" s="325" t="s">
        <v>1412</v>
      </c>
      <c r="D516" s="326">
        <v>70</v>
      </c>
      <c r="E516" s="327" t="s">
        <v>1413</v>
      </c>
      <c r="F516" s="328"/>
      <c r="G516" s="325"/>
      <c r="H516" s="329" t="s">
        <v>1355</v>
      </c>
      <c r="I516" s="325"/>
    </row>
    <row r="517" spans="1:9" s="20" customFormat="1" ht="19.5" hidden="1" customHeight="1" x14ac:dyDescent="0.3">
      <c r="A517" s="325">
        <v>44411</v>
      </c>
      <c r="B517" s="325" t="s">
        <v>1414</v>
      </c>
      <c r="C517" s="325" t="s">
        <v>1415</v>
      </c>
      <c r="D517" s="326">
        <v>54</v>
      </c>
      <c r="E517" s="327" t="s">
        <v>1416</v>
      </c>
      <c r="F517" s="328"/>
      <c r="G517" s="325" t="s">
        <v>1355</v>
      </c>
      <c r="H517" s="329" t="s">
        <v>1355</v>
      </c>
      <c r="I517" s="325"/>
    </row>
    <row r="518" spans="1:9" s="20" customFormat="1" ht="19.5" hidden="1" customHeight="1" x14ac:dyDescent="0.3">
      <c r="A518" s="325">
        <v>44410</v>
      </c>
      <c r="B518" s="325" t="s">
        <v>432</v>
      </c>
      <c r="C518" s="325" t="s">
        <v>1417</v>
      </c>
      <c r="D518" s="326">
        <v>30</v>
      </c>
      <c r="E518" s="327" t="s">
        <v>1418</v>
      </c>
      <c r="F518" s="328"/>
      <c r="G518" s="325" t="s">
        <v>1363</v>
      </c>
      <c r="H518" s="329" t="s">
        <v>1363</v>
      </c>
      <c r="I518" s="325"/>
    </row>
    <row r="519" spans="1:9" s="20" customFormat="1" ht="19.5" hidden="1" customHeight="1" x14ac:dyDescent="0.3">
      <c r="A519" s="325">
        <v>44410</v>
      </c>
      <c r="B519" s="325" t="s">
        <v>1419</v>
      </c>
      <c r="C519" s="325" t="s">
        <v>1420</v>
      </c>
      <c r="D519" s="326">
        <v>80</v>
      </c>
      <c r="E519" s="327" t="s">
        <v>1421</v>
      </c>
      <c r="F519" s="328"/>
      <c r="G519" s="325" t="s">
        <v>1422</v>
      </c>
      <c r="H519" s="329" t="s">
        <v>1348</v>
      </c>
      <c r="I519" s="325"/>
    </row>
    <row r="520" spans="1:9" s="20" customFormat="1" ht="19.5" hidden="1" customHeight="1" x14ac:dyDescent="0.3">
      <c r="A520" s="325">
        <v>44403</v>
      </c>
      <c r="B520" s="325" t="s">
        <v>1423</v>
      </c>
      <c r="C520" s="325" t="s">
        <v>1424</v>
      </c>
      <c r="D520" s="326">
        <v>70</v>
      </c>
      <c r="E520" s="327" t="s">
        <v>1425</v>
      </c>
      <c r="F520" s="328"/>
      <c r="G520" s="325"/>
      <c r="H520" s="325"/>
      <c r="I520" s="325"/>
    </row>
    <row r="521" spans="1:9" s="20" customFormat="1" ht="19.5" hidden="1" customHeight="1" x14ac:dyDescent="0.3">
      <c r="A521" s="325">
        <v>44403</v>
      </c>
      <c r="B521" s="325" t="s">
        <v>1426</v>
      </c>
      <c r="C521" s="325" t="s">
        <v>1426</v>
      </c>
      <c r="D521" s="326">
        <v>50</v>
      </c>
      <c r="E521" s="327" t="s">
        <v>1427</v>
      </c>
      <c r="F521" s="328"/>
      <c r="G521" s="325" t="s">
        <v>1428</v>
      </c>
      <c r="H521" s="325"/>
      <c r="I521" s="325"/>
    </row>
    <row r="522" spans="1:9" s="20" customFormat="1" ht="19.5" hidden="1" customHeight="1" x14ac:dyDescent="0.3">
      <c r="A522" s="325">
        <v>44403</v>
      </c>
      <c r="B522" s="325" t="s">
        <v>1429</v>
      </c>
      <c r="C522" s="325" t="s">
        <v>1430</v>
      </c>
      <c r="D522" s="326">
        <v>25</v>
      </c>
      <c r="E522" s="327" t="s">
        <v>1431</v>
      </c>
      <c r="F522" s="328"/>
      <c r="G522" s="325"/>
      <c r="H522" s="325"/>
      <c r="I522" s="325"/>
    </row>
    <row r="523" spans="1:9" s="20" customFormat="1" ht="19.5" hidden="1" customHeight="1" x14ac:dyDescent="0.3">
      <c r="A523" s="325">
        <v>44403</v>
      </c>
      <c r="B523" s="325" t="s">
        <v>1432</v>
      </c>
      <c r="C523" s="325" t="s">
        <v>1433</v>
      </c>
      <c r="D523" s="326">
        <v>40</v>
      </c>
      <c r="E523" s="327" t="s">
        <v>1434</v>
      </c>
      <c r="F523" s="328"/>
      <c r="G523" s="325"/>
      <c r="H523" s="325"/>
      <c r="I523" s="325"/>
    </row>
    <row r="524" spans="1:9" s="20" customFormat="1" ht="19.5" hidden="1" customHeight="1" x14ac:dyDescent="0.3">
      <c r="A524" s="325">
        <v>44399</v>
      </c>
      <c r="B524" s="325" t="s">
        <v>1435</v>
      </c>
      <c r="C524" s="325" t="s">
        <v>1436</v>
      </c>
      <c r="D524" s="326" t="s">
        <v>1437</v>
      </c>
      <c r="E524" s="327" t="s">
        <v>1438</v>
      </c>
      <c r="F524" s="328"/>
      <c r="G524" s="325" t="s">
        <v>1363</v>
      </c>
      <c r="H524" s="325"/>
      <c r="I524" s="325"/>
    </row>
    <row r="525" spans="1:9" s="20" customFormat="1" ht="19.5" hidden="1" customHeight="1" x14ac:dyDescent="0.3">
      <c r="A525" s="325">
        <v>44397</v>
      </c>
      <c r="B525" s="325" t="s">
        <v>1423</v>
      </c>
      <c r="C525" s="325" t="s">
        <v>1439</v>
      </c>
      <c r="D525" s="326">
        <v>20</v>
      </c>
      <c r="E525" s="327" t="s">
        <v>1440</v>
      </c>
      <c r="F525" s="328"/>
      <c r="G525" s="325"/>
      <c r="H525" s="330" t="s">
        <v>1363</v>
      </c>
      <c r="I525" s="325"/>
    </row>
    <row r="526" spans="1:9" s="20" customFormat="1" ht="19.5" hidden="1" customHeight="1" x14ac:dyDescent="0.3">
      <c r="A526" s="325">
        <v>44397</v>
      </c>
      <c r="B526" s="325" t="s">
        <v>1409</v>
      </c>
      <c r="C526" s="325" t="s">
        <v>1410</v>
      </c>
      <c r="D526" s="326">
        <v>30</v>
      </c>
      <c r="E526" s="327" t="s">
        <v>1411</v>
      </c>
      <c r="F526" s="328"/>
      <c r="G526" s="325"/>
      <c r="H526" s="325"/>
      <c r="I526" s="325"/>
    </row>
    <row r="527" spans="1:9" s="20" customFormat="1" ht="19.5" hidden="1" customHeight="1" x14ac:dyDescent="0.3">
      <c r="A527" s="325">
        <v>44396</v>
      </c>
      <c r="B527" s="325" t="s">
        <v>1441</v>
      </c>
      <c r="C527" s="325" t="s">
        <v>1442</v>
      </c>
      <c r="D527" s="326">
        <v>60</v>
      </c>
      <c r="E527" s="327" t="s">
        <v>1443</v>
      </c>
      <c r="F527" s="328"/>
      <c r="G527" s="325" t="s">
        <v>1444</v>
      </c>
      <c r="H527" s="325"/>
      <c r="I527" s="325"/>
    </row>
    <row r="528" spans="1:9" s="20" customFormat="1" ht="19.5" hidden="1" customHeight="1" x14ac:dyDescent="0.3">
      <c r="A528" s="325">
        <v>44393</v>
      </c>
      <c r="B528" s="325" t="s">
        <v>1445</v>
      </c>
      <c r="C528" s="325" t="s">
        <v>1446</v>
      </c>
      <c r="D528" s="326">
        <v>15</v>
      </c>
      <c r="E528" s="327" t="s">
        <v>1447</v>
      </c>
      <c r="F528" s="328"/>
      <c r="G528" s="325"/>
      <c r="H528" s="325"/>
      <c r="I528" s="325"/>
    </row>
    <row r="529" spans="1:9" s="20" customFormat="1" ht="19.5" hidden="1" customHeight="1" x14ac:dyDescent="0.3">
      <c r="A529" s="325">
        <v>44393</v>
      </c>
      <c r="B529" s="325" t="s">
        <v>1448</v>
      </c>
      <c r="C529" s="325" t="s">
        <v>1449</v>
      </c>
      <c r="D529" s="326">
        <v>30</v>
      </c>
      <c r="E529" s="327" t="s">
        <v>1450</v>
      </c>
      <c r="F529" s="328"/>
      <c r="G529" s="325"/>
      <c r="H529" s="325"/>
      <c r="I529" s="325"/>
    </row>
    <row r="530" spans="1:9" s="20" customFormat="1" ht="19.5" hidden="1" customHeight="1" x14ac:dyDescent="0.3">
      <c r="A530" s="325">
        <v>44392</v>
      </c>
      <c r="B530" s="325" t="s">
        <v>1451</v>
      </c>
      <c r="C530" s="325" t="s">
        <v>1452</v>
      </c>
      <c r="D530" s="326">
        <v>10</v>
      </c>
      <c r="E530" s="327" t="s">
        <v>1453</v>
      </c>
      <c r="F530" s="328"/>
      <c r="G530" s="325" t="s">
        <v>1454</v>
      </c>
      <c r="H530" s="325"/>
      <c r="I530" s="325"/>
    </row>
    <row r="531" spans="1:9" s="20" customFormat="1" ht="19.5" hidden="1" customHeight="1" x14ac:dyDescent="0.3">
      <c r="A531" s="325">
        <v>44392</v>
      </c>
      <c r="B531" s="325" t="s">
        <v>1455</v>
      </c>
      <c r="C531" s="325" t="s">
        <v>1456</v>
      </c>
      <c r="D531" s="326">
        <v>30</v>
      </c>
      <c r="E531" s="327" t="s">
        <v>1457</v>
      </c>
      <c r="F531" s="328"/>
      <c r="G531" s="325"/>
      <c r="H531" s="325"/>
      <c r="I531" s="325"/>
    </row>
    <row r="532" spans="1:9" s="20" customFormat="1" ht="19.5" hidden="1" customHeight="1" x14ac:dyDescent="0.3">
      <c r="A532" s="325">
        <v>44392</v>
      </c>
      <c r="B532" s="325" t="s">
        <v>1458</v>
      </c>
      <c r="C532" s="325" t="s">
        <v>1459</v>
      </c>
      <c r="D532" s="326">
        <v>80</v>
      </c>
      <c r="E532" s="327" t="s">
        <v>1460</v>
      </c>
      <c r="F532" s="328"/>
      <c r="G532" s="325" t="s">
        <v>1355</v>
      </c>
      <c r="H532" s="330" t="s">
        <v>1461</v>
      </c>
      <c r="I532" s="325"/>
    </row>
    <row r="533" spans="1:9" s="20" customFormat="1" ht="19.5" hidden="1" customHeight="1" x14ac:dyDescent="0.3">
      <c r="A533" s="325">
        <v>44390</v>
      </c>
      <c r="B533" s="325" t="s">
        <v>1462</v>
      </c>
      <c r="C533" s="325" t="s">
        <v>1343</v>
      </c>
      <c r="D533" s="326">
        <v>50</v>
      </c>
      <c r="E533" s="327" t="s">
        <v>1463</v>
      </c>
      <c r="F533" s="328"/>
      <c r="G533" s="325" t="s">
        <v>1464</v>
      </c>
      <c r="H533" s="330" t="s">
        <v>1461</v>
      </c>
      <c r="I533" s="325" t="s">
        <v>1465</v>
      </c>
    </row>
    <row r="534" spans="1:9" s="20" customFormat="1" ht="19.5" hidden="1" customHeight="1" x14ac:dyDescent="0.3">
      <c r="A534" s="325">
        <v>44385</v>
      </c>
      <c r="B534" s="325" t="s">
        <v>1466</v>
      </c>
      <c r="C534" s="325" t="s">
        <v>1467</v>
      </c>
      <c r="D534" s="326"/>
      <c r="E534" s="331"/>
      <c r="F534" s="332"/>
      <c r="G534" s="325"/>
      <c r="H534" s="330" t="s">
        <v>1379</v>
      </c>
      <c r="I534" s="325"/>
    </row>
    <row r="535" spans="1:9" s="20" customFormat="1" ht="19.5" hidden="1" customHeight="1" x14ac:dyDescent="0.3">
      <c r="A535" s="325">
        <v>44384</v>
      </c>
      <c r="B535" s="325" t="s">
        <v>432</v>
      </c>
      <c r="C535" s="325" t="s">
        <v>1468</v>
      </c>
      <c r="D535" s="326">
        <v>30</v>
      </c>
      <c r="E535" s="327" t="s">
        <v>1469</v>
      </c>
      <c r="F535" s="328"/>
      <c r="G535" s="325"/>
      <c r="H535" s="330" t="s">
        <v>1470</v>
      </c>
      <c r="I535" s="325"/>
    </row>
    <row r="536" spans="1:9" s="20" customFormat="1" ht="19.5" hidden="1" customHeight="1" x14ac:dyDescent="0.3">
      <c r="A536" s="325">
        <v>44384</v>
      </c>
      <c r="B536" s="325" t="s">
        <v>1471</v>
      </c>
      <c r="C536" s="325" t="s">
        <v>1472</v>
      </c>
      <c r="D536" s="326"/>
      <c r="E536" s="327" t="s">
        <v>1473</v>
      </c>
      <c r="F536" s="328"/>
      <c r="G536" s="325"/>
      <c r="H536" s="330" t="s">
        <v>1473</v>
      </c>
      <c r="I536" s="325"/>
    </row>
    <row r="537" spans="1:9" s="20" customFormat="1" ht="19.5" hidden="1" customHeight="1" x14ac:dyDescent="0.3">
      <c r="A537" s="325">
        <v>44384</v>
      </c>
      <c r="B537" s="325" t="s">
        <v>432</v>
      </c>
      <c r="C537" s="325" t="s">
        <v>1474</v>
      </c>
      <c r="D537" s="326">
        <v>30</v>
      </c>
      <c r="E537" s="327" t="s">
        <v>1475</v>
      </c>
      <c r="F537" s="328"/>
      <c r="G537" s="325" t="s">
        <v>1363</v>
      </c>
      <c r="H537" s="330" t="s">
        <v>1363</v>
      </c>
      <c r="I537" s="325"/>
    </row>
    <row r="538" spans="1:9" s="20" customFormat="1" ht="19.5" hidden="1" customHeight="1" x14ac:dyDescent="0.3">
      <c r="A538" s="325">
        <v>44383</v>
      </c>
      <c r="B538" s="325" t="s">
        <v>1476</v>
      </c>
      <c r="C538" s="325" t="s">
        <v>1477</v>
      </c>
      <c r="D538" s="326">
        <v>70</v>
      </c>
      <c r="E538" s="327" t="s">
        <v>1478</v>
      </c>
      <c r="F538" s="328"/>
      <c r="G538" s="325"/>
      <c r="H538" s="330" t="s">
        <v>1464</v>
      </c>
      <c r="I538" s="325"/>
    </row>
    <row r="539" spans="1:9" s="20" customFormat="1" ht="19.5" hidden="1" customHeight="1" x14ac:dyDescent="0.3">
      <c r="A539" s="325">
        <v>44378</v>
      </c>
      <c r="B539" s="325" t="s">
        <v>1479</v>
      </c>
      <c r="C539" s="325" t="s">
        <v>1480</v>
      </c>
      <c r="D539" s="326">
        <v>50</v>
      </c>
      <c r="E539" s="327" t="s">
        <v>1481</v>
      </c>
      <c r="F539" s="328"/>
      <c r="G539" s="325"/>
      <c r="H539" s="330" t="s">
        <v>1363</v>
      </c>
      <c r="I539" s="325"/>
    </row>
    <row r="540" spans="1:9" ht="22.15" customHeight="1" thickTop="1" x14ac:dyDescent="0.3">
      <c r="E540" s="333"/>
    </row>
    <row r="541" spans="1:9" ht="22.5" customHeight="1" x14ac:dyDescent="0.3">
      <c r="A541" s="13" t="s">
        <v>1482</v>
      </c>
      <c r="B541" s="13"/>
      <c r="C541" s="13"/>
      <c r="D541" s="13"/>
    </row>
    <row r="542" spans="1:9" ht="22.5" customHeight="1" x14ac:dyDescent="0.3">
      <c r="A542" s="14" t="s">
        <v>1483</v>
      </c>
    </row>
    <row r="543" spans="1:9" ht="22.5" customHeight="1" x14ac:dyDescent="0.3">
      <c r="A543" s="334" t="s">
        <v>1484</v>
      </c>
    </row>
    <row r="544" spans="1:9" ht="23.25" customHeight="1" thickBot="1" x14ac:dyDescent="0.35">
      <c r="A544" s="335" t="s">
        <v>1485</v>
      </c>
      <c r="B544" s="336" t="s">
        <v>1486</v>
      </c>
      <c r="C544" s="337" t="s">
        <v>1487</v>
      </c>
      <c r="D544" s="338" t="s">
        <v>1488</v>
      </c>
      <c r="E544" s="339" t="s">
        <v>1489</v>
      </c>
      <c r="F544" s="340" t="s">
        <v>1490</v>
      </c>
      <c r="G544" s="341"/>
      <c r="H544" s="341"/>
    </row>
    <row r="545" spans="1:8" s="8" customFormat="1" ht="22.5" customHeight="1" thickTop="1" x14ac:dyDescent="0.3">
      <c r="A545" s="342" t="s">
        <v>168</v>
      </c>
      <c r="B545" s="343">
        <v>80</v>
      </c>
      <c r="C545" s="344">
        <v>59</v>
      </c>
      <c r="D545" s="345">
        <v>1858</v>
      </c>
      <c r="E545" s="346">
        <v>2008</v>
      </c>
      <c r="F545" s="347" t="s">
        <v>1491</v>
      </c>
      <c r="G545" s="348"/>
      <c r="H545" s="348"/>
    </row>
    <row r="546" spans="1:8" s="8" customFormat="1" ht="22.5" customHeight="1" x14ac:dyDescent="0.3">
      <c r="A546" s="349"/>
      <c r="B546" s="343">
        <v>62</v>
      </c>
      <c r="C546" s="344">
        <v>63</v>
      </c>
      <c r="D546" s="350"/>
      <c r="E546" s="351"/>
      <c r="F546" s="352"/>
      <c r="G546" s="353"/>
      <c r="H546" s="353"/>
    </row>
    <row r="547" spans="1:8" s="8" customFormat="1" ht="22.5" customHeight="1" thickBot="1" x14ac:dyDescent="0.35">
      <c r="A547" s="354" t="s">
        <v>1492</v>
      </c>
      <c r="B547" s="355">
        <f>SUM(B545:B546)</f>
        <v>142</v>
      </c>
      <c r="C547" s="356">
        <f>SUM(C545:C546)</f>
        <v>122</v>
      </c>
      <c r="D547" s="357"/>
      <c r="E547" s="358"/>
      <c r="F547" s="359"/>
      <c r="G547" s="360"/>
      <c r="H547" s="360"/>
    </row>
    <row r="548" spans="1:8" s="8" customFormat="1" ht="22.5" customHeight="1" thickTop="1" x14ac:dyDescent="0.3">
      <c r="A548" s="342" t="s">
        <v>90</v>
      </c>
      <c r="B548" s="343">
        <v>45</v>
      </c>
      <c r="C548" s="344">
        <v>75</v>
      </c>
      <c r="D548" s="345">
        <v>1594</v>
      </c>
      <c r="E548" s="361">
        <v>2841</v>
      </c>
      <c r="F548" s="362" t="s">
        <v>1493</v>
      </c>
      <c r="G548" s="363"/>
      <c r="H548" s="363"/>
    </row>
    <row r="549" spans="1:8" s="8" customFormat="1" ht="22.5" customHeight="1" x14ac:dyDescent="0.3">
      <c r="A549" s="349"/>
      <c r="B549" s="343">
        <v>48</v>
      </c>
      <c r="C549" s="344">
        <v>60</v>
      </c>
      <c r="D549" s="350"/>
      <c r="E549" s="364"/>
      <c r="F549" s="365"/>
      <c r="G549" s="366"/>
      <c r="H549" s="366"/>
    </row>
    <row r="550" spans="1:8" s="8" customFormat="1" ht="22.5" customHeight="1" thickBot="1" x14ac:dyDescent="0.35">
      <c r="A550" s="354" t="s">
        <v>1492</v>
      </c>
      <c r="B550" s="355">
        <f>SUM(B548:B549)</f>
        <v>93</v>
      </c>
      <c r="C550" s="355">
        <f>SUM(C548:C549)</f>
        <v>135</v>
      </c>
      <c r="D550" s="357"/>
      <c r="E550" s="367"/>
      <c r="F550" s="368"/>
      <c r="G550" s="369"/>
      <c r="H550" s="369"/>
    </row>
    <row r="551" spans="1:8" s="8" customFormat="1" ht="22.5" customHeight="1" thickTop="1" x14ac:dyDescent="0.3">
      <c r="A551" s="370" t="s">
        <v>79</v>
      </c>
      <c r="B551" s="343">
        <v>74</v>
      </c>
      <c r="C551" s="343">
        <v>70</v>
      </c>
      <c r="D551" s="345">
        <v>1180</v>
      </c>
      <c r="E551" s="371">
        <v>1698</v>
      </c>
      <c r="F551" s="362" t="s">
        <v>1494</v>
      </c>
      <c r="G551" s="363"/>
      <c r="H551" s="363"/>
    </row>
    <row r="552" spans="1:8" s="8" customFormat="1" ht="22.5" customHeight="1" x14ac:dyDescent="0.3">
      <c r="A552" s="372"/>
      <c r="B552" s="343">
        <v>84</v>
      </c>
      <c r="C552" s="343">
        <v>92</v>
      </c>
      <c r="D552" s="350"/>
      <c r="E552" s="373"/>
      <c r="F552" s="365"/>
      <c r="G552" s="366"/>
      <c r="H552" s="366"/>
    </row>
    <row r="553" spans="1:8" s="8" customFormat="1" ht="22.5" customHeight="1" thickBot="1" x14ac:dyDescent="0.35">
      <c r="A553" s="354" t="s">
        <v>1492</v>
      </c>
      <c r="B553" s="355">
        <f>SUM(B551:B552)</f>
        <v>158</v>
      </c>
      <c r="C553" s="355">
        <f>SUM(C551:C552)</f>
        <v>162</v>
      </c>
      <c r="D553" s="357"/>
      <c r="E553" s="374"/>
      <c r="F553" s="368"/>
      <c r="G553" s="369"/>
      <c r="H553" s="369"/>
    </row>
    <row r="554" spans="1:8" s="8" customFormat="1" ht="22.5" customHeight="1" thickTop="1" x14ac:dyDescent="0.3">
      <c r="A554" s="342" t="s">
        <v>175</v>
      </c>
      <c r="B554" s="343">
        <v>45</v>
      </c>
      <c r="C554" s="343">
        <v>45</v>
      </c>
      <c r="D554" s="345">
        <v>1165</v>
      </c>
      <c r="E554" s="371">
        <v>1802</v>
      </c>
      <c r="F554" s="375" t="s">
        <v>1495</v>
      </c>
      <c r="G554" s="376"/>
      <c r="H554" s="376"/>
    </row>
    <row r="555" spans="1:8" s="8" customFormat="1" ht="22.5" customHeight="1" x14ac:dyDescent="0.3">
      <c r="A555" s="349"/>
      <c r="B555" s="343">
        <v>45</v>
      </c>
      <c r="C555" s="343">
        <v>60</v>
      </c>
      <c r="D555" s="350"/>
      <c r="E555" s="373"/>
      <c r="F555" s="377"/>
      <c r="G555" s="378"/>
      <c r="H555" s="378"/>
    </row>
    <row r="556" spans="1:8" s="8" customFormat="1" ht="22.5" customHeight="1" thickBot="1" x14ac:dyDescent="0.35">
      <c r="A556" s="354" t="s">
        <v>1492</v>
      </c>
      <c r="B556" s="355">
        <f>SUM(B554:B555)</f>
        <v>90</v>
      </c>
      <c r="C556" s="355">
        <f>SUM(C554:C555)</f>
        <v>105</v>
      </c>
      <c r="D556" s="357"/>
      <c r="E556" s="374"/>
      <c r="F556" s="379"/>
      <c r="G556" s="380"/>
      <c r="H556" s="380"/>
    </row>
    <row r="557" spans="1:8" s="8" customFormat="1" ht="22.5" customHeight="1" thickTop="1" x14ac:dyDescent="0.3">
      <c r="A557" s="342" t="s">
        <v>56</v>
      </c>
      <c r="B557" s="343">
        <v>61</v>
      </c>
      <c r="C557" s="343">
        <v>67</v>
      </c>
      <c r="D557" s="345">
        <v>846</v>
      </c>
      <c r="E557" s="361">
        <v>1213</v>
      </c>
      <c r="F557" s="362" t="s">
        <v>1496</v>
      </c>
      <c r="G557" s="363"/>
      <c r="H557" s="363"/>
    </row>
    <row r="558" spans="1:8" s="8" customFormat="1" ht="22.5" customHeight="1" x14ac:dyDescent="0.3">
      <c r="A558" s="349"/>
      <c r="B558" s="343">
        <v>46</v>
      </c>
      <c r="C558" s="343">
        <v>42</v>
      </c>
      <c r="D558" s="350"/>
      <c r="E558" s="364"/>
      <c r="F558" s="365"/>
      <c r="G558" s="366"/>
      <c r="H558" s="366"/>
    </row>
    <row r="559" spans="1:8" s="8" customFormat="1" ht="22.5" customHeight="1" thickBot="1" x14ac:dyDescent="0.35">
      <c r="A559" s="354" t="s">
        <v>1492</v>
      </c>
      <c r="B559" s="355">
        <f>SUM(B557:B558)</f>
        <v>107</v>
      </c>
      <c r="C559" s="355">
        <f>SUM(C557:C558)</f>
        <v>109</v>
      </c>
      <c r="D559" s="357"/>
      <c r="E559" s="367"/>
      <c r="F559" s="368"/>
      <c r="G559" s="369"/>
      <c r="H559" s="369"/>
    </row>
    <row r="560" spans="1:8" s="8" customFormat="1" ht="22.5" customHeight="1" thickTop="1" x14ac:dyDescent="0.3">
      <c r="A560" s="342" t="s">
        <v>117</v>
      </c>
      <c r="B560" s="343">
        <v>41</v>
      </c>
      <c r="C560" s="343">
        <v>28</v>
      </c>
      <c r="D560" s="381">
        <v>688</v>
      </c>
      <c r="E560" s="371">
        <v>646</v>
      </c>
      <c r="F560" s="347" t="s">
        <v>1497</v>
      </c>
      <c r="G560" s="348"/>
      <c r="H560" s="348"/>
    </row>
    <row r="561" spans="1:8" s="8" customFormat="1" ht="22.5" customHeight="1" x14ac:dyDescent="0.3">
      <c r="A561" s="349"/>
      <c r="B561" s="343">
        <v>40</v>
      </c>
      <c r="C561" s="343">
        <v>37</v>
      </c>
      <c r="D561" s="382"/>
      <c r="E561" s="373"/>
      <c r="F561" s="352"/>
      <c r="G561" s="353"/>
      <c r="H561" s="353"/>
    </row>
    <row r="562" spans="1:8" s="8" customFormat="1" ht="22.5" customHeight="1" thickBot="1" x14ac:dyDescent="0.35">
      <c r="A562" s="354" t="s">
        <v>1492</v>
      </c>
      <c r="B562" s="355">
        <f>SUM(B560:B561)</f>
        <v>81</v>
      </c>
      <c r="C562" s="355">
        <f>SUM(C560:C561)</f>
        <v>65</v>
      </c>
      <c r="D562" s="383"/>
      <c r="E562" s="374"/>
      <c r="F562" s="359"/>
      <c r="G562" s="360"/>
      <c r="H562" s="360"/>
    </row>
    <row r="563" spans="1:8" ht="22.5" customHeight="1" thickTop="1" x14ac:dyDescent="0.3">
      <c r="A563" s="384" t="s">
        <v>1498</v>
      </c>
      <c r="B563" s="343">
        <v>28</v>
      </c>
      <c r="C563" s="343">
        <v>32</v>
      </c>
      <c r="D563" s="345">
        <f>442.5+B565</f>
        <v>498.5</v>
      </c>
      <c r="E563" s="361">
        <v>734</v>
      </c>
      <c r="F563" s="362" t="s">
        <v>1499</v>
      </c>
      <c r="G563" s="363"/>
      <c r="H563" s="363"/>
    </row>
    <row r="564" spans="1:8" s="386" customFormat="1" ht="22.5" customHeight="1" x14ac:dyDescent="0.3">
      <c r="A564" s="385"/>
      <c r="B564" s="343">
        <v>28</v>
      </c>
      <c r="C564" s="343">
        <v>38</v>
      </c>
      <c r="D564" s="350"/>
      <c r="E564" s="364"/>
      <c r="F564" s="365"/>
      <c r="G564" s="366"/>
      <c r="H564" s="366"/>
    </row>
    <row r="565" spans="1:8" ht="22.5" customHeight="1" thickBot="1" x14ac:dyDescent="0.35">
      <c r="A565" s="354" t="s">
        <v>1492</v>
      </c>
      <c r="B565" s="355">
        <f>SUM(B563:B564)</f>
        <v>56</v>
      </c>
      <c r="C565" s="355">
        <f>SUM(C563:C564)</f>
        <v>70</v>
      </c>
      <c r="D565" s="357"/>
      <c r="E565" s="364"/>
      <c r="F565" s="368"/>
      <c r="G565" s="369"/>
      <c r="H565" s="369"/>
    </row>
    <row r="566" spans="1:8" s="8" customFormat="1" ht="22.5" customHeight="1" thickTop="1" x14ac:dyDescent="0.3">
      <c r="A566" s="342" t="s">
        <v>1500</v>
      </c>
      <c r="B566" s="343">
        <v>28</v>
      </c>
      <c r="C566" s="343">
        <v>15</v>
      </c>
      <c r="D566" s="345">
        <f>345+B568</f>
        <v>392</v>
      </c>
      <c r="E566" s="361">
        <v>586</v>
      </c>
      <c r="F566" s="347" t="s">
        <v>1501</v>
      </c>
      <c r="G566" s="348"/>
      <c r="H566" s="348"/>
    </row>
    <row r="567" spans="1:8" s="8" customFormat="1" ht="22.5" customHeight="1" x14ac:dyDescent="0.3">
      <c r="A567" s="349"/>
      <c r="B567" s="343">
        <v>19</v>
      </c>
      <c r="C567" s="343">
        <v>13</v>
      </c>
      <c r="D567" s="350"/>
      <c r="E567" s="364"/>
      <c r="F567" s="352"/>
      <c r="G567" s="353"/>
      <c r="H567" s="353"/>
    </row>
    <row r="568" spans="1:8" s="8" customFormat="1" ht="22.5" customHeight="1" thickBot="1" x14ac:dyDescent="0.35">
      <c r="A568" s="354" t="s">
        <v>1492</v>
      </c>
      <c r="B568" s="355">
        <f>SUM(B566:B567)</f>
        <v>47</v>
      </c>
      <c r="C568" s="355">
        <f>SUM(C566:C567)</f>
        <v>28</v>
      </c>
      <c r="D568" s="357"/>
      <c r="E568" s="367"/>
      <c r="F568" s="359"/>
      <c r="G568" s="360"/>
      <c r="H568" s="360"/>
    </row>
    <row r="569" spans="1:8" ht="22.5" customHeight="1" thickTop="1" x14ac:dyDescent="0.3">
      <c r="A569" s="342" t="s">
        <v>139</v>
      </c>
      <c r="B569" s="343">
        <v>9</v>
      </c>
      <c r="C569" s="343">
        <v>31</v>
      </c>
      <c r="D569" s="345">
        <v>380.5</v>
      </c>
      <c r="E569" s="371">
        <v>471</v>
      </c>
      <c r="F569" s="362" t="s">
        <v>1502</v>
      </c>
      <c r="G569" s="363"/>
      <c r="H569" s="363"/>
    </row>
    <row r="570" spans="1:8" ht="22.5" customHeight="1" x14ac:dyDescent="0.3">
      <c r="A570" s="349"/>
      <c r="B570" s="343">
        <v>21</v>
      </c>
      <c r="C570" s="343">
        <v>36</v>
      </c>
      <c r="D570" s="350"/>
      <c r="E570" s="373"/>
      <c r="F570" s="365"/>
      <c r="G570" s="366"/>
      <c r="H570" s="366"/>
    </row>
    <row r="571" spans="1:8" ht="22.5" customHeight="1" thickBot="1" x14ac:dyDescent="0.35">
      <c r="A571" s="354" t="s">
        <v>1492</v>
      </c>
      <c r="B571" s="355">
        <f>SUM(B569:B570)</f>
        <v>30</v>
      </c>
      <c r="C571" s="355">
        <f>SUM(C569:C570)</f>
        <v>67</v>
      </c>
      <c r="D571" s="357"/>
      <c r="E571" s="374"/>
      <c r="F571" s="368"/>
      <c r="G571" s="369"/>
      <c r="H571" s="369"/>
    </row>
    <row r="572" spans="1:8" ht="22.5" customHeight="1" thickTop="1" x14ac:dyDescent="0.3">
      <c r="A572" s="342" t="s">
        <v>149</v>
      </c>
      <c r="B572" s="387">
        <v>2.5</v>
      </c>
      <c r="C572" s="387">
        <v>1</v>
      </c>
      <c r="D572" s="381">
        <v>140</v>
      </c>
      <c r="E572" s="388">
        <v>132</v>
      </c>
      <c r="F572" s="347" t="s">
        <v>1503</v>
      </c>
      <c r="G572" s="348"/>
      <c r="H572" s="348"/>
    </row>
    <row r="573" spans="1:8" ht="22.5" customHeight="1" x14ac:dyDescent="0.3">
      <c r="A573" s="389"/>
      <c r="B573" s="387">
        <v>2.5</v>
      </c>
      <c r="C573" s="387">
        <v>2</v>
      </c>
      <c r="D573" s="382"/>
      <c r="E573" s="390"/>
      <c r="F573" s="352"/>
      <c r="G573" s="353"/>
      <c r="H573" s="353"/>
    </row>
    <row r="574" spans="1:8" ht="22.5" customHeight="1" thickBot="1" x14ac:dyDescent="0.35">
      <c r="A574" s="354" t="s">
        <v>1492</v>
      </c>
      <c r="B574" s="391">
        <f>SUM(B572:B573)</f>
        <v>5</v>
      </c>
      <c r="C574" s="391">
        <f>SUM(C572:C573)</f>
        <v>3</v>
      </c>
      <c r="D574" s="383"/>
      <c r="E574" s="390"/>
      <c r="F574" s="352"/>
      <c r="G574" s="353"/>
      <c r="H574" s="353"/>
    </row>
    <row r="575" spans="1:8" s="8" customFormat="1" ht="22.5" customHeight="1" thickTop="1" x14ac:dyDescent="0.3">
      <c r="A575" s="392"/>
      <c r="B575" s="392"/>
      <c r="C575" s="392"/>
    </row>
    <row r="576" spans="1:8" ht="22.15" customHeight="1" x14ac:dyDescent="0.3">
      <c r="A576" s="13" t="s">
        <v>1504</v>
      </c>
      <c r="B576" s="13"/>
      <c r="C576" s="13"/>
      <c r="F576" s="386"/>
      <c r="G576" s="393"/>
      <c r="H576" s="394"/>
    </row>
    <row r="577" spans="1:9" ht="21" customHeight="1" thickBot="1" x14ac:dyDescent="0.35">
      <c r="A577" s="386"/>
      <c r="B577" s="386"/>
      <c r="C577" s="386"/>
      <c r="E577" s="394"/>
      <c r="F577" s="386"/>
      <c r="G577" s="393"/>
      <c r="H577" s="394"/>
    </row>
    <row r="578" spans="1:9" ht="23.25" customHeight="1" thickTop="1" x14ac:dyDescent="0.3">
      <c r="A578" s="395" t="s">
        <v>1485</v>
      </c>
      <c r="B578" s="396" t="s">
        <v>1486</v>
      </c>
      <c r="C578" s="397" t="s">
        <v>1505</v>
      </c>
      <c r="D578" s="396" t="s">
        <v>1506</v>
      </c>
      <c r="E578" s="398" t="s">
        <v>1507</v>
      </c>
      <c r="F578" s="386"/>
      <c r="G578" s="399"/>
      <c r="H578" s="399"/>
    </row>
    <row r="579" spans="1:9" ht="23.25" customHeight="1" x14ac:dyDescent="0.3">
      <c r="A579" s="400" t="s">
        <v>1508</v>
      </c>
      <c r="B579" s="401">
        <v>90</v>
      </c>
      <c r="C579" s="402">
        <v>100</v>
      </c>
      <c r="D579" s="401">
        <v>174</v>
      </c>
      <c r="E579" s="403">
        <v>189</v>
      </c>
      <c r="F579" s="386"/>
      <c r="G579" s="393"/>
      <c r="H579" s="393"/>
    </row>
    <row r="580" spans="1:9" ht="23.25" customHeight="1" x14ac:dyDescent="0.3">
      <c r="A580" s="400" t="s">
        <v>1509</v>
      </c>
      <c r="B580" s="401">
        <v>95</v>
      </c>
      <c r="C580" s="402">
        <v>100</v>
      </c>
      <c r="D580" s="404">
        <v>190</v>
      </c>
      <c r="E580" s="403">
        <v>187</v>
      </c>
      <c r="F580" s="393"/>
      <c r="G580" s="393"/>
      <c r="H580" s="393"/>
    </row>
    <row r="581" spans="1:9" ht="23.25" customHeight="1" thickBot="1" x14ac:dyDescent="0.35">
      <c r="A581" s="400" t="s">
        <v>1510</v>
      </c>
      <c r="B581" s="404">
        <v>110</v>
      </c>
      <c r="C581" s="405">
        <v>100</v>
      </c>
      <c r="D581" s="401">
        <v>235</v>
      </c>
      <c r="E581" s="403">
        <v>242</v>
      </c>
      <c r="G581" s="393"/>
      <c r="H581" s="393"/>
    </row>
    <row r="582" spans="1:9" ht="23.25" customHeight="1" thickTop="1" thickBot="1" x14ac:dyDescent="0.35">
      <c r="A582" s="406" t="s">
        <v>1511</v>
      </c>
      <c r="B582" s="407">
        <f>SUM(B579:B581)</f>
        <v>295</v>
      </c>
      <c r="C582" s="408">
        <f>SUM(C579:C581)</f>
        <v>300</v>
      </c>
      <c r="D582" s="407">
        <f>SUM(D579:D581)</f>
        <v>599</v>
      </c>
      <c r="E582" s="409">
        <f>SUM(E579:E581)</f>
        <v>618</v>
      </c>
      <c r="G582" s="410"/>
      <c r="H582" s="410"/>
    </row>
    <row r="583" spans="1:9" ht="23.25" customHeight="1" thickTop="1" x14ac:dyDescent="0.3">
      <c r="A583" s="386"/>
      <c r="B583" s="386"/>
      <c r="C583" s="386"/>
      <c r="E583" s="394"/>
      <c r="G583" s="411"/>
      <c r="H583" s="394"/>
    </row>
    <row r="584" spans="1:9" ht="23.25" customHeight="1" x14ac:dyDescent="0.3">
      <c r="A584" s="13" t="s">
        <v>1512</v>
      </c>
      <c r="B584" s="13"/>
      <c r="C584" s="13"/>
      <c r="G584" s="394"/>
      <c r="H584" s="394"/>
    </row>
    <row r="585" spans="1:9" ht="23.25" customHeight="1" x14ac:dyDescent="0.3">
      <c r="A585" s="14" t="s">
        <v>1513</v>
      </c>
      <c r="D585" s="412"/>
      <c r="E585" s="413"/>
      <c r="G585" s="393"/>
      <c r="H585" s="394"/>
    </row>
    <row r="586" spans="1:9" ht="23.25" customHeight="1" x14ac:dyDescent="0.3">
      <c r="A586" s="414" t="s">
        <v>1485</v>
      </c>
      <c r="B586" s="415" t="s">
        <v>1486</v>
      </c>
      <c r="C586" s="414" t="s">
        <v>1514</v>
      </c>
      <c r="D586" s="415" t="s">
        <v>1515</v>
      </c>
      <c r="E586" s="414" t="s">
        <v>1516</v>
      </c>
      <c r="F586" s="416" t="s">
        <v>1517</v>
      </c>
      <c r="G586" s="416"/>
      <c r="H586" s="416"/>
    </row>
    <row r="587" spans="1:9" ht="57" customHeight="1" x14ac:dyDescent="0.3">
      <c r="A587" s="417" t="s">
        <v>1518</v>
      </c>
      <c r="B587" s="418">
        <v>220</v>
      </c>
      <c r="C587" s="417">
        <v>279</v>
      </c>
      <c r="D587" s="419">
        <v>3259</v>
      </c>
      <c r="E587" s="420">
        <v>4649</v>
      </c>
      <c r="F587" s="421" t="s">
        <v>1519</v>
      </c>
      <c r="G587" s="421"/>
      <c r="H587" s="421"/>
    </row>
    <row r="588" spans="1:9" ht="30" customHeight="1" x14ac:dyDescent="0.3">
      <c r="A588" s="417" t="s">
        <v>1520</v>
      </c>
      <c r="B588" s="422">
        <v>137</v>
      </c>
      <c r="C588" s="423">
        <v>223</v>
      </c>
      <c r="D588" s="419">
        <v>2274</v>
      </c>
      <c r="E588" s="424">
        <v>2274</v>
      </c>
      <c r="F588" s="425" t="s">
        <v>1521</v>
      </c>
      <c r="G588" s="421"/>
      <c r="H588" s="421"/>
    </row>
    <row r="589" spans="1:9" ht="30" customHeight="1" x14ac:dyDescent="0.3">
      <c r="A589" s="417" t="s">
        <v>1522</v>
      </c>
      <c r="B589" s="418">
        <v>140</v>
      </c>
      <c r="C589" s="423">
        <v>190</v>
      </c>
      <c r="D589" s="419">
        <v>1865</v>
      </c>
      <c r="E589" s="426">
        <v>1924</v>
      </c>
      <c r="F589" s="427" t="s">
        <v>1523</v>
      </c>
      <c r="G589" s="427"/>
      <c r="H589" s="427"/>
    </row>
    <row r="590" spans="1:9" ht="30" customHeight="1" x14ac:dyDescent="0.3">
      <c r="A590" s="428" t="s">
        <v>1524</v>
      </c>
      <c r="B590" s="418">
        <v>92</v>
      </c>
      <c r="C590" s="429">
        <v>125</v>
      </c>
      <c r="D590" s="430">
        <v>1169</v>
      </c>
      <c r="E590" s="431">
        <v>1240</v>
      </c>
      <c r="F590" s="427" t="s">
        <v>1525</v>
      </c>
      <c r="G590" s="427"/>
      <c r="H590" s="427"/>
    </row>
    <row r="591" spans="1:9" ht="30" customHeight="1" x14ac:dyDescent="0.3">
      <c r="A591" s="428" t="s">
        <v>1526</v>
      </c>
      <c r="B591" s="418">
        <v>67</v>
      </c>
      <c r="C591" s="429">
        <v>117</v>
      </c>
      <c r="D591" s="419">
        <v>983</v>
      </c>
      <c r="E591" s="431">
        <v>1210</v>
      </c>
      <c r="F591" s="427" t="s">
        <v>1523</v>
      </c>
      <c r="G591" s="427"/>
      <c r="H591" s="427"/>
    </row>
    <row r="592" spans="1:9" ht="30" customHeight="1" x14ac:dyDescent="0.3">
      <c r="A592" s="428" t="s">
        <v>1527</v>
      </c>
      <c r="B592" s="418">
        <v>45</v>
      </c>
      <c r="C592" s="429">
        <v>66</v>
      </c>
      <c r="D592" s="418">
        <v>678</v>
      </c>
      <c r="E592" s="431">
        <v>854</v>
      </c>
      <c r="F592" s="421" t="s">
        <v>1528</v>
      </c>
      <c r="G592" s="421"/>
      <c r="H592" s="421"/>
      <c r="I592" s="386"/>
    </row>
    <row r="593" spans="1:9" ht="30" customHeight="1" x14ac:dyDescent="0.3">
      <c r="A593" s="428" t="s">
        <v>1529</v>
      </c>
      <c r="B593" s="418">
        <v>44</v>
      </c>
      <c r="C593" s="417">
        <v>53</v>
      </c>
      <c r="D593" s="418">
        <v>542</v>
      </c>
      <c r="E593" s="432">
        <v>670</v>
      </c>
      <c r="F593" s="421" t="s">
        <v>1530</v>
      </c>
      <c r="G593" s="421"/>
      <c r="H593" s="421"/>
      <c r="I593" s="386"/>
    </row>
    <row r="594" spans="1:9" ht="36.75" customHeight="1" x14ac:dyDescent="0.3">
      <c r="A594" s="417" t="s">
        <v>1531</v>
      </c>
      <c r="B594" s="418">
        <v>52</v>
      </c>
      <c r="C594" s="429">
        <v>57</v>
      </c>
      <c r="D594" s="419">
        <v>495</v>
      </c>
      <c r="E594" s="429">
        <v>566</v>
      </c>
      <c r="F594" s="433" t="s">
        <v>1532</v>
      </c>
      <c r="G594" s="434"/>
      <c r="H594" s="435"/>
      <c r="I594" s="436"/>
    </row>
    <row r="595" spans="1:9" ht="36.75" customHeight="1" x14ac:dyDescent="0.3">
      <c r="A595" s="428" t="s">
        <v>1533</v>
      </c>
      <c r="B595" s="418">
        <v>38</v>
      </c>
      <c r="C595" s="429">
        <v>45</v>
      </c>
      <c r="D595" s="418">
        <v>469</v>
      </c>
      <c r="E595" s="431">
        <v>562</v>
      </c>
      <c r="F595" s="421" t="s">
        <v>1534</v>
      </c>
      <c r="G595" s="421"/>
      <c r="H595" s="421"/>
      <c r="I595" s="386"/>
    </row>
    <row r="596" spans="1:9" ht="36.75" customHeight="1" x14ac:dyDescent="0.3">
      <c r="A596" s="429" t="s">
        <v>1535</v>
      </c>
      <c r="B596" s="418">
        <v>30</v>
      </c>
      <c r="C596" s="437">
        <v>37</v>
      </c>
      <c r="D596" s="438">
        <v>388</v>
      </c>
      <c r="E596" s="437">
        <v>482</v>
      </c>
      <c r="F596" s="427" t="s">
        <v>1536</v>
      </c>
      <c r="G596" s="427"/>
      <c r="H596" s="427"/>
      <c r="I596" s="386"/>
    </row>
    <row r="597" spans="1:9" ht="30" customHeight="1" x14ac:dyDescent="0.3">
      <c r="A597" s="428" t="s">
        <v>1537</v>
      </c>
      <c r="B597" s="438">
        <v>15</v>
      </c>
      <c r="C597" s="429">
        <v>47</v>
      </c>
      <c r="D597" s="438">
        <v>387</v>
      </c>
      <c r="E597" s="431">
        <v>449</v>
      </c>
      <c r="F597" s="421" t="s">
        <v>1538</v>
      </c>
      <c r="G597" s="421"/>
      <c r="H597" s="421"/>
      <c r="I597" s="386"/>
    </row>
    <row r="598" spans="1:9" ht="30" customHeight="1" thickBot="1" x14ac:dyDescent="0.35">
      <c r="A598" s="439" t="s">
        <v>1539</v>
      </c>
      <c r="B598" s="438">
        <v>10</v>
      </c>
      <c r="C598" s="439">
        <v>13</v>
      </c>
      <c r="D598" s="440">
        <v>154</v>
      </c>
      <c r="E598" s="420">
        <v>171</v>
      </c>
      <c r="F598" s="441" t="s">
        <v>1525</v>
      </c>
      <c r="G598" s="441"/>
      <c r="H598" s="441"/>
      <c r="I598" s="386"/>
    </row>
    <row r="599" spans="1:9" ht="30" customHeight="1" thickTop="1" thickBot="1" x14ac:dyDescent="0.35">
      <c r="A599" s="442" t="s">
        <v>1540</v>
      </c>
      <c r="B599" s="443">
        <v>14</v>
      </c>
      <c r="C599" s="439">
        <v>12</v>
      </c>
      <c r="D599" s="440">
        <v>139</v>
      </c>
      <c r="E599" s="444">
        <v>166</v>
      </c>
      <c r="F599" s="445" t="s">
        <v>1541</v>
      </c>
      <c r="G599" s="446"/>
      <c r="H599" s="447"/>
      <c r="I599" s="386"/>
    </row>
    <row r="600" spans="1:9" ht="25.9" customHeight="1" thickTop="1" x14ac:dyDescent="0.3">
      <c r="A600" s="436"/>
      <c r="B600" s="448"/>
      <c r="C600" s="386"/>
      <c r="I600" s="386"/>
    </row>
    <row r="601" spans="1:9" ht="25.9" customHeight="1" x14ac:dyDescent="0.3">
      <c r="A601" s="449" t="s">
        <v>1542</v>
      </c>
      <c r="B601" s="13"/>
      <c r="C601" s="13"/>
      <c r="I601" s="386"/>
    </row>
    <row r="602" spans="1:9" ht="25.9" customHeight="1" x14ac:dyDescent="0.3">
      <c r="A602" s="436"/>
      <c r="B602" s="448"/>
      <c r="C602" s="386"/>
      <c r="I602" s="386"/>
    </row>
    <row r="603" spans="1:9" ht="25.9" customHeight="1" x14ac:dyDescent="0.3">
      <c r="A603" s="436"/>
      <c r="B603" s="448"/>
      <c r="C603" s="386"/>
      <c r="I603" s="386"/>
    </row>
    <row r="604" spans="1:9" ht="25.9" customHeight="1" x14ac:dyDescent="0.3">
      <c r="A604" s="436"/>
      <c r="B604" s="448"/>
      <c r="C604" s="386"/>
      <c r="I604" s="386"/>
    </row>
    <row r="605" spans="1:9" ht="25.9" customHeight="1" x14ac:dyDescent="0.3">
      <c r="A605" s="436"/>
      <c r="B605" s="448"/>
      <c r="C605" s="386"/>
      <c r="H605" s="333"/>
      <c r="I605" s="386"/>
    </row>
    <row r="606" spans="1:9" ht="25.9" customHeight="1" x14ac:dyDescent="0.3">
      <c r="A606" s="436"/>
      <c r="B606" s="448"/>
      <c r="C606" s="386"/>
      <c r="I606" s="386"/>
    </row>
    <row r="607" spans="1:9" ht="25.9" customHeight="1" x14ac:dyDescent="0.3">
      <c r="A607" s="436"/>
      <c r="B607" s="448"/>
      <c r="C607" s="386"/>
      <c r="I607" s="386"/>
    </row>
    <row r="608" spans="1:9" ht="25.9" customHeight="1" x14ac:dyDescent="0.3">
      <c r="A608" s="436"/>
      <c r="B608" s="448"/>
      <c r="C608" s="386"/>
      <c r="I608" s="386"/>
    </row>
    <row r="609" spans="1:9" ht="25.9" customHeight="1" x14ac:dyDescent="0.3">
      <c r="A609" s="436"/>
      <c r="B609" s="448"/>
      <c r="C609" s="386"/>
      <c r="I609" s="386"/>
    </row>
    <row r="610" spans="1:9" ht="25.9" customHeight="1" x14ac:dyDescent="0.3">
      <c r="A610" s="436"/>
      <c r="B610" s="448"/>
      <c r="C610" s="386"/>
      <c r="I610" s="386"/>
    </row>
    <row r="611" spans="1:9" ht="25.9" customHeight="1" x14ac:dyDescent="0.3">
      <c r="A611" s="436"/>
      <c r="B611" s="448"/>
      <c r="C611" s="386"/>
      <c r="I611" s="386"/>
    </row>
    <row r="612" spans="1:9" ht="25.9" customHeight="1" x14ac:dyDescent="0.3">
      <c r="A612" s="436"/>
      <c r="B612" s="448"/>
      <c r="C612" s="386"/>
      <c r="I612" s="386"/>
    </row>
    <row r="613" spans="1:9" ht="25.9" customHeight="1" x14ac:dyDescent="0.3">
      <c r="A613" s="436"/>
      <c r="B613" s="448"/>
      <c r="C613" s="386"/>
      <c r="I613" s="386"/>
    </row>
    <row r="614" spans="1:9" ht="25.9" customHeight="1" x14ac:dyDescent="0.3">
      <c r="A614" s="436"/>
      <c r="B614" s="448"/>
      <c r="C614" s="386"/>
      <c r="I614" s="386"/>
    </row>
    <row r="615" spans="1:9" ht="25.9" customHeight="1" x14ac:dyDescent="0.3">
      <c r="A615" s="436"/>
      <c r="B615" s="448"/>
      <c r="C615" s="386"/>
      <c r="I615" s="386"/>
    </row>
    <row r="616" spans="1:9" ht="25.9" customHeight="1" x14ac:dyDescent="0.3">
      <c r="A616" s="436"/>
      <c r="B616" s="448"/>
      <c r="C616" s="386"/>
      <c r="I616" s="386"/>
    </row>
    <row r="617" spans="1:9" ht="25.9" customHeight="1" x14ac:dyDescent="0.3">
      <c r="A617" s="436"/>
      <c r="B617" s="448"/>
      <c r="C617" s="386"/>
      <c r="I617" s="386"/>
    </row>
    <row r="618" spans="1:9" ht="25.9" customHeight="1" x14ac:dyDescent="0.3">
      <c r="A618" s="436"/>
      <c r="B618" s="448"/>
      <c r="C618" s="386"/>
      <c r="I618" s="386"/>
    </row>
    <row r="619" spans="1:9" ht="25.9" customHeight="1" x14ac:dyDescent="0.3">
      <c r="A619" s="436"/>
      <c r="B619" s="448"/>
      <c r="C619" s="386"/>
      <c r="I619" s="386"/>
    </row>
    <row r="620" spans="1:9" ht="25.9" customHeight="1" x14ac:dyDescent="0.3">
      <c r="A620" s="436"/>
      <c r="B620" s="448"/>
      <c r="C620" s="386"/>
      <c r="I620" s="386"/>
    </row>
    <row r="621" spans="1:9" ht="25.9" customHeight="1" x14ac:dyDescent="0.3">
      <c r="A621" s="436"/>
      <c r="B621" s="448"/>
      <c r="C621" s="386"/>
      <c r="I621" s="386"/>
    </row>
    <row r="622" spans="1:9" ht="25.9" customHeight="1" x14ac:dyDescent="0.3">
      <c r="A622" s="436"/>
      <c r="B622" s="448"/>
      <c r="C622" s="386"/>
      <c r="I622" s="386"/>
    </row>
    <row r="623" spans="1:9" ht="25.9" customHeight="1" x14ac:dyDescent="0.3">
      <c r="A623" s="436"/>
      <c r="B623" s="448"/>
      <c r="C623" s="386"/>
      <c r="I623" s="386"/>
    </row>
    <row r="624" spans="1:9" ht="25.9" customHeight="1" x14ac:dyDescent="0.3">
      <c r="A624" s="436"/>
      <c r="B624" s="448"/>
      <c r="C624" s="386"/>
      <c r="I624" s="386"/>
    </row>
    <row r="625" spans="1:9" ht="25.9" customHeight="1" x14ac:dyDescent="0.3">
      <c r="A625" s="436"/>
      <c r="B625" s="448"/>
      <c r="C625" s="386"/>
      <c r="I625" s="386"/>
    </row>
    <row r="626" spans="1:9" ht="25.9" customHeight="1" x14ac:dyDescent="0.3">
      <c r="A626" s="436"/>
      <c r="B626" s="448"/>
      <c r="C626" s="386"/>
      <c r="I626" s="386"/>
    </row>
    <row r="627" spans="1:9" ht="25.9" customHeight="1" x14ac:dyDescent="0.3">
      <c r="A627" s="436"/>
      <c r="B627" s="448"/>
      <c r="C627" s="386"/>
      <c r="I627" s="386"/>
    </row>
    <row r="628" spans="1:9" ht="25.9" customHeight="1" x14ac:dyDescent="0.3">
      <c r="A628" s="436"/>
      <c r="B628" s="448"/>
      <c r="C628" s="386"/>
      <c r="I628" s="386"/>
    </row>
    <row r="629" spans="1:9" ht="25.9" customHeight="1" x14ac:dyDescent="0.3">
      <c r="A629" s="436"/>
      <c r="B629" s="448"/>
      <c r="C629" s="386"/>
      <c r="I629" s="386"/>
    </row>
    <row r="630" spans="1:9" ht="25.9" customHeight="1" x14ac:dyDescent="0.3">
      <c r="A630" s="436"/>
      <c r="B630" s="448"/>
      <c r="C630" s="386"/>
      <c r="I630" s="386"/>
    </row>
    <row r="631" spans="1:9" ht="25.9" customHeight="1" x14ac:dyDescent="0.3">
      <c r="A631" s="436"/>
      <c r="B631" s="448"/>
      <c r="C631" s="386"/>
      <c r="I631" s="386"/>
    </row>
    <row r="632" spans="1:9" ht="25.9" customHeight="1" x14ac:dyDescent="0.3">
      <c r="A632" s="436"/>
      <c r="B632" s="448"/>
      <c r="C632" s="386"/>
      <c r="I632" s="386"/>
    </row>
    <row r="633" spans="1:9" ht="25.9" customHeight="1" x14ac:dyDescent="0.3">
      <c r="A633" s="436"/>
      <c r="B633" s="448"/>
      <c r="C633" s="386"/>
      <c r="I633" s="386"/>
    </row>
    <row r="634" spans="1:9" ht="25.9" customHeight="1" x14ac:dyDescent="0.3">
      <c r="A634" s="436"/>
      <c r="B634" s="448"/>
      <c r="C634" s="386"/>
      <c r="I634" s="386"/>
    </row>
    <row r="635" spans="1:9" ht="25.9" customHeight="1" x14ac:dyDescent="0.3">
      <c r="A635" s="436"/>
      <c r="B635" s="448"/>
      <c r="C635" s="386"/>
      <c r="I635" s="386"/>
    </row>
    <row r="636" spans="1:9" ht="25.9" customHeight="1" x14ac:dyDescent="0.3">
      <c r="A636" s="436"/>
      <c r="B636" s="448"/>
      <c r="C636" s="386"/>
      <c r="I636" s="386"/>
    </row>
    <row r="637" spans="1:9" ht="25.9" customHeight="1" x14ac:dyDescent="0.3">
      <c r="A637" s="436"/>
      <c r="B637" s="448"/>
      <c r="C637" s="386"/>
      <c r="I637" s="386"/>
    </row>
    <row r="638" spans="1:9" ht="25.9" customHeight="1" x14ac:dyDescent="0.3">
      <c r="A638" s="436"/>
      <c r="B638" s="448"/>
      <c r="C638" s="386"/>
      <c r="I638" s="386"/>
    </row>
    <row r="639" spans="1:9" ht="25.9" customHeight="1" x14ac:dyDescent="0.3">
      <c r="A639" s="436"/>
      <c r="B639" s="448"/>
      <c r="C639" s="386"/>
      <c r="I639" s="386"/>
    </row>
    <row r="640" spans="1:9" ht="25.9" customHeight="1" x14ac:dyDescent="0.3">
      <c r="A640" s="436"/>
      <c r="B640" s="448"/>
      <c r="C640" s="386"/>
      <c r="I640" s="386"/>
    </row>
    <row r="641" spans="1:9" ht="25.9" customHeight="1" x14ac:dyDescent="0.3">
      <c r="A641" s="436"/>
      <c r="B641" s="448"/>
      <c r="C641" s="386"/>
      <c r="I641" s="386"/>
    </row>
    <row r="642" spans="1:9" ht="25.9" customHeight="1" x14ac:dyDescent="0.3">
      <c r="A642" s="436"/>
      <c r="B642" s="448"/>
      <c r="C642" s="386"/>
      <c r="I642" s="386"/>
    </row>
    <row r="643" spans="1:9" ht="12" customHeight="1" x14ac:dyDescent="0.3">
      <c r="A643" s="436"/>
      <c r="B643" s="448"/>
      <c r="C643" s="386"/>
      <c r="I643" s="386"/>
    </row>
    <row r="644" spans="1:9" ht="16.5" x14ac:dyDescent="0.3">
      <c r="A644" s="13" t="s">
        <v>1543</v>
      </c>
      <c r="B644" s="13"/>
      <c r="C644" s="13"/>
      <c r="G644" s="450"/>
      <c r="H644" s="450"/>
      <c r="I644" s="450"/>
    </row>
    <row r="645" spans="1:9" ht="22.5" customHeight="1" x14ac:dyDescent="0.3">
      <c r="A645" s="451" t="s">
        <v>1544</v>
      </c>
      <c r="G645" s="450"/>
      <c r="H645" s="450"/>
      <c r="I645" s="386"/>
    </row>
    <row r="646" spans="1:9" ht="40.5" customHeight="1" x14ac:dyDescent="0.3">
      <c r="A646" s="452" t="s">
        <v>1545</v>
      </c>
      <c r="B646" s="452"/>
      <c r="C646" s="452"/>
      <c r="D646" s="452"/>
      <c r="E646" s="452"/>
      <c r="F646" s="452"/>
      <c r="G646" s="450"/>
      <c r="H646" s="450"/>
    </row>
    <row r="647" spans="1:9" ht="22.5" customHeight="1" x14ac:dyDescent="0.3">
      <c r="A647" s="14" t="s">
        <v>1546</v>
      </c>
      <c r="G647" s="450"/>
      <c r="H647" s="450"/>
    </row>
    <row r="648" spans="1:9" ht="23.25" customHeight="1" x14ac:dyDescent="0.3">
      <c r="F648" s="450"/>
    </row>
    <row r="649" spans="1:9" ht="23.25" customHeight="1" x14ac:dyDescent="0.3">
      <c r="F649" s="450"/>
    </row>
    <row r="650" spans="1:9" ht="23.25" customHeight="1" x14ac:dyDescent="0.3">
      <c r="F650" s="450"/>
    </row>
    <row r="651" spans="1:9" ht="23.25" customHeight="1" x14ac:dyDescent="0.3">
      <c r="F651" s="450"/>
    </row>
    <row r="652" spans="1:9" ht="23.25" customHeight="1" x14ac:dyDescent="0.3">
      <c r="F652" s="450"/>
    </row>
    <row r="653" spans="1:9" ht="23.25" customHeight="1" x14ac:dyDescent="0.3">
      <c r="F653" s="450"/>
    </row>
    <row r="654" spans="1:9" ht="23.25" customHeight="1" x14ac:dyDescent="0.3">
      <c r="F654" s="450"/>
    </row>
    <row r="655" spans="1:9" ht="23.25" customHeight="1" x14ac:dyDescent="0.3">
      <c r="F655" s="450"/>
    </row>
    <row r="656" spans="1:9" ht="22.5" customHeight="1" x14ac:dyDescent="0.3">
      <c r="A656" s="14" t="s">
        <v>1547</v>
      </c>
    </row>
    <row r="670" spans="1:1" ht="22.5" customHeight="1" x14ac:dyDescent="0.3">
      <c r="A670" s="451"/>
    </row>
    <row r="671" spans="1:1" ht="22.5" customHeight="1" x14ac:dyDescent="0.3">
      <c r="A671" s="451"/>
    </row>
    <row r="676" spans="1:3" ht="22.5" customHeight="1" x14ac:dyDescent="0.3">
      <c r="A676" s="449" t="s">
        <v>1548</v>
      </c>
      <c r="B676" s="13"/>
      <c r="C676" s="13"/>
    </row>
    <row r="677" spans="1:3" ht="22.5" customHeight="1" x14ac:dyDescent="0.3">
      <c r="A677" s="14" t="s">
        <v>1549</v>
      </c>
    </row>
    <row r="678" spans="1:3" ht="11.25" customHeight="1" x14ac:dyDescent="0.3"/>
  </sheetData>
  <autoFilter ref="A39:I39">
    <filterColumn colId="4" showButton="0"/>
  </autoFilter>
  <mergeCells count="598">
    <mergeCell ref="A676:C676"/>
    <mergeCell ref="F597:H597"/>
    <mergeCell ref="F598:H598"/>
    <mergeCell ref="F599:H599"/>
    <mergeCell ref="A601:C601"/>
    <mergeCell ref="A644:C644"/>
    <mergeCell ref="A646:F646"/>
    <mergeCell ref="F591:H591"/>
    <mergeCell ref="F592:H592"/>
    <mergeCell ref="F593:H593"/>
    <mergeCell ref="F594:H594"/>
    <mergeCell ref="F595:H595"/>
    <mergeCell ref="F596:H596"/>
    <mergeCell ref="A584:C584"/>
    <mergeCell ref="F586:H586"/>
    <mergeCell ref="F587:H587"/>
    <mergeCell ref="F588:H588"/>
    <mergeCell ref="F589:H589"/>
    <mergeCell ref="F590:H590"/>
    <mergeCell ref="A572:A573"/>
    <mergeCell ref="D572:D574"/>
    <mergeCell ref="E572:E574"/>
    <mergeCell ref="F572:H574"/>
    <mergeCell ref="A576:C576"/>
    <mergeCell ref="G578:H578"/>
    <mergeCell ref="A566:A567"/>
    <mergeCell ref="D566:D568"/>
    <mergeCell ref="E566:E568"/>
    <mergeCell ref="F566:H568"/>
    <mergeCell ref="A569:A570"/>
    <mergeCell ref="D569:D571"/>
    <mergeCell ref="E569:E571"/>
    <mergeCell ref="F569:H571"/>
    <mergeCell ref="A560:A561"/>
    <mergeCell ref="D560:D562"/>
    <mergeCell ref="E560:E562"/>
    <mergeCell ref="F560:H562"/>
    <mergeCell ref="A563:A564"/>
    <mergeCell ref="D563:D565"/>
    <mergeCell ref="E563:E565"/>
    <mergeCell ref="F563:H565"/>
    <mergeCell ref="A554:A555"/>
    <mergeCell ref="D554:D556"/>
    <mergeCell ref="E554:E556"/>
    <mergeCell ref="F554:H556"/>
    <mergeCell ref="A557:A558"/>
    <mergeCell ref="D557:D559"/>
    <mergeCell ref="E557:E559"/>
    <mergeCell ref="F557:H559"/>
    <mergeCell ref="A548:A549"/>
    <mergeCell ref="D548:D550"/>
    <mergeCell ref="E548:E550"/>
    <mergeCell ref="F548:H550"/>
    <mergeCell ref="A551:A552"/>
    <mergeCell ref="D551:D553"/>
    <mergeCell ref="E551:E553"/>
    <mergeCell ref="F551:H553"/>
    <mergeCell ref="E539:F539"/>
    <mergeCell ref="A541:D541"/>
    <mergeCell ref="F544:H544"/>
    <mergeCell ref="A545:A546"/>
    <mergeCell ref="D545:D547"/>
    <mergeCell ref="E545:E547"/>
    <mergeCell ref="F545:H547"/>
    <mergeCell ref="E532:F532"/>
    <mergeCell ref="E533:F533"/>
    <mergeCell ref="E535:F535"/>
    <mergeCell ref="E536:F536"/>
    <mergeCell ref="E537:F537"/>
    <mergeCell ref="E538:F538"/>
    <mergeCell ref="E526:F526"/>
    <mergeCell ref="E527:F527"/>
    <mergeCell ref="E528:F528"/>
    <mergeCell ref="E529:F529"/>
    <mergeCell ref="E530:F530"/>
    <mergeCell ref="E531:F531"/>
    <mergeCell ref="E520:F520"/>
    <mergeCell ref="E521:F521"/>
    <mergeCell ref="E522:F522"/>
    <mergeCell ref="E523:F523"/>
    <mergeCell ref="E524:F524"/>
    <mergeCell ref="E525:F525"/>
    <mergeCell ref="E514:F514"/>
    <mergeCell ref="E515:F515"/>
    <mergeCell ref="E516:F516"/>
    <mergeCell ref="E517:F517"/>
    <mergeCell ref="E518:F518"/>
    <mergeCell ref="E519:F519"/>
    <mergeCell ref="E508:F508"/>
    <mergeCell ref="E509:F509"/>
    <mergeCell ref="E510:F510"/>
    <mergeCell ref="E511:F511"/>
    <mergeCell ref="E512:F512"/>
    <mergeCell ref="E513:F513"/>
    <mergeCell ref="E502:F502"/>
    <mergeCell ref="E503:F503"/>
    <mergeCell ref="E504:F504"/>
    <mergeCell ref="E505:F505"/>
    <mergeCell ref="E506:F506"/>
    <mergeCell ref="E507:F507"/>
    <mergeCell ref="E496:F496"/>
    <mergeCell ref="E497:F497"/>
    <mergeCell ref="E498:F498"/>
    <mergeCell ref="E499:F499"/>
    <mergeCell ref="E500:F500"/>
    <mergeCell ref="E501:F501"/>
    <mergeCell ref="E490:F490"/>
    <mergeCell ref="E491:F491"/>
    <mergeCell ref="E492:F492"/>
    <mergeCell ref="E493:F493"/>
    <mergeCell ref="E494:F494"/>
    <mergeCell ref="E495:F495"/>
    <mergeCell ref="E484:F484"/>
    <mergeCell ref="E485:F485"/>
    <mergeCell ref="E486:F486"/>
    <mergeCell ref="E487:F487"/>
    <mergeCell ref="E488:F488"/>
    <mergeCell ref="E489:F489"/>
    <mergeCell ref="E478:F478"/>
    <mergeCell ref="E479:F479"/>
    <mergeCell ref="E480:F480"/>
    <mergeCell ref="E481:F481"/>
    <mergeCell ref="E482:F482"/>
    <mergeCell ref="E483:F483"/>
    <mergeCell ref="E472:F472"/>
    <mergeCell ref="E473:F473"/>
    <mergeCell ref="E474:F474"/>
    <mergeCell ref="E475:F475"/>
    <mergeCell ref="E476:F476"/>
    <mergeCell ref="E477:F477"/>
    <mergeCell ref="E466:F466"/>
    <mergeCell ref="E467:F467"/>
    <mergeCell ref="E468:F468"/>
    <mergeCell ref="E469:F469"/>
    <mergeCell ref="E470:F470"/>
    <mergeCell ref="E471:F471"/>
    <mergeCell ref="E460:F460"/>
    <mergeCell ref="E461:F461"/>
    <mergeCell ref="E462:F462"/>
    <mergeCell ref="E463:F463"/>
    <mergeCell ref="E464:F464"/>
    <mergeCell ref="E465:F465"/>
    <mergeCell ref="E454:F454"/>
    <mergeCell ref="E455:F455"/>
    <mergeCell ref="E456:F456"/>
    <mergeCell ref="E457:F457"/>
    <mergeCell ref="E458:F458"/>
    <mergeCell ref="E459:F459"/>
    <mergeCell ref="E448:F448"/>
    <mergeCell ref="E449:F449"/>
    <mergeCell ref="E450:F450"/>
    <mergeCell ref="E451:F451"/>
    <mergeCell ref="E452:F452"/>
    <mergeCell ref="E453:F453"/>
    <mergeCell ref="E442:F442"/>
    <mergeCell ref="E443:F443"/>
    <mergeCell ref="E444:F444"/>
    <mergeCell ref="E445:F445"/>
    <mergeCell ref="E446:F446"/>
    <mergeCell ref="E447:F447"/>
    <mergeCell ref="E436:F436"/>
    <mergeCell ref="E437:F437"/>
    <mergeCell ref="E438:F438"/>
    <mergeCell ref="E439:F439"/>
    <mergeCell ref="E440:F440"/>
    <mergeCell ref="E441:F441"/>
    <mergeCell ref="E430:F430"/>
    <mergeCell ref="E431:F431"/>
    <mergeCell ref="E432:F432"/>
    <mergeCell ref="E433:F433"/>
    <mergeCell ref="E434:F434"/>
    <mergeCell ref="E435:F435"/>
    <mergeCell ref="E424:F424"/>
    <mergeCell ref="E425:F425"/>
    <mergeCell ref="E426:F426"/>
    <mergeCell ref="E427:F427"/>
    <mergeCell ref="E428:F428"/>
    <mergeCell ref="E429:F429"/>
    <mergeCell ref="E418:F418"/>
    <mergeCell ref="E419:F419"/>
    <mergeCell ref="E420:F420"/>
    <mergeCell ref="E421:F421"/>
    <mergeCell ref="E422:F422"/>
    <mergeCell ref="E423:F423"/>
    <mergeCell ref="E412:F412"/>
    <mergeCell ref="E413:F413"/>
    <mergeCell ref="E414:F414"/>
    <mergeCell ref="E415:F415"/>
    <mergeCell ref="E416:F416"/>
    <mergeCell ref="E417:F417"/>
    <mergeCell ref="E406:F406"/>
    <mergeCell ref="E407:F407"/>
    <mergeCell ref="E408:F408"/>
    <mergeCell ref="E409:F409"/>
    <mergeCell ref="E410:F410"/>
    <mergeCell ref="E411:F411"/>
    <mergeCell ref="E400:F400"/>
    <mergeCell ref="E401:F401"/>
    <mergeCell ref="E402:F402"/>
    <mergeCell ref="E403:F403"/>
    <mergeCell ref="E404:F404"/>
    <mergeCell ref="E405:F405"/>
    <mergeCell ref="E394:F394"/>
    <mergeCell ref="E395:F395"/>
    <mergeCell ref="E396:F396"/>
    <mergeCell ref="E397:F397"/>
    <mergeCell ref="E398:F398"/>
    <mergeCell ref="E399:F399"/>
    <mergeCell ref="E388:F388"/>
    <mergeCell ref="E389:F389"/>
    <mergeCell ref="E390:F390"/>
    <mergeCell ref="E391:F391"/>
    <mergeCell ref="E392:F392"/>
    <mergeCell ref="E393:F393"/>
    <mergeCell ref="E382:F382"/>
    <mergeCell ref="E383:F383"/>
    <mergeCell ref="E384:F384"/>
    <mergeCell ref="E385:F385"/>
    <mergeCell ref="E386:F386"/>
    <mergeCell ref="E387:F387"/>
    <mergeCell ref="E376:F376"/>
    <mergeCell ref="E377:F377"/>
    <mergeCell ref="E378:F378"/>
    <mergeCell ref="E379:F379"/>
    <mergeCell ref="E380:F380"/>
    <mergeCell ref="E381:F381"/>
    <mergeCell ref="E370:F370"/>
    <mergeCell ref="E371:F371"/>
    <mergeCell ref="E372:F372"/>
    <mergeCell ref="E373:F373"/>
    <mergeCell ref="E374:F374"/>
    <mergeCell ref="E375:F375"/>
    <mergeCell ref="E364:F364"/>
    <mergeCell ref="E365:F365"/>
    <mergeCell ref="E366:F366"/>
    <mergeCell ref="E367:F367"/>
    <mergeCell ref="E368:F368"/>
    <mergeCell ref="E369:F369"/>
    <mergeCell ref="E358:F358"/>
    <mergeCell ref="E359:F359"/>
    <mergeCell ref="E360:F360"/>
    <mergeCell ref="E361:F361"/>
    <mergeCell ref="E362:F362"/>
    <mergeCell ref="E363:F363"/>
    <mergeCell ref="E352:F352"/>
    <mergeCell ref="E353:F353"/>
    <mergeCell ref="E354:F354"/>
    <mergeCell ref="E355:F355"/>
    <mergeCell ref="E356:F356"/>
    <mergeCell ref="E357:F357"/>
    <mergeCell ref="E346:F346"/>
    <mergeCell ref="E347:F347"/>
    <mergeCell ref="E348:F348"/>
    <mergeCell ref="E349:F349"/>
    <mergeCell ref="E350:F350"/>
    <mergeCell ref="E351:F351"/>
    <mergeCell ref="E340:F340"/>
    <mergeCell ref="E341:F341"/>
    <mergeCell ref="E342:F342"/>
    <mergeCell ref="E343:F343"/>
    <mergeCell ref="E344:F344"/>
    <mergeCell ref="E345:F345"/>
    <mergeCell ref="E334:F334"/>
    <mergeCell ref="E335:F335"/>
    <mergeCell ref="E336:F336"/>
    <mergeCell ref="E337:F337"/>
    <mergeCell ref="E338:F338"/>
    <mergeCell ref="E339:F339"/>
    <mergeCell ref="E328:F328"/>
    <mergeCell ref="E329:F329"/>
    <mergeCell ref="E330:F330"/>
    <mergeCell ref="E331:F331"/>
    <mergeCell ref="E332:F332"/>
    <mergeCell ref="E333:F333"/>
    <mergeCell ref="E322:F322"/>
    <mergeCell ref="E323:F323"/>
    <mergeCell ref="E324:F324"/>
    <mergeCell ref="E325:F325"/>
    <mergeCell ref="E326:F326"/>
    <mergeCell ref="E327:F327"/>
    <mergeCell ref="E316:F316"/>
    <mergeCell ref="E317:F317"/>
    <mergeCell ref="E318:F318"/>
    <mergeCell ref="E319:F319"/>
    <mergeCell ref="E320:F320"/>
    <mergeCell ref="E321:F321"/>
    <mergeCell ref="E310:F310"/>
    <mergeCell ref="E311:F311"/>
    <mergeCell ref="E312:F312"/>
    <mergeCell ref="E313:F313"/>
    <mergeCell ref="E314:F314"/>
    <mergeCell ref="E315:F315"/>
    <mergeCell ref="E304:F304"/>
    <mergeCell ref="E305:F305"/>
    <mergeCell ref="E306:F306"/>
    <mergeCell ref="E307:F307"/>
    <mergeCell ref="E308:F308"/>
    <mergeCell ref="E309:F309"/>
    <mergeCell ref="E298:F298"/>
    <mergeCell ref="E299:F299"/>
    <mergeCell ref="E300:F300"/>
    <mergeCell ref="E301:F301"/>
    <mergeCell ref="E302:F302"/>
    <mergeCell ref="E303:F303"/>
    <mergeCell ref="E292:F292"/>
    <mergeCell ref="E293:F293"/>
    <mergeCell ref="E294:F294"/>
    <mergeCell ref="E295:F295"/>
    <mergeCell ref="E296:F296"/>
    <mergeCell ref="E297:F297"/>
    <mergeCell ref="E286:F286"/>
    <mergeCell ref="E287:F287"/>
    <mergeCell ref="E288:F288"/>
    <mergeCell ref="E289:F289"/>
    <mergeCell ref="E290:F290"/>
    <mergeCell ref="E291:F291"/>
    <mergeCell ref="E280:F280"/>
    <mergeCell ref="E281:F281"/>
    <mergeCell ref="E282:F282"/>
    <mergeCell ref="E283:F283"/>
    <mergeCell ref="E284:F284"/>
    <mergeCell ref="E285:F285"/>
    <mergeCell ref="E274:F274"/>
    <mergeCell ref="E275:F275"/>
    <mergeCell ref="E276:F276"/>
    <mergeCell ref="E277:F277"/>
    <mergeCell ref="E278:F278"/>
    <mergeCell ref="E279:F279"/>
    <mergeCell ref="E268:F268"/>
    <mergeCell ref="E269:F269"/>
    <mergeCell ref="E270:F270"/>
    <mergeCell ref="E271:F271"/>
    <mergeCell ref="E272:F272"/>
    <mergeCell ref="E273:F273"/>
    <mergeCell ref="E262:F262"/>
    <mergeCell ref="E263:F263"/>
    <mergeCell ref="E264:F264"/>
    <mergeCell ref="E265:F265"/>
    <mergeCell ref="E266:F266"/>
    <mergeCell ref="E267:F267"/>
    <mergeCell ref="E256:F256"/>
    <mergeCell ref="E257:F257"/>
    <mergeCell ref="E258:F258"/>
    <mergeCell ref="E259:F259"/>
    <mergeCell ref="E260:F260"/>
    <mergeCell ref="E261:F261"/>
    <mergeCell ref="E250:F250"/>
    <mergeCell ref="E251:F251"/>
    <mergeCell ref="E252:F252"/>
    <mergeCell ref="E253:F253"/>
    <mergeCell ref="E254:F254"/>
    <mergeCell ref="E255:F255"/>
    <mergeCell ref="E244:F244"/>
    <mergeCell ref="E245:F245"/>
    <mergeCell ref="E246:F246"/>
    <mergeCell ref="E247:F247"/>
    <mergeCell ref="E248:F248"/>
    <mergeCell ref="E249:F249"/>
    <mergeCell ref="E238:F238"/>
    <mergeCell ref="E239:F239"/>
    <mergeCell ref="E240:F240"/>
    <mergeCell ref="E241:F241"/>
    <mergeCell ref="E242:F242"/>
    <mergeCell ref="E243:F243"/>
    <mergeCell ref="E232:F232"/>
    <mergeCell ref="E233:F233"/>
    <mergeCell ref="E234:F234"/>
    <mergeCell ref="E235:F235"/>
    <mergeCell ref="E236:F236"/>
    <mergeCell ref="E237:F237"/>
    <mergeCell ref="E226:F226"/>
    <mergeCell ref="E227:F227"/>
    <mergeCell ref="E228:F228"/>
    <mergeCell ref="E229:F229"/>
    <mergeCell ref="E230:F230"/>
    <mergeCell ref="E231:F231"/>
    <mergeCell ref="E220:F220"/>
    <mergeCell ref="E221:F221"/>
    <mergeCell ref="E222:F222"/>
    <mergeCell ref="E223:F223"/>
    <mergeCell ref="E224:F224"/>
    <mergeCell ref="E225:F225"/>
    <mergeCell ref="E214:F214"/>
    <mergeCell ref="E215:F215"/>
    <mergeCell ref="E216:F216"/>
    <mergeCell ref="E217:F217"/>
    <mergeCell ref="E218:F218"/>
    <mergeCell ref="E219:F219"/>
    <mergeCell ref="E208:F208"/>
    <mergeCell ref="E209:F209"/>
    <mergeCell ref="E210:F210"/>
    <mergeCell ref="E211:F211"/>
    <mergeCell ref="E212:F212"/>
    <mergeCell ref="E213:F213"/>
    <mergeCell ref="E202:F202"/>
    <mergeCell ref="E203:F203"/>
    <mergeCell ref="E204:F204"/>
    <mergeCell ref="E205:F205"/>
    <mergeCell ref="E206:F206"/>
    <mergeCell ref="E207:F207"/>
    <mergeCell ref="E196:F196"/>
    <mergeCell ref="E197:F197"/>
    <mergeCell ref="E198:F198"/>
    <mergeCell ref="E199:F199"/>
    <mergeCell ref="E200:F200"/>
    <mergeCell ref="E201:F201"/>
    <mergeCell ref="E190:F190"/>
    <mergeCell ref="E191:F191"/>
    <mergeCell ref="E192:F192"/>
    <mergeCell ref="E193:F193"/>
    <mergeCell ref="E194:F194"/>
    <mergeCell ref="E195:F195"/>
    <mergeCell ref="E184:F184"/>
    <mergeCell ref="E185:F185"/>
    <mergeCell ref="E186:F186"/>
    <mergeCell ref="E187:F187"/>
    <mergeCell ref="E188:F188"/>
    <mergeCell ref="E189:F189"/>
    <mergeCell ref="E178:F178"/>
    <mergeCell ref="E179:F179"/>
    <mergeCell ref="E180:F180"/>
    <mergeCell ref="E181:F181"/>
    <mergeCell ref="E182:F182"/>
    <mergeCell ref="E183:F183"/>
    <mergeCell ref="E172:F172"/>
    <mergeCell ref="E173:F173"/>
    <mergeCell ref="E174:F174"/>
    <mergeCell ref="E175:F175"/>
    <mergeCell ref="E176:F176"/>
    <mergeCell ref="E177:F177"/>
    <mergeCell ref="E166:F166"/>
    <mergeCell ref="E167:F167"/>
    <mergeCell ref="E168:F168"/>
    <mergeCell ref="E169:F169"/>
    <mergeCell ref="E170:F170"/>
    <mergeCell ref="E171:F171"/>
    <mergeCell ref="E160:F160"/>
    <mergeCell ref="E161:F161"/>
    <mergeCell ref="E162:F162"/>
    <mergeCell ref="E163:F163"/>
    <mergeCell ref="E164:F164"/>
    <mergeCell ref="E165:F165"/>
    <mergeCell ref="E154:F154"/>
    <mergeCell ref="E155:F155"/>
    <mergeCell ref="E156:F156"/>
    <mergeCell ref="E157:F157"/>
    <mergeCell ref="E158:F158"/>
    <mergeCell ref="E159:F159"/>
    <mergeCell ref="E148:F148"/>
    <mergeCell ref="E149:F149"/>
    <mergeCell ref="E150:F150"/>
    <mergeCell ref="E151:F151"/>
    <mergeCell ref="E152:F152"/>
    <mergeCell ref="E153:F153"/>
    <mergeCell ref="E142:F142"/>
    <mergeCell ref="E143:F143"/>
    <mergeCell ref="E144:F144"/>
    <mergeCell ref="E145:F145"/>
    <mergeCell ref="E146:F146"/>
    <mergeCell ref="E147:F147"/>
    <mergeCell ref="E136:F136"/>
    <mergeCell ref="E137:F137"/>
    <mergeCell ref="E138:F138"/>
    <mergeCell ref="E139:F139"/>
    <mergeCell ref="E140:F140"/>
    <mergeCell ref="E141:F141"/>
    <mergeCell ref="E130:F130"/>
    <mergeCell ref="E131:F131"/>
    <mergeCell ref="E132:F132"/>
    <mergeCell ref="E133:F133"/>
    <mergeCell ref="E134:F134"/>
    <mergeCell ref="E135:F135"/>
    <mergeCell ref="E124:F124"/>
    <mergeCell ref="E125:F125"/>
    <mergeCell ref="E126:F126"/>
    <mergeCell ref="E127:F127"/>
    <mergeCell ref="E128:F128"/>
    <mergeCell ref="E129:F129"/>
    <mergeCell ref="E118:F118"/>
    <mergeCell ref="E119:F119"/>
    <mergeCell ref="E120:F120"/>
    <mergeCell ref="E121:F121"/>
    <mergeCell ref="E122:F122"/>
    <mergeCell ref="E123:F123"/>
    <mergeCell ref="E112:F112"/>
    <mergeCell ref="E113:F113"/>
    <mergeCell ref="E114:F114"/>
    <mergeCell ref="E115:F115"/>
    <mergeCell ref="E116:F116"/>
    <mergeCell ref="E117:F117"/>
    <mergeCell ref="E106:F106"/>
    <mergeCell ref="E107:F107"/>
    <mergeCell ref="E108:F108"/>
    <mergeCell ref="E109:F109"/>
    <mergeCell ref="E110:F110"/>
    <mergeCell ref="E111:F111"/>
    <mergeCell ref="E100:F100"/>
    <mergeCell ref="E101:F101"/>
    <mergeCell ref="E102:F102"/>
    <mergeCell ref="E103:F103"/>
    <mergeCell ref="E104:F104"/>
    <mergeCell ref="E105:F105"/>
    <mergeCell ref="E94:F94"/>
    <mergeCell ref="E95:F95"/>
    <mergeCell ref="E96:F96"/>
    <mergeCell ref="E97:F97"/>
    <mergeCell ref="E98:F98"/>
    <mergeCell ref="E99:F99"/>
    <mergeCell ref="E88:F88"/>
    <mergeCell ref="E89:F89"/>
    <mergeCell ref="E90:F90"/>
    <mergeCell ref="E91:F91"/>
    <mergeCell ref="E92:F92"/>
    <mergeCell ref="E93:F93"/>
    <mergeCell ref="E82:F82"/>
    <mergeCell ref="E83:F83"/>
    <mergeCell ref="E84:F84"/>
    <mergeCell ref="E85:F85"/>
    <mergeCell ref="E86:F86"/>
    <mergeCell ref="E87:F87"/>
    <mergeCell ref="E76:F76"/>
    <mergeCell ref="E77:F77"/>
    <mergeCell ref="E78:F78"/>
    <mergeCell ref="E79:F79"/>
    <mergeCell ref="E80:F80"/>
    <mergeCell ref="E81:F81"/>
    <mergeCell ref="E70:F70"/>
    <mergeCell ref="E71:F71"/>
    <mergeCell ref="E72:F72"/>
    <mergeCell ref="E73:F73"/>
    <mergeCell ref="E74:F74"/>
    <mergeCell ref="E75:F75"/>
    <mergeCell ref="E64:F64"/>
    <mergeCell ref="E65:F65"/>
    <mergeCell ref="E66:F66"/>
    <mergeCell ref="E67:F67"/>
    <mergeCell ref="E68:F68"/>
    <mergeCell ref="E69:F69"/>
    <mergeCell ref="E58:F58"/>
    <mergeCell ref="E59:F59"/>
    <mergeCell ref="E60:F60"/>
    <mergeCell ref="E61:F61"/>
    <mergeCell ref="E62:F62"/>
    <mergeCell ref="E63:F63"/>
    <mergeCell ref="E52:F52"/>
    <mergeCell ref="E53:F53"/>
    <mergeCell ref="E54:F54"/>
    <mergeCell ref="E55:F55"/>
    <mergeCell ref="E56:F56"/>
    <mergeCell ref="E57:F57"/>
    <mergeCell ref="E47:F47"/>
    <mergeCell ref="E48:F48"/>
    <mergeCell ref="B49:B50"/>
    <mergeCell ref="E49:F49"/>
    <mergeCell ref="E50:F50"/>
    <mergeCell ref="E51:F51"/>
    <mergeCell ref="E41:F41"/>
    <mergeCell ref="E42:F42"/>
    <mergeCell ref="E43:F43"/>
    <mergeCell ref="E44:F44"/>
    <mergeCell ref="E45:F45"/>
    <mergeCell ref="E46:F46"/>
    <mergeCell ref="A34:I34"/>
    <mergeCell ref="A35:J35"/>
    <mergeCell ref="A36:H36"/>
    <mergeCell ref="A37:D37"/>
    <mergeCell ref="E39:F39"/>
    <mergeCell ref="E40:F40"/>
    <mergeCell ref="A28:J28"/>
    <mergeCell ref="A29:J29"/>
    <mergeCell ref="A30:J30"/>
    <mergeCell ref="A31:J31"/>
    <mergeCell ref="A32:J32"/>
    <mergeCell ref="A33:J33"/>
    <mergeCell ref="A22:J22"/>
    <mergeCell ref="A23:G23"/>
    <mergeCell ref="A24:J24"/>
    <mergeCell ref="A25:J25"/>
    <mergeCell ref="A26:J26"/>
    <mergeCell ref="A27:J27"/>
    <mergeCell ref="A16:J16"/>
    <mergeCell ref="A17:J17"/>
    <mergeCell ref="A18:J18"/>
    <mergeCell ref="A19:J19"/>
    <mergeCell ref="A20:J20"/>
    <mergeCell ref="A21:J21"/>
    <mergeCell ref="A10:J10"/>
    <mergeCell ref="A11:J11"/>
    <mergeCell ref="A12:J12"/>
    <mergeCell ref="A13:J13"/>
    <mergeCell ref="A14:J14"/>
    <mergeCell ref="A15:J15"/>
    <mergeCell ref="A2:C2"/>
    <mergeCell ref="A5:I5"/>
    <mergeCell ref="A6:I6"/>
    <mergeCell ref="A7:I7"/>
    <mergeCell ref="A8:I8"/>
    <mergeCell ref="A9:J9"/>
  </mergeCells>
  <phoneticPr fontId="4" type="noConversion"/>
  <conditionalFormatting sqref="H213">
    <cfRule type="duplicateValues" dxfId="11" priority="12"/>
  </conditionalFormatting>
  <conditionalFormatting sqref="H214">
    <cfRule type="duplicateValues" dxfId="10" priority="11"/>
  </conditionalFormatting>
  <conditionalFormatting sqref="H201">
    <cfRule type="duplicateValues" dxfId="9" priority="10"/>
  </conditionalFormatting>
  <conditionalFormatting sqref="H212">
    <cfRule type="duplicateValues" dxfId="8" priority="9"/>
  </conditionalFormatting>
  <conditionalFormatting sqref="H183">
    <cfRule type="duplicateValues" dxfId="7" priority="8"/>
  </conditionalFormatting>
  <conditionalFormatting sqref="H177">
    <cfRule type="duplicateValues" dxfId="6" priority="7"/>
  </conditionalFormatting>
  <conditionalFormatting sqref="H206">
    <cfRule type="duplicateValues" dxfId="5" priority="6"/>
  </conditionalFormatting>
  <conditionalFormatting sqref="H163">
    <cfRule type="duplicateValues" dxfId="4" priority="5"/>
  </conditionalFormatting>
  <conditionalFormatting sqref="H161">
    <cfRule type="duplicateValues" dxfId="3" priority="4"/>
  </conditionalFormatting>
  <conditionalFormatting sqref="H159">
    <cfRule type="duplicateValues" dxfId="2" priority="3"/>
  </conditionalFormatting>
  <conditionalFormatting sqref="H142">
    <cfRule type="duplicateValues" dxfId="1" priority="2"/>
  </conditionalFormatting>
  <conditionalFormatting sqref="H136">
    <cfRule type="duplicateValues" dxfId="0" priority="1"/>
  </conditionalFormatting>
  <pageMargins left="0.7" right="0.7" top="0.75" bottom="0.75" header="0.3" footer="0.3"/>
  <pageSetup paperSize="9" scale="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2023.11</vt:lpstr>
      <vt:lpstr>'2023.11'!Print_Area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SKB</dc:creator>
  <cp:lastModifiedBy>SKB</cp:lastModifiedBy>
  <dcterms:created xsi:type="dcterms:W3CDTF">2023-11-08T07:43:12Z</dcterms:created>
  <dcterms:modified xsi:type="dcterms:W3CDTF">2023-11-08T07:43:40Z</dcterms:modified>
</cp:coreProperties>
</file>