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3.12" sheetId="1" r:id="rId1"/>
  </sheets>
  <definedNames>
    <definedName name="_xlnm._FilterDatabase" localSheetId="0" hidden="1">'2023.12'!$A$41:$I$41</definedName>
    <definedName name="_xlnm.Print_Area" localSheetId="0">'2023.12'!$A$1:$J$739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4" i="1" l="1"/>
  <c r="D614" i="1"/>
  <c r="C614" i="1"/>
  <c r="B614" i="1"/>
  <c r="C606" i="1"/>
  <c r="B606" i="1"/>
  <c r="C603" i="1"/>
  <c r="B603" i="1"/>
  <c r="C600" i="1"/>
  <c r="B600" i="1"/>
  <c r="D598" i="1"/>
  <c r="C597" i="1"/>
  <c r="B597" i="1"/>
  <c r="E595" i="1"/>
  <c r="D595" i="1"/>
  <c r="C594" i="1"/>
  <c r="B594" i="1"/>
  <c r="C591" i="1"/>
  <c r="B591" i="1"/>
  <c r="C588" i="1"/>
  <c r="B588" i="1"/>
  <c r="C585" i="1"/>
  <c r="B585" i="1"/>
  <c r="C582" i="1"/>
  <c r="B582" i="1"/>
  <c r="C579" i="1"/>
  <c r="B579" i="1"/>
</calcChain>
</file>

<file path=xl/sharedStrings.xml><?xml version="1.0" encoding="utf-8"?>
<sst xmlns="http://schemas.openxmlformats.org/spreadsheetml/2006/main" count="2488" uniqueCount="1617">
  <si>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12월 Issue 요약</t>
    </r>
    <phoneticPr fontId="4" type="noConversion"/>
  </si>
  <si>
    <t>▲ 이동관 방송통신위원장 젼격사퇴 &amp; 방송통신위원장 직무대행이 1인 위원 체제에서 심의·의결이 가능한지 검토</t>
    <phoneticPr fontId="4" type="noConversion"/>
  </si>
  <si>
    <t>- 국회 탄핵안 처리를 앞두고 지난 12월1일 자진 사퇴, 같은날 윤석열 대통령은 이동관 방통위원장 사의를 수용해 면직안을 재가</t>
    <phoneticPr fontId="4" type="noConversion"/>
  </si>
  <si>
    <t>- 방송통신위원회는 12월1일 이동관 위원장이 사의를 표명함에 따라 이상인 부위원장 직무대행 체제로 전환한다고 밝힘</t>
    <phoneticPr fontId="4" type="noConversion"/>
  </si>
  <si>
    <t>- 방통위는 현행법상 5인 위원으로 구성되는 합의제 독립기구이며, 이동관 전 방통위원장 핵심 탄핵 사유로 2인 체제의 안건 심의·의결이 거론된 바가 있었음</t>
    <phoneticPr fontId="4" type="noConversion"/>
  </si>
  <si>
    <r>
      <t xml:space="preserve">- 5일 국회 과학기술정보방송통신위원회(과방위) 전체회의에서 야당 간사 조승래 의원은 "방통위의 의결 요건은 어떤가. 혼자 상정하고 의결하는 게 가능한가"라고 질의 </t>
    </r>
    <r>
      <rPr>
        <sz val="11"/>
        <rFont val="맑은 고딕"/>
        <family val="3"/>
        <charset val="129"/>
      </rPr>
      <t>▶이에 이상인 방통위원장 직무대행은 "그 부분에 대해 여태까지 전례가 없던 상황"이라고 답변</t>
    </r>
    <phoneticPr fontId="4" type="noConversion"/>
  </si>
  <si>
    <t>(조 의원)  "7개월 동안 (윤석열 대통령이)임명도 안 했는데 무슨 소리인가. 결국 2명이 (심의·의결)하려고 임명을 안 해놓고 이제 와서 국회가 추천을 안 해서 그렇다는 것이 말이 되는 얘기인가"</t>
    <phoneticPr fontId="4" type="noConversion"/>
  </si>
  <si>
    <t>(직무대행 ) "1명이 의결할 수 있는지 여부에 대해 저희가 검토하고 있는 중"</t>
    <phoneticPr fontId="4" type="noConversion"/>
  </si>
  <si>
    <t>▲ 다음 뉴스검색 변경에 꺼지지 않는 언론계 반발</t>
    <phoneticPr fontId="4" type="noConversion"/>
  </si>
  <si>
    <t>- 포털 다음이 콘텐츠 제휴 언론사만 뉴스검색이 되도록 기본값을 변경한 것과 관련해 비상대책위원회를 구성하고, 2001년 창립이후 첫 비상총회를 11월30일 개최</t>
    <phoneticPr fontId="4" type="noConversion"/>
  </si>
  <si>
    <t>- 협회는 회원사의 의견을 수렴해 다음을 상대로 뉴스검색 개편 정지 가처분소송, 공정거래위원회 불공정거래행위 제소 등 강경한 법적 대웅에 들어갈 방침이라고 함</t>
    <phoneticPr fontId="4" type="noConversion"/>
  </si>
  <si>
    <t>- 전국언론노조조합(언론노조)은 지난 11월30일 '다음에 검색 제휴사는 호구인가?' 제목의 성명을 내고 "보수 재벌언론과 정부 여당에 이익을 주는 검색제휴 중단을 철회라라"라고 주장</t>
    <phoneticPr fontId="4" type="noConversion"/>
  </si>
  <si>
    <t>▲ 방통위 을지학원 연합뉴스TV 최대주주 변경 불허</t>
    <phoneticPr fontId="4" type="noConversion"/>
  </si>
  <si>
    <t>- 지난 11월29일 회의를 열고 을지학원이 신청한 '연합뉴스TV'의 최다액출자자 변경은 불승인을 전제로 보류</t>
    <phoneticPr fontId="4" type="noConversion"/>
  </si>
  <si>
    <t>- 심사위는 을지가 방송의 공적책임 등을 안정적으로 수행하면서 연합뉴스로부터 독립할 구체적인 계획을 제시하고 있다고 보기 어렵다고 판단</t>
    <phoneticPr fontId="4" type="noConversion"/>
  </si>
  <si>
    <t>- 같은날 회의에서 방통위는 YTN의 '새 주인'을 유진그룹으로 변경 승인하는 작업은 일단 보류</t>
    <phoneticPr fontId="4" type="noConversion"/>
  </si>
  <si>
    <t>▲ 넷플릭스, MZ세대가 가장 주목하는 OTT 등극…쿠팡플레이 2030 비중 1위</t>
    <phoneticPr fontId="4" type="noConversion"/>
  </si>
  <si>
    <t>- 데이터앤리서치는 블로그·카페·유튜브·트위터·인스타그램·페이스북·카카오스토리 등 7개 채널을 대상으로 국내 5개 OTT 플랫폼들의 이름을 키워드로 한 온라인 포스팅 유저들의 연령 프로필을 빅데이터 분석</t>
    <phoneticPr fontId="4" type="noConversion"/>
  </si>
  <si>
    <t>- 넷플릭스가 지난 3분기 국내 주요 5개 OTT 플랫폼 가운데 가장 많은 MZ세대의 관심을 받고 있는 것으로 나타남 (표본 수가 적긴 하지만 전체 연령별 포스팅 중 MZ세대인 2030 비중이 가장 높은 곳은 쿠팡플레이로 조사)</t>
    <phoneticPr fontId="4" type="noConversion"/>
  </si>
  <si>
    <t>- 분석 결과 지난 3분기 넷플릭스는 10대부터 50대까지의 전체 연령별 정보량은 총 1,668건으로 나타났으며 이 가운데 2030세대로 드러난 온라인 정보량이 1,423건으로 전체 85.31% 비중으로 5개 플랫폼 중 MZ세대 포스팅 수 1위를 차지</t>
    <phoneticPr fontId="4" type="noConversion"/>
  </si>
  <si>
    <t>- 지난 7월 네이버 카페 '독취사'의 한 20대 유저는 "요새 넷플릭스 볼거 많네요..."라는 제목과 함께 "기다리는 것들이 너무 많이 나왔어요ㅠㅠ 시간이 너무 빨리 갑니다.."라고 답변</t>
    <phoneticPr fontId="4" type="noConversion"/>
  </si>
  <si>
    <t>- 이어 웨이브가 올 3분기 MZ세대 작성자 포스팅 수 655건을 기록하며 2위를 차지 (웨이브의 분석 기간 연령별 정보량은 총 861건으로 나타났으며 그 중 MZ세대 관심도는 655건으로 76.07%를 기록)</t>
    <phoneticPr fontId="4" type="noConversion"/>
  </si>
  <si>
    <t>- 티빙은 분석 기간 연령별 정보량은 총 366건으로 집계됐으며 이 가운데 작성자의 연령이 2030세대로 드러난 정보량은 295건으로 전체의 80.60%를 기록</t>
    <phoneticPr fontId="4" type="noConversion"/>
  </si>
  <si>
    <t>- 쿠팡플레이는 10대부터 50대까지 299건의 연령별 정보량 중 MZ세대 포스팅 수는 285건으로 전체 95.32%를 나타냄, 정보량이 아닌 전체 연령별 정보량에서 MZ세대 작성자의 포스팅 수가 차지하는 비중으로는 쿠팡플레이가 1위에 오른 것</t>
    <phoneticPr fontId="4" type="noConversion"/>
  </si>
  <si>
    <t>- 지난 3분기 디즈니플러스는 작성자의 연령이 2030세대로 드러난 정보량이 207건으로 나타나며 5개 OTT 플랫폼 가운데 MZ세대 관심도 5위를 차지, 분석 기간 연령별 정보량은 총 225건으로 집계됐으며 그 중 MZ세대 작성자의 포스팅 수가 차지하는 비율은 92.00%를 기록</t>
    <phoneticPr fontId="4" type="noConversion"/>
  </si>
  <si>
    <t>▲ 스트리밍업계 이합집산?…"애플TV·파라마운트 묶음 상품 논의"</t>
    <phoneticPr fontId="4" type="noConversion"/>
  </si>
  <si>
    <t>- 두 회사가 각자의 스트리밍 플랫폼인 '애플 TV+'와 '파라마운트+' 구독 상품을 결합해 두 개를 따로 구독하는 것보다 저렴한 가격에 판매하는 방안을 논의 중 (초기 단계에 있으며, 구체적인 묶음(번들) 서비스 형태가 어떻게 될지는 아직 불분명)</t>
    <phoneticPr fontId="4" type="noConversion"/>
  </si>
  <si>
    <t>- 스트리밍 업체들은 최근 몇 달간 사업의 수익성을 높이기 위해 월정 구독료를 줄줄이 인상했지만, 이에 따라 가입자 이탈이 늘어나는 상황에 직면 ( : 소비자 입장에서는 플랫폼마다 가격은 비싸진 반면, 볼 만한 새 콘텐츠는 많지 않다며 불만의 목소리)</t>
    <phoneticPr fontId="4" type="noConversion"/>
  </si>
  <si>
    <t>(소비자 중에는 특정 콘텐츠를 보기 위해 한 플랫폼에 가입했다가 '몰아보기'로 다 보고 난 뒤 구독을 해지하고 다른 플랫폼으로 옮기는 경우도 적지 않다고 함)</t>
    <phoneticPr fontId="4" type="noConversion"/>
  </si>
  <si>
    <t>- 안테나의(스트리밍 시장 분석 업체)에 따르면 : ①여러 서비스를 하나의 패키지로 제공할 경우 가입자가 구독을 해지할 확률이 감소 ②애플 TV+와 파라마운트+의 지난 10월 가입자 이탈률은 모두 7% 이상으로, 스트리밍 업계 전체 평균인 5.7%보다 높은 수준을 보임</t>
    <phoneticPr fontId="4" type="noConversion"/>
  </si>
  <si>
    <t>- NBC유니버설의 스트리밍 서비스 피콕은 최근 식료품 배달 서비스인 인스타카트와 계약해 한 달에 9.99달러를 지불하는 인스타카트+ 가입자에게 추가 비용 없이 광고가 포함된 피콕 서비스를 제공한다고 발표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</si>
  <si>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10월~12월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10,11월 결과 * 12월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</si>
  <si>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</si>
  <si>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</si>
  <si>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</si>
  <si>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</si>
  <si>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</si>
  <si>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</si>
  <si>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</si>
  <si>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</si>
  <si>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올리브영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</si>
  <si>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</si>
  <si>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</si>
  <si>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</si>
  <si>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</si>
  <si>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</si>
  <si>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대홍</t>
    <phoneticPr fontId="4" type="noConversion"/>
  </si>
  <si>
    <t>동아제약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</si>
  <si>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</si>
  <si>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</si>
  <si>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</si>
  <si>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유한양행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</si>
  <si>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</si>
  <si>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</si>
  <si>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</si>
  <si>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</si>
  <si>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</si>
  <si>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</si>
  <si>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</si>
  <si>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</si>
  <si>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HS AD</t>
    <phoneticPr fontId="4" type="noConversion"/>
  </si>
  <si>
    <t>SBI저축은행</t>
    <phoneticPr fontId="4" type="noConversion"/>
  </si>
  <si>
    <t>기업PR</t>
    <phoneticPr fontId="4" type="noConversion"/>
  </si>
  <si>
    <t>제일, 이노션, HS AD, 대홍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</si>
  <si>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</si>
  <si>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</si>
  <si>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</si>
  <si>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</si>
  <si>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</si>
  <si>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</si>
  <si>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제일기획</t>
    <phoneticPr fontId="4" type="noConversion"/>
  </si>
  <si>
    <t>신한은행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</si>
  <si>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</si>
  <si>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</si>
  <si>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DDB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</si>
  <si>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</si>
  <si>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</si>
  <si>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</si>
  <si>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</si>
  <si>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>클래시스</t>
    <phoneticPr fontId="4" type="noConversion"/>
  </si>
  <si>
    <t>볼뉴머</t>
    <phoneticPr fontId="4" type="noConversion"/>
  </si>
  <si>
    <t xml:space="preserve"> SM C&amp;C, 휘닉스컴, 디베이스앤, 그랑몬스터</t>
    <phoneticPr fontId="4" type="noConversion"/>
  </si>
  <si>
    <t>디베이스앤</t>
    <phoneticPr fontId="4" type="noConversion"/>
  </si>
  <si>
    <t>하이트진로</t>
    <phoneticPr fontId="4" type="noConversion"/>
  </si>
  <si>
    <t>Pool</t>
    <phoneticPr fontId="4" type="noConversion"/>
  </si>
  <si>
    <t>이노션, HS AD, TBWA, SM C&amp;C, 타이타늄22</t>
    <phoneticPr fontId="4" type="noConversion"/>
  </si>
  <si>
    <t>이노션, HS AD</t>
    <phoneticPr fontId="4" type="noConversion"/>
  </si>
  <si>
    <t>동국제약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</si>
  <si>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</si>
  <si>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</si>
  <si>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빅밴드</t>
    <phoneticPr fontId="4" type="noConversion"/>
  </si>
  <si>
    <t>LG전자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</si>
  <si>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</si>
  <si>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</si>
  <si>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</si>
  <si>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</si>
  <si>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</si>
  <si>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</si>
  <si>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</si>
  <si>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</si>
  <si>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>NC소프트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</si>
  <si>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</si>
  <si>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</si>
  <si>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</si>
  <si>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</si>
  <si>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</si>
  <si>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이노션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</si>
  <si>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</si>
  <si>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</si>
  <si>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</si>
  <si>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</si>
  <si>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</si>
  <si>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</si>
  <si>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대홍 * SM C&amp;C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</si>
  <si>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</si>
  <si>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</si>
  <si>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</si>
  <si>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TBWA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</si>
  <si>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</si>
  <si>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</si>
  <si>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</si>
  <si>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차이컴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</si>
  <si>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</si>
  <si>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</si>
  <si>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</si>
  <si>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</si>
  <si>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</si>
  <si>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</si>
  <si>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</si>
  <si>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</si>
  <si>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</si>
  <si>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</si>
  <si>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</si>
  <si>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K2코리아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</si>
  <si>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</si>
  <si>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</si>
  <si>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</si>
  <si>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</si>
  <si>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</si>
  <si>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</si>
  <si>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</si>
  <si>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</si>
  <si>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</si>
  <si>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</si>
  <si>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</si>
  <si>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디블렌트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</si>
  <si>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</si>
  <si>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</si>
  <si>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</si>
  <si>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</si>
  <si>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</si>
  <si>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</si>
  <si>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</si>
  <si>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</si>
  <si>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</si>
  <si>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</si>
  <si>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</si>
  <si>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</si>
  <si>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</si>
  <si>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</si>
  <si>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</si>
  <si>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</si>
  <si>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</si>
  <si>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</si>
  <si>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</si>
  <si>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</si>
  <si>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</si>
  <si>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</si>
  <si>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</si>
  <si>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</si>
  <si>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</si>
  <si>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</si>
  <si>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</si>
  <si>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</si>
  <si>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타이타늄22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</si>
  <si>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</si>
  <si>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</si>
  <si>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</si>
  <si>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</si>
  <si>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</si>
  <si>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</si>
  <si>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</si>
  <si>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한컴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</si>
  <si>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</si>
  <si>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</si>
  <si>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</si>
  <si>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</si>
  <si>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펜타클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</si>
  <si>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</si>
  <si>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</si>
  <si>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</si>
  <si>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</si>
  <si>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애드쿠아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</si>
  <si>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</si>
  <si>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</si>
  <si>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</si>
  <si>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제일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</si>
  <si>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</si>
  <si>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</si>
  <si>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</si>
  <si>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SM C&amp;C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</si>
  <si>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</si>
  <si>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</si>
  <si>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</si>
  <si>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오리콤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</si>
  <si>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</si>
  <si>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</si>
  <si>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</si>
  <si>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</si>
  <si>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</si>
  <si>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브랜드PR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</si>
  <si>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</si>
  <si>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</si>
  <si>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</si>
  <si>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AOR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</si>
  <si>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</si>
  <si>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</si>
  <si>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HS AD, 디렉터스컴퍼니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</si>
  <si>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</si>
  <si>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</si>
  <si>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</si>
  <si>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</si>
  <si>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</si>
  <si>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</si>
  <si>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</si>
  <si>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</si>
  <si>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</si>
  <si>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</si>
  <si>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</si>
  <si>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</si>
  <si>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</si>
  <si>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</si>
  <si>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디렉터스컴퍼니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</si>
  <si>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</si>
  <si>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</si>
  <si>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</si>
  <si>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</si>
  <si>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</si>
  <si>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크래프톤</t>
    <phoneticPr fontId="4" type="noConversion"/>
  </si>
  <si>
    <t>디펜스 더비</t>
    <phoneticPr fontId="4" type="noConversion"/>
  </si>
  <si>
    <t>오리콤, DDB, 키스톤마케팅</t>
    <phoneticPr fontId="4" type="noConversion"/>
  </si>
  <si>
    <t>한국오츠카제약</t>
    <phoneticPr fontId="4" type="noConversion"/>
  </si>
  <si>
    <t>우르오스</t>
    <phoneticPr fontId="4" type="noConversion"/>
  </si>
  <si>
    <t>차이컴, 제일, TBWA, 오버맨</t>
    <phoneticPr fontId="4" type="noConversion"/>
  </si>
  <si>
    <t>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</si>
  <si>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</si>
  <si>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</si>
  <si>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</si>
  <si>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</si>
  <si>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</si>
  <si>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</si>
  <si>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</si>
  <si>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</si>
  <si>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</si>
  <si>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</si>
  <si>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</si>
  <si>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</si>
  <si>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</si>
  <si>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더브리즈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</si>
  <si>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</si>
  <si>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</si>
  <si>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</si>
  <si>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</si>
  <si>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</si>
  <si>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</si>
  <si>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</si>
  <si>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</si>
  <si>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</si>
  <si>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</si>
  <si>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</si>
  <si>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</si>
  <si>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</si>
  <si>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</si>
  <si>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대홍기획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</si>
  <si>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</si>
  <si>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</si>
  <si>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</si>
  <si>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</si>
  <si>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</si>
  <si>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</si>
  <si>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</si>
  <si>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</si>
  <si>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</si>
  <si>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</si>
  <si>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HS AD, TBWA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</si>
  <si>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</si>
  <si>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</si>
  <si>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엘베스트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</si>
  <si>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</si>
  <si>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</si>
  <si>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</si>
  <si>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</si>
  <si>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</si>
  <si>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</si>
  <si>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</si>
  <si>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</si>
  <si>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</si>
  <si>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</si>
  <si>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</si>
  <si>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</si>
  <si>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</si>
  <si>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</si>
  <si>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</si>
  <si>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</si>
  <si>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</si>
  <si>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</si>
  <si>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</si>
  <si>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</si>
  <si>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</si>
  <si>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</si>
  <si>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</si>
  <si>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메이트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</si>
  <si>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</si>
  <si>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</si>
  <si>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</si>
  <si>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</si>
  <si>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</si>
  <si>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</si>
  <si>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</si>
  <si>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</si>
  <si>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</si>
  <si>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</si>
  <si>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</si>
  <si>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</si>
  <si>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</si>
  <si>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</si>
  <si>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</si>
  <si>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</si>
  <si>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</si>
  <si>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</si>
  <si>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</si>
  <si>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</si>
  <si>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</si>
  <si>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</si>
  <si>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</si>
  <si>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</si>
  <si>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</si>
  <si>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</si>
  <si>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</si>
  <si>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</si>
  <si>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</si>
  <si>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</si>
  <si>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</si>
  <si>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</si>
  <si>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</si>
  <si>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</si>
  <si>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</si>
  <si>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</si>
  <si>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</si>
  <si>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</si>
  <si>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</si>
  <si>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</si>
  <si>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</si>
  <si>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</si>
  <si>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</si>
  <si>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</si>
  <si>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</si>
  <si>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</si>
  <si>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</si>
  <si>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</si>
  <si>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</si>
  <si>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</si>
  <si>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</si>
  <si>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</si>
  <si>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</si>
  <si>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</si>
  <si>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</si>
  <si>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</si>
  <si>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</si>
  <si>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</si>
  <si>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</si>
  <si>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</si>
  <si>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</si>
  <si>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KECC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</si>
  <si>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</si>
  <si>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</si>
  <si>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</si>
  <si>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</si>
  <si>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</si>
  <si>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</si>
  <si>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</si>
  <si>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</si>
  <si>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</si>
  <si>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</si>
  <si>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</si>
  <si>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</si>
  <si>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</si>
  <si>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</si>
  <si>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</si>
  <si>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</si>
  <si>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</si>
  <si>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</si>
  <si>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</si>
  <si>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이노션, HS AD, TBWA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</si>
  <si>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</si>
  <si>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</si>
  <si>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</si>
  <si>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</si>
  <si>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</si>
  <si>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</si>
  <si>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</si>
  <si>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</si>
  <si>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</si>
  <si>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</si>
  <si>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</si>
  <si>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</si>
  <si>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</si>
  <si>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</si>
  <si>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</si>
  <si>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</si>
  <si>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</si>
  <si>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</si>
  <si>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</si>
  <si>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</si>
  <si>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</si>
  <si>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</si>
  <si>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</si>
  <si>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</si>
  <si>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</si>
  <si>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</si>
  <si>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하나은행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</si>
  <si>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</si>
  <si>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</si>
  <si>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</si>
  <si>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</si>
  <si>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</si>
  <si>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</si>
  <si>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</si>
  <si>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</si>
  <si>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</si>
  <si>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</si>
  <si>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</si>
  <si>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</si>
  <si>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</si>
  <si>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</si>
  <si>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</si>
  <si>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</si>
  <si>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</si>
  <si>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</si>
  <si>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</si>
  <si>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</si>
  <si>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</si>
  <si>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</si>
  <si>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</si>
  <si>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</si>
  <si>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>대학내일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</si>
  <si>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</si>
  <si>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</si>
  <si>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</si>
  <si>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</si>
  <si>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</si>
  <si>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</si>
  <si>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</si>
  <si>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</si>
  <si>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</si>
  <si>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</si>
  <si>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</si>
  <si>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</si>
  <si>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</si>
  <si>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</si>
  <si>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</si>
  <si>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</si>
  <si>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</si>
  <si>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유한건강생활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</si>
  <si>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</si>
  <si>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</si>
  <si>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</si>
  <si>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</si>
  <si>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</si>
  <si>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</si>
  <si>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</si>
  <si>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</si>
  <si>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테라 CR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</si>
  <si>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</si>
  <si>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</si>
  <si>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</si>
  <si>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</si>
  <si>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</si>
  <si>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제일, 대홍, SM C&amp;C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</si>
  <si>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</si>
  <si>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</si>
  <si>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</si>
  <si>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</si>
  <si>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</si>
  <si>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</si>
  <si>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</si>
  <si>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</si>
  <si>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</si>
  <si>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</si>
  <si>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</si>
  <si>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</si>
  <si>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</si>
  <si>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</si>
  <si>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</si>
  <si>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</si>
  <si>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</si>
  <si>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</si>
  <si>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</si>
  <si>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</si>
  <si>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</si>
  <si>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</si>
  <si>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</si>
  <si>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</si>
  <si>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</si>
  <si>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</si>
  <si>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</si>
  <si>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</si>
  <si>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</si>
  <si>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</si>
  <si>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</si>
  <si>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</si>
  <si>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</si>
  <si>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</si>
  <si>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</si>
  <si>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</si>
  <si>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</si>
  <si>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</si>
  <si>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</si>
  <si>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</si>
  <si>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</si>
  <si>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</si>
  <si>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</si>
  <si>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</si>
  <si>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</si>
  <si>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</si>
  <si>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</si>
  <si>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</si>
  <si>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</si>
  <si>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</si>
  <si>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</si>
  <si>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</si>
  <si>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</si>
  <si>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</si>
  <si>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</si>
  <si>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</si>
  <si>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</si>
  <si>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</si>
  <si>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</si>
  <si>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</si>
  <si>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</si>
  <si>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</si>
  <si>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</si>
  <si>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</si>
  <si>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</si>
  <si>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</si>
  <si>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</si>
  <si>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</si>
  <si>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</si>
  <si>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</si>
  <si>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</si>
  <si>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</si>
  <si>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</si>
  <si>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</si>
  <si>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</si>
  <si>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</si>
  <si>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</si>
  <si>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</si>
  <si>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</si>
  <si>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</si>
  <si>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</si>
  <si>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</si>
  <si>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</si>
  <si>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</si>
  <si>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</si>
  <si>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</si>
  <si>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</si>
  <si>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</si>
  <si>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</si>
  <si>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</si>
  <si>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</si>
  <si>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</si>
  <si>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</si>
  <si>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</si>
  <si>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</si>
  <si>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</si>
  <si>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</si>
  <si>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</si>
  <si>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</si>
  <si>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</si>
  <si>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</si>
  <si>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</si>
  <si>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</si>
  <si>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</si>
  <si>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</si>
  <si>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대홍, TBWA, SM C&amp;C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</si>
  <si>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</si>
  <si>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</si>
  <si>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</si>
  <si>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</si>
  <si>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</si>
  <si>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</si>
  <si>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</si>
  <si>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</si>
  <si>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</si>
  <si>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</si>
  <si>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</si>
  <si>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</si>
  <si>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</si>
  <si>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</si>
  <si>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</si>
  <si>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</si>
  <si>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</si>
  <si>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</si>
  <si>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</si>
  <si>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</si>
  <si>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</si>
  <si>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</si>
  <si>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</si>
  <si>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</si>
  <si>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</si>
  <si>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</si>
  <si>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</si>
  <si>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</si>
  <si>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</si>
  <si>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</si>
  <si>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</si>
  <si>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</si>
  <si>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</si>
  <si>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</si>
  <si>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</si>
  <si>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</si>
  <si>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</si>
  <si>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</si>
  <si>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</si>
  <si>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</si>
  <si>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</si>
  <si>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</si>
  <si>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</si>
  <si>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</si>
  <si>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</si>
  <si>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</si>
  <si>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</si>
  <si>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</si>
  <si>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</si>
  <si>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</si>
  <si>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</si>
  <si>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</si>
  <si>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</si>
  <si>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</si>
  <si>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</si>
  <si>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</si>
  <si>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</si>
  <si>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</si>
  <si>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</si>
  <si>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</si>
  <si>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</si>
  <si>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</si>
  <si>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</si>
  <si>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</si>
  <si>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</si>
  <si>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</si>
  <si>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</si>
  <si>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</si>
  <si>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</si>
  <si>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</si>
  <si>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</si>
  <si>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</si>
  <si>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</si>
  <si>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</si>
  <si>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</si>
  <si>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</si>
  <si>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</si>
  <si>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</si>
  <si>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</si>
  <si>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</si>
  <si>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</si>
  <si>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</si>
  <si>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</si>
  <si>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</si>
  <si>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</si>
  <si>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</si>
  <si>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</si>
  <si>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</si>
  <si>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</si>
  <si>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</si>
  <si>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</si>
  <si>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</si>
  <si>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</si>
  <si>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</si>
  <si>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</si>
  <si>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</si>
  <si>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</si>
  <si>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</si>
  <si>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</si>
  <si>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</si>
  <si>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</si>
  <si>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</si>
  <si>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</si>
  <si>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</si>
  <si>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</si>
  <si>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</si>
  <si>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</si>
  <si>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</si>
  <si>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</si>
  <si>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</si>
  <si>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</si>
  <si>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</si>
  <si>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</si>
  <si>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</si>
  <si>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</si>
  <si>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</si>
  <si>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</si>
  <si>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</si>
  <si>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</si>
  <si>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</si>
  <si>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</si>
  <si>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</si>
  <si>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</si>
  <si>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</si>
  <si>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</si>
  <si>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</si>
  <si>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</si>
  <si>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</si>
  <si>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</si>
  <si>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</si>
  <si>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</si>
  <si>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</si>
  <si>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</si>
  <si>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</si>
  <si>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</si>
  <si>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</si>
  <si>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</si>
  <si>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</si>
  <si>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</si>
  <si>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</si>
  <si>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</si>
  <si>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</si>
  <si>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</si>
  <si>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</si>
  <si>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</si>
  <si>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</si>
  <si>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</si>
  <si>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</si>
  <si>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</si>
  <si>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</si>
  <si>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</si>
  <si>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</si>
  <si>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</si>
  <si>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</si>
  <si>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</si>
  <si>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</si>
  <si>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</si>
  <si>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</si>
  <si>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</si>
  <si>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</si>
  <si>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</si>
  <si>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</si>
  <si>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</si>
  <si>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</si>
  <si>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</si>
  <si>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</si>
  <si>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</si>
  <si>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</si>
  <si>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</si>
  <si>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</si>
  <si>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</si>
  <si>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</si>
  <si>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</si>
  <si>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</si>
  <si>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</si>
  <si>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</si>
  <si>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</si>
  <si>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</si>
  <si>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</si>
  <si>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</si>
  <si>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</si>
  <si>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</si>
  <si>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</si>
  <si>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</si>
  <si>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</si>
  <si>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</si>
  <si>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</si>
  <si>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</si>
  <si>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</si>
  <si>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</si>
  <si>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</si>
  <si>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</si>
  <si>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</si>
  <si>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</si>
  <si>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</si>
  <si>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</si>
  <si>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</si>
  <si>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</si>
  <si>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</si>
  <si>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</si>
  <si>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</si>
  <si>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</si>
  <si>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</si>
  <si>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</si>
  <si>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</si>
  <si>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</si>
  <si>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</si>
  <si>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</si>
  <si>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</si>
  <si>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</si>
  <si>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</si>
  <si>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</si>
  <si>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</si>
  <si>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</si>
  <si>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</si>
  <si>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</si>
  <si>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</si>
  <si>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</si>
  <si>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</si>
  <si>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</si>
  <si>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</si>
  <si>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</si>
  <si>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</si>
  <si>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</si>
  <si>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</si>
  <si>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</si>
  <si>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</si>
  <si>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</si>
  <si>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</si>
  <si>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</si>
  <si>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</si>
  <si>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</si>
  <si>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</si>
  <si>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</si>
  <si>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</si>
  <si>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</si>
  <si>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</si>
  <si>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</si>
  <si>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</si>
  <si>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</si>
  <si>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</si>
  <si>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</si>
  <si>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</si>
  <si>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</si>
  <si>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</si>
  <si>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</si>
  <si>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</si>
  <si>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</si>
  <si>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</si>
  <si>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</si>
  <si>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</si>
  <si>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</si>
  <si>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</si>
  <si>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</si>
  <si>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</si>
  <si>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</si>
  <si>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</si>
  <si>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</si>
  <si>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</si>
  <si>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</si>
  <si>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</si>
  <si>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</si>
  <si>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</si>
  <si>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</si>
  <si>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</si>
  <si>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</si>
  <si>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</si>
  <si>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</si>
  <si>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</si>
  <si>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</si>
  <si>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</si>
  <si>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</si>
  <si>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</si>
  <si>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</si>
  <si>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</si>
  <si>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</si>
  <si>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</si>
  <si>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</si>
  <si>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</si>
  <si>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</si>
  <si>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</si>
  <si>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</si>
  <si>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</si>
  <si>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</si>
  <si>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</si>
  <si>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</si>
  <si>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</si>
  <si>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</si>
  <si>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</si>
  <si>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</si>
  <si>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</si>
  <si>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</si>
  <si>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</si>
  <si>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</si>
  <si>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</si>
  <si>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</si>
  <si>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</si>
  <si>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</si>
  <si>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</si>
  <si>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</si>
  <si>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</si>
  <si>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</si>
  <si>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</si>
  <si>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</si>
  <si>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</si>
  <si>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</si>
  <si>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</si>
  <si>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</si>
  <si>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</si>
  <si>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</si>
  <si>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</si>
  <si>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</si>
  <si>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</si>
  <si>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</si>
  <si>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</si>
  <si>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</si>
  <si>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</si>
  <si>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</si>
  <si>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</si>
  <si>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</si>
  <si>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</si>
  <si>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</si>
  <si>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</si>
  <si>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</si>
  <si>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</si>
  <si>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</si>
  <si>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</si>
  <si>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</si>
  <si>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</si>
  <si>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</si>
  <si>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</si>
  <si>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</si>
  <si>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</si>
  <si>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</si>
  <si>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</si>
  <si>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</si>
  <si>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</si>
  <si>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</si>
  <si>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</si>
  <si>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</si>
  <si>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</si>
  <si>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</si>
  <si>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</si>
  <si>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</si>
  <si>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</si>
  <si>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</si>
  <si>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</si>
  <si>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</si>
  <si>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</si>
  <si>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</si>
  <si>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</si>
  <si>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</si>
  <si>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</si>
  <si>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</si>
  <si>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</si>
  <si>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</si>
  <si>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</si>
  <si>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</si>
  <si>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</si>
  <si>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</si>
  <si>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</si>
  <si>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</si>
  <si>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</si>
  <si>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</si>
  <si>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</si>
  <si>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</si>
  <si>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</si>
  <si>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</si>
  <si>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</si>
  <si>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</si>
  <si>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</si>
  <si>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</si>
  <si>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</si>
  <si>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</si>
  <si>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</si>
  <si>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</si>
  <si>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</si>
  <si>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</si>
  <si>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</si>
  <si>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</si>
  <si>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</si>
  <si>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</si>
  <si>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</si>
  <si>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</si>
  <si>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</si>
  <si>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</si>
  <si>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</si>
  <si>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</si>
  <si>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</si>
  <si>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</si>
  <si>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</si>
  <si>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</si>
  <si>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</si>
  <si>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</si>
  <si>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</si>
  <si>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</si>
  <si>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</si>
  <si>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</si>
  <si>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</si>
  <si>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</si>
  <si>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</si>
  <si>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</si>
  <si>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</si>
  <si>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</si>
  <si>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</si>
  <si>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</si>
  <si>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</si>
  <si>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</si>
  <si>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</si>
  <si>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</si>
  <si>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</si>
  <si>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</si>
  <si>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</si>
  <si>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</si>
  <si>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</si>
  <si>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</si>
  <si>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</si>
  <si>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</si>
  <si>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</si>
  <si>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</si>
  <si>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</si>
  <si>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</si>
  <si>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</si>
  <si>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</si>
  <si>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</si>
  <si>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</si>
  <si>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</si>
  <si>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</si>
  <si>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</si>
  <si>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</si>
  <si>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</si>
  <si>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</si>
  <si>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</si>
  <si>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</si>
  <si>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</si>
  <si>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</si>
  <si>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</si>
  <si>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</si>
  <si>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</si>
  <si>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</si>
  <si>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</si>
  <si>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</si>
  <si>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</si>
  <si>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</si>
  <si>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</si>
  <si>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</si>
  <si>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</si>
  <si>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</si>
  <si>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</si>
  <si>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</si>
  <si>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</si>
  <si>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</si>
  <si>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</si>
  <si>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</si>
  <si>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</si>
  <si>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</si>
  <si>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</si>
  <si>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</si>
  <si>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</si>
  <si>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</si>
  <si>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</si>
  <si>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</si>
  <si>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</si>
  <si>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</si>
  <si>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</si>
  <si>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</si>
  <si>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</si>
  <si>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</si>
  <si>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</si>
  <si>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</si>
  <si>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</si>
  <si>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</si>
  <si>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</si>
  <si>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</si>
  <si>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</si>
  <si>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</si>
  <si>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</si>
  <si>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</si>
  <si>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</si>
  <si>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</si>
  <si>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</si>
  <si>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</si>
  <si>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</si>
  <si>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</si>
  <si>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</si>
  <si>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</si>
  <si>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</si>
  <si>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</si>
  <si>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</si>
  <si>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</si>
  <si>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</si>
  <si>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</si>
  <si>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</si>
  <si>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</si>
  <si>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</si>
  <si>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</si>
  <si>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</si>
  <si>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</si>
  <si>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</si>
  <si>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</si>
  <si>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</si>
  <si>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</si>
  <si>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</si>
  <si>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</si>
  <si>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</si>
  <si>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</si>
  <si>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</si>
  <si>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</si>
  <si>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</si>
  <si>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</si>
  <si>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</si>
  <si>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</si>
  <si>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</si>
  <si>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</si>
  <si>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</si>
  <si>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</si>
  <si>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</si>
  <si>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</si>
  <si>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</si>
  <si>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</si>
  <si>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</si>
  <si>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</si>
  <si>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</si>
  <si>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</si>
  <si>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</si>
  <si>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</si>
  <si>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</si>
  <si>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</si>
  <si>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</si>
  <si>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</si>
  <si>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</si>
  <si>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</si>
  <si>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</si>
  <si>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</si>
  <si>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</si>
  <si>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</si>
  <si>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</si>
  <si>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</si>
  <si>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</si>
  <si>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</si>
  <si>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</si>
  <si>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</si>
  <si>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</si>
  <si>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</si>
  <si>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</si>
  <si>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</si>
  <si>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</si>
  <si>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</si>
  <si>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</si>
  <si>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</si>
  <si>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</si>
  <si>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</si>
  <si>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</si>
  <si>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</si>
  <si>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</si>
  <si>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</si>
  <si>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</si>
  <si>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</si>
  <si>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</si>
  <si>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</si>
  <si>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</si>
  <si>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</si>
  <si>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</si>
  <si>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</si>
  <si>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</si>
  <si>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</si>
  <si>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</si>
  <si>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</si>
  <si>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</si>
  <si>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</si>
  <si>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</si>
  <si>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</si>
  <si>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</si>
  <si>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</si>
  <si>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</si>
  <si>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</si>
  <si>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</si>
  <si>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</si>
  <si>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</si>
  <si>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</si>
  <si>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</si>
  <si>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</si>
  <si>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</si>
  <si>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</si>
  <si>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</si>
  <si>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</si>
  <si>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</si>
  <si>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</si>
  <si>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</si>
  <si>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</si>
  <si>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</si>
  <si>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</si>
  <si>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</si>
  <si>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</si>
  <si>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</si>
  <si>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</si>
  <si>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</si>
  <si>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</si>
  <si>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</si>
  <si>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</si>
  <si>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</si>
  <si>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</si>
  <si>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</si>
  <si>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</si>
  <si>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</si>
  <si>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</si>
  <si>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</si>
  <si>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</si>
  <si>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</si>
  <si>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</si>
  <si>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</si>
  <si>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</si>
  <si>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</si>
  <si>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</si>
  <si>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</si>
  <si>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</si>
  <si>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</si>
  <si>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</si>
  <si>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</si>
  <si>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</si>
  <si>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</si>
  <si>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</si>
  <si>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</si>
  <si>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</si>
  <si>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</si>
  <si>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</si>
  <si>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</si>
  <si>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</si>
  <si>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</si>
  <si>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</si>
  <si>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</si>
  <si>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</si>
  <si>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</si>
  <si>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</si>
  <si>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</si>
  <si>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</si>
  <si>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</si>
  <si>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</si>
  <si>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</si>
  <si>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</si>
  <si>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</si>
  <si>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</si>
  <si>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</si>
  <si>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</si>
  <si>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</si>
  <si>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</si>
  <si>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</si>
  <si>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</si>
  <si>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</si>
  <si>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</si>
  <si>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</si>
  <si>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</si>
  <si>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</si>
  <si>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</si>
  <si>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</si>
  <si>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</si>
  <si>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</si>
  <si>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</si>
  <si>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</si>
  <si>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</si>
  <si>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</si>
  <si>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</si>
  <si>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</si>
  <si>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</si>
  <si>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</si>
  <si>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</si>
  <si>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</si>
  <si>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</si>
  <si>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</si>
  <si>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</si>
  <si>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</si>
  <si>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</si>
  <si>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</si>
  <si>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</si>
  <si>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</si>
  <si>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</si>
  <si>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</si>
  <si>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</si>
  <si>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</si>
  <si>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</si>
  <si>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</si>
  <si>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</si>
  <si>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</si>
  <si>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</si>
  <si>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</si>
  <si>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</si>
  <si>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</si>
  <si>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</si>
  <si>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</si>
  <si>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</si>
  <si>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</si>
  <si>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</si>
  <si>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</si>
  <si>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</si>
  <si>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</si>
  <si>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</si>
  <si>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</si>
  <si>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</si>
  <si>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</si>
  <si>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</si>
  <si>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</si>
  <si>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</si>
  <si>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</si>
  <si>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</si>
  <si>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</si>
  <si>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</si>
  <si>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</si>
  <si>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</si>
  <si>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</si>
  <si>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</si>
  <si>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</si>
  <si>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</si>
  <si>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</si>
  <si>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</si>
  <si>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</si>
  <si>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</si>
  <si>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</si>
  <si>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</si>
  <si>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</si>
  <si>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</si>
  <si>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</si>
  <si>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</si>
  <si>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</si>
  <si>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</si>
  <si>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</si>
  <si>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</si>
  <si>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</si>
  <si>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</si>
  <si>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</si>
  <si>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</si>
  <si>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</si>
  <si>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</si>
  <si>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</si>
  <si>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</si>
  <si>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</si>
  <si>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</si>
  <si>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</si>
  <si>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</si>
  <si>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</si>
  <si>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</si>
  <si>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</si>
  <si>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</si>
  <si>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</si>
  <si>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</si>
  <si>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</si>
  <si>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</si>
  <si>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</si>
  <si>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</si>
  <si>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</si>
  <si>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</si>
  <si>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</si>
  <si>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</si>
  <si>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</si>
  <si>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</si>
  <si>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</si>
  <si>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</si>
  <si>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</si>
  <si>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</si>
  <si>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</si>
  <si>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</si>
  <si>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</si>
  <si>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</si>
  <si>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</si>
  <si>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</si>
  <si>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</si>
  <si>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</si>
  <si>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</si>
  <si>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</si>
  <si>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</si>
  <si>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</si>
  <si>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</si>
  <si>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</si>
  <si>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</si>
  <si>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</si>
  <si>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</si>
  <si>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</si>
  <si>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</si>
  <si>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</si>
  <si>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</si>
  <si>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</si>
  <si>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</si>
  <si>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</si>
  <si>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</si>
  <si>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</si>
  <si>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</si>
  <si>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</si>
  <si>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</si>
  <si>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</si>
  <si>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</si>
  <si>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</si>
  <si>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</si>
  <si>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</si>
  <si>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</si>
  <si>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</si>
  <si>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</si>
  <si>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</si>
  <si>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</si>
  <si>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</si>
  <si>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</si>
  <si>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</si>
  <si>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</si>
  <si>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</si>
  <si>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</si>
  <si>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</si>
  <si>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</si>
  <si>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</si>
  <si>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</si>
  <si>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</si>
  <si>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</si>
  <si>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</si>
  <si>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</si>
  <si>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</si>
  <si>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</si>
  <si>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</si>
  <si>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</si>
  <si>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</si>
  <si>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</si>
  <si>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</si>
  <si>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</si>
  <si>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</si>
  <si>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</si>
  <si>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</si>
  <si>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</si>
  <si>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</si>
  <si>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</si>
  <si>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</si>
  <si>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</si>
  <si>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</si>
  <si>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</si>
  <si>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</si>
  <si>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</si>
  <si>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</si>
  <si>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</si>
  <si>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</si>
  <si>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</si>
  <si>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</si>
  <si>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</si>
  <si>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</si>
  <si>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</si>
  <si>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</si>
  <si>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</si>
  <si>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</si>
  <si>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</si>
  <si>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</si>
  <si>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</si>
  <si>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</si>
  <si>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</si>
  <si>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</si>
  <si>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</si>
  <si>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</si>
  <si>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</si>
  <si>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</si>
  <si>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</si>
  <si>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</si>
  <si>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</si>
  <si>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</si>
  <si>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</si>
  <si>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</si>
  <si>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</si>
  <si>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</si>
  <si>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</si>
  <si>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</si>
  <si>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</si>
  <si>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</si>
  <si>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</si>
  <si>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</si>
  <si>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</si>
  <si>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</si>
  <si>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</si>
  <si>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</si>
  <si>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</si>
  <si>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</si>
  <si>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</si>
  <si>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</si>
  <si>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</si>
  <si>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</si>
  <si>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</si>
  <si>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</si>
  <si>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</si>
  <si>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</si>
  <si>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</si>
  <si>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</si>
  <si>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</si>
  <si>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</si>
  <si>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</si>
  <si>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</si>
  <si>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</si>
  <si>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</si>
  <si>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</si>
  <si>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</si>
  <si>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</si>
  <si>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</si>
  <si>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</si>
  <si>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</si>
  <si>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</si>
  <si>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</si>
  <si>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</si>
  <si>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</si>
  <si>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</si>
  <si>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</si>
  <si>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</si>
  <si>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</si>
  <si>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</si>
  <si>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</si>
  <si>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</si>
  <si>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</si>
  <si>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</si>
  <si>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</si>
  <si>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</si>
  <si>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</si>
  <si>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</si>
  <si>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</si>
  <si>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</si>
  <si>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</si>
  <si>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</si>
  <si>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</si>
  <si>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</si>
  <si>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</si>
  <si>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</si>
  <si>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</si>
  <si>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</si>
  <si>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</si>
  <si>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</si>
  <si>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</si>
  <si>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</si>
  <si>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</si>
  <si>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</si>
  <si>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</si>
  <si>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</si>
  <si>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</si>
  <si>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</si>
  <si>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</si>
  <si>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</si>
  <si>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</si>
  <si>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</si>
  <si>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</si>
  <si>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</si>
  <si>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</si>
  <si>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</si>
  <si>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</si>
  <si>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</si>
  <si>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</si>
  <si>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</si>
  <si>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</si>
  <si>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</si>
  <si>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</si>
  <si>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</si>
  <si>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</si>
  <si>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</si>
  <si>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</si>
  <si>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</si>
  <si>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</si>
  <si>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</si>
  <si>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</si>
  <si>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</si>
  <si>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</si>
  <si>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</si>
  <si>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</si>
  <si>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</si>
  <si>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</si>
  <si>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</si>
  <si>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</si>
  <si>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</si>
  <si>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</si>
  <si>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</si>
  <si>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</si>
  <si>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</si>
  <si>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12 (Start계수)</t>
    <phoneticPr fontId="4" type="noConversion"/>
  </si>
  <si>
    <t>전월 마감액 (23'11)</t>
    <phoneticPr fontId="4" type="noConversion"/>
  </si>
  <si>
    <t>2023년 ~12 합산 계수</t>
    <phoneticPr fontId="4" type="noConversion"/>
  </si>
  <si>
    <t>2022년 ~12 합산 계수</t>
    <phoneticPr fontId="4" type="noConversion"/>
  </si>
  <si>
    <t>12月 Client Isuue (전월대비 증감 광고주 한)</t>
    <phoneticPr fontId="4" type="noConversion"/>
  </si>
  <si>
    <t xml:space="preserve">[감소] 현대기아차, 동화약품 </t>
    <phoneticPr fontId="4" type="noConversion"/>
  </si>
  <si>
    <t>SUM</t>
    <phoneticPr fontId="4" type="noConversion"/>
  </si>
  <si>
    <t>[증가] 삼성전자, 버거킹, 신한금융</t>
    <phoneticPr fontId="4" type="noConversion"/>
  </si>
  <si>
    <t>[감소] LG U+, 에쓰오일, 다이나핏, 노르디스크</t>
    <phoneticPr fontId="4" type="noConversion"/>
  </si>
  <si>
    <t>[감소] 쿠쿠, 세라젬</t>
    <phoneticPr fontId="4" type="noConversion"/>
  </si>
  <si>
    <t xml:space="preserve">[감소] APPLE, 경동나비엔, SK지오센트릭 </t>
    <phoneticPr fontId="4" type="noConversion"/>
  </si>
  <si>
    <t>[증가] 코웨이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</si>
  <si>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</si>
  <si>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닌텐도, 태극제약, 아사히맥주, 포켓몬고, GM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[감소] 토요타자동차, 이케아, 대원제약, 샤크닌자, 폴스타</t>
    </r>
    <phoneticPr fontId="4" type="noConversion"/>
  </si>
  <si>
    <t>Group M</t>
    <phoneticPr fontId="4" type="noConversion"/>
  </si>
  <si>
    <r>
      <t xml:space="preserve">[증가] 볼보, [유지] 영원무역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[종료] 구글, 리콜라   </t>
    </r>
    <r>
      <rPr>
        <sz val="11"/>
        <rFont val="맑은 고딕"/>
        <family val="3"/>
        <charset val="129"/>
        <scheme val="minor"/>
      </rPr>
      <t xml:space="preserve">                                      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</t>
    </r>
    <phoneticPr fontId="4" type="noConversion"/>
  </si>
  <si>
    <t>[감소] DB손해보험, 맥키스컴퍼니, 금호석유화학</t>
    <phoneticPr fontId="4" type="noConversion"/>
  </si>
  <si>
    <r>
      <t xml:space="preserve">[증가] 아웃백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BHC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</si>
  <si>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11월 마감 &amp; 23년 12월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</si>
  <si>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 12월 (Start계수)</t>
    <phoneticPr fontId="4" type="noConversion"/>
  </si>
  <si>
    <t>2023. 11 (End계수)</t>
    <phoneticPr fontId="4" type="noConversion"/>
  </si>
  <si>
    <t>2022. 11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</si>
  <si>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</si>
  <si>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</si>
  <si>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</si>
  <si>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</si>
  <si>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2023.12月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</si>
  <si>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</si>
  <si>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11 (최종마감)</t>
    <phoneticPr fontId="4" type="noConversion"/>
  </si>
  <si>
    <t>2023. ~12 누적계수</t>
    <phoneticPr fontId="4" type="noConversion"/>
  </si>
  <si>
    <t>2022. ~12 누적계수</t>
    <phoneticPr fontId="4" type="noConversion"/>
  </si>
  <si>
    <t xml:space="preserve">12月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</si>
  <si>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</si>
  <si>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Drama, Sports, OCN, OCN Movies,  OCN Movies2, Tooniverse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tvN, Story, Show, Mnet, OCN Thrills, 중화TV, tvN Story,, CGV, Superaction, OGN, DIA 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</si>
  <si>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</si>
  <si>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 </t>
    </r>
    <r>
      <rPr>
        <sz val="11"/>
        <color rgb="FFFF0000"/>
        <rFont val="맑은 고딕"/>
        <family val="3"/>
        <charset val="129"/>
        <scheme val="minor"/>
      </rPr>
      <t>(감소) JTBC, JTBC2, JTBC4, Golf, Golf &amp; Sports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</si>
  <si>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</si>
  <si>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</si>
  <si>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</si>
  <si>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</si>
  <si>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</si>
  <si>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</si>
  <si>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 xml:space="preserve">(감소) Every1, Drama,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</si>
  <si>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</si>
  <si>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Kids, KBS 스토리 </t>
    </r>
    <r>
      <rPr>
        <sz val="11"/>
        <color rgb="FFFF0000"/>
        <rFont val="맑은 고딕"/>
        <family val="3"/>
        <charset val="129"/>
        <scheme val="minor"/>
      </rPr>
      <t xml:space="preserve">(감소) JOY, KBS Drama, N sports, N life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</si>
  <si>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</si>
  <si>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 Play, Drama, O Life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(감소) ENA, ENA Story, SkySports, CHING, ONT, 헬스, ONCE          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</si>
  <si>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</si>
  <si>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Plus, funE</t>
    </r>
    <phoneticPr fontId="4" type="noConversion"/>
  </si>
  <si>
    <t>T Cast</t>
    <phoneticPr fontId="4" type="noConversion"/>
  </si>
  <si>
    <r>
      <t xml:space="preserve">(증가) Fashion N, CH view, Screen, MX(FX), NOW(FOX)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Cine F, Dramacube, Champ, 채널에버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</si>
  <si>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</si>
  <si>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없음</t>
    </r>
    <r>
      <rPr>
        <sz val="11"/>
        <color rgb="FFFF0000"/>
        <rFont val="맑은 고딕"/>
        <family val="3"/>
        <charset val="129"/>
        <scheme val="minor"/>
      </rPr>
      <t xml:space="preserve"> (감소) Golf, Kizmom(舊.Nicklodeon), f, Sports, CNBC, MTV,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</si>
  <si>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</si>
  <si>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</si>
  <si>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없음 </t>
    </r>
    <r>
      <rPr>
        <sz val="11"/>
        <color rgb="FFFF0000"/>
        <rFont val="맑은 고딕"/>
        <family val="3"/>
        <charset val="129"/>
        <scheme val="minor"/>
      </rPr>
      <t>(감소) IHQ, IHQ Drama, SandBOX, CUBE TV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</si>
  <si>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12월 6일자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</si>
  <si>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12월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</si>
  <si>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</si>
  <si>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</si>
  <si>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종합편성TV, 지상파TV, RD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</si>
  <si>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▶교육 및 복리후생&gt; 화장품 및 보건용품&gt; 컴퓨터 및 정보통신&gt; 유통 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</si>
  <si>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</si>
  <si>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</si>
  <si>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제일기획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</si>
</sst>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97">
    <border>
      <left/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7" fillId="0" borderId="0" xfId="0" quotePrefix="1" applyFont="1" applyAlignment="1">
      <alignment horizontal="left" vertical="center" wrapText="1"/>
    </xf>
    <xf numFmtId="0" fontId="5" fillId="0" borderId="0" xfId="0" quotePrefix="1" applyFont="1" applyFill="1">
      <alignment vertical="center"/>
    </xf>
    <xf numFmtId="0" fontId="13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2" fillId="5" borderId="10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14" fontId="2" fillId="5" borderId="15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14" fontId="2" fillId="7" borderId="10" xfId="0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4" fontId="2" fillId="7" borderId="20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23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176" fontId="2" fillId="7" borderId="11" xfId="0" applyNumberFormat="1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14" fontId="2" fillId="7" borderId="15" xfId="0" applyNumberFormat="1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4" fontId="2" fillId="12" borderId="20" xfId="0" applyNumberFormat="1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14" fontId="2" fillId="12" borderId="10" xfId="0" applyNumberFormat="1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14" fontId="2" fillId="12" borderId="15" xfId="0" applyNumberFormat="1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14" fontId="2" fillId="13" borderId="20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14" fontId="2" fillId="13" borderId="10" xfId="0" applyNumberFormat="1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14" fontId="2" fillId="13" borderId="15" xfId="0" applyNumberFormat="1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6" borderId="11" xfId="0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14" fontId="2" fillId="18" borderId="20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14" fontId="2" fillId="18" borderId="10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14" fillId="19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14" fontId="16" fillId="3" borderId="10" xfId="0" applyNumberFormat="1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4" fontId="2" fillId="18" borderId="15" xfId="0" applyNumberFormat="1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14" fontId="2" fillId="18" borderId="25" xfId="0" applyNumberFormat="1" applyFont="1" applyFill="1" applyBorder="1" applyAlignment="1">
      <alignment horizontal="center" vertical="center" wrapText="1"/>
    </xf>
    <xf numFmtId="0" fontId="2" fillId="18" borderId="26" xfId="0" applyFont="1" applyFill="1" applyBorder="1" applyAlignment="1">
      <alignment horizontal="center" vertical="center" wrapText="1"/>
    </xf>
    <xf numFmtId="0" fontId="17" fillId="6" borderId="26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2" fillId="18" borderId="30" xfId="0" applyFont="1" applyFill="1" applyBorder="1" applyAlignment="1">
      <alignment horizontal="center" vertical="center" wrapText="1"/>
    </xf>
    <xf numFmtId="14" fontId="2" fillId="18" borderId="31" xfId="0" applyNumberFormat="1" applyFont="1" applyFill="1" applyBorder="1" applyAlignment="1">
      <alignment horizontal="center" vertical="center" wrapText="1"/>
    </xf>
    <xf numFmtId="0" fontId="2" fillId="18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18" borderId="35" xfId="0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2" fillId="22" borderId="32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18" borderId="36" xfId="0" applyFont="1" applyFill="1" applyBorder="1" applyAlignment="1">
      <alignment horizontal="center" vertical="center" wrapText="1"/>
    </xf>
    <xf numFmtId="14" fontId="3" fillId="7" borderId="31" xfId="0" applyNumberFormat="1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14" fillId="23" borderId="36" xfId="0" applyFont="1" applyFill="1" applyBorder="1" applyAlignment="1">
      <alignment horizontal="center" vertical="center" wrapText="1"/>
    </xf>
    <xf numFmtId="0" fontId="2" fillId="24" borderId="37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14" fontId="18" fillId="7" borderId="31" xfId="0" applyNumberFormat="1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0" fontId="16" fillId="6" borderId="37" xfId="0" applyFont="1" applyFill="1" applyBorder="1" applyAlignment="1">
      <alignment horizontal="center" vertical="center" wrapText="1"/>
    </xf>
    <xf numFmtId="0" fontId="16" fillId="7" borderId="32" xfId="0" applyFont="1" applyFill="1" applyBorder="1" applyAlignment="1">
      <alignment horizontal="center" vertical="center" wrapText="1"/>
    </xf>
    <xf numFmtId="0" fontId="14" fillId="25" borderId="32" xfId="0" applyFont="1" applyFill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3" fillId="15" borderId="37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14" fontId="3" fillId="26" borderId="25" xfId="0" applyNumberFormat="1" applyFont="1" applyFill="1" applyBorder="1" applyAlignment="1">
      <alignment horizontal="center" vertical="center" wrapText="1"/>
    </xf>
    <xf numFmtId="0" fontId="3" fillId="26" borderId="26" xfId="0" applyFont="1" applyFill="1" applyBorder="1" applyAlignment="1">
      <alignment horizontal="center" vertical="center" wrapText="1"/>
    </xf>
    <xf numFmtId="0" fontId="3" fillId="26" borderId="36" xfId="0" applyFont="1" applyFill="1" applyBorder="1" applyAlignment="1">
      <alignment horizontal="center" vertical="center" wrapText="1"/>
    </xf>
    <xf numFmtId="0" fontId="2" fillId="26" borderId="26" xfId="0" applyFont="1" applyFill="1" applyBorder="1" applyAlignment="1">
      <alignment horizontal="center" vertical="center" wrapText="1"/>
    </xf>
    <xf numFmtId="0" fontId="3" fillId="26" borderId="30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3" fillId="15" borderId="40" xfId="0" applyFont="1" applyFill="1" applyBorder="1" applyAlignment="1">
      <alignment horizontal="center" vertical="center" wrapText="1"/>
    </xf>
    <xf numFmtId="0" fontId="3" fillId="26" borderId="29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27" borderId="40" xfId="0" applyFont="1" applyFill="1" applyBorder="1" applyAlignment="1">
      <alignment horizontal="center" vertical="center" wrapText="1"/>
    </xf>
    <xf numFmtId="0" fontId="2" fillId="12" borderId="40" xfId="0" applyFont="1" applyFill="1" applyBorder="1" applyAlignment="1">
      <alignment horizontal="center" vertical="center" wrapText="1"/>
    </xf>
    <xf numFmtId="14" fontId="3" fillId="26" borderId="31" xfId="0" applyNumberFormat="1" applyFont="1" applyFill="1" applyBorder="1" applyAlignment="1">
      <alignment horizontal="center" vertical="center" wrapText="1"/>
    </xf>
    <xf numFmtId="0" fontId="3" fillId="26" borderId="32" xfId="0" applyFont="1" applyFill="1" applyBorder="1" applyAlignment="1">
      <alignment horizontal="center" vertical="center" wrapText="1"/>
    </xf>
    <xf numFmtId="0" fontId="2" fillId="26" borderId="32" xfId="0" applyFont="1" applyFill="1" applyBorder="1" applyAlignment="1">
      <alignment horizontal="center" vertical="center" wrapText="1"/>
    </xf>
    <xf numFmtId="0" fontId="3" fillId="26" borderId="35" xfId="0" applyFont="1" applyFill="1" applyBorder="1" applyAlignment="1">
      <alignment horizontal="center" vertical="center" wrapText="1"/>
    </xf>
    <xf numFmtId="14" fontId="3" fillId="18" borderId="25" xfId="0" applyNumberFormat="1" applyFont="1" applyFill="1" applyBorder="1" applyAlignment="1">
      <alignment horizontal="center" vertical="center" wrapText="1"/>
    </xf>
    <xf numFmtId="0" fontId="3" fillId="18" borderId="26" xfId="0" applyFont="1" applyFill="1" applyBorder="1" applyAlignment="1">
      <alignment horizontal="center" vertical="center" wrapText="1"/>
    </xf>
    <xf numFmtId="0" fontId="3" fillId="18" borderId="32" xfId="0" applyFont="1" applyFill="1" applyBorder="1" applyAlignment="1">
      <alignment horizontal="center" vertical="center" wrapText="1"/>
    </xf>
    <xf numFmtId="0" fontId="14" fillId="17" borderId="40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4" fillId="28" borderId="26" xfId="0" applyFont="1" applyFill="1" applyBorder="1" applyAlignment="1">
      <alignment horizontal="center" vertical="center" wrapText="1"/>
    </xf>
    <xf numFmtId="0" fontId="3" fillId="29" borderId="40" xfId="0" applyFont="1" applyFill="1" applyBorder="1" applyAlignment="1">
      <alignment horizontal="center" vertical="center" wrapText="1"/>
    </xf>
    <xf numFmtId="0" fontId="9" fillId="18" borderId="35" xfId="0" applyFont="1" applyFill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21" fillId="30" borderId="40" xfId="0" applyFont="1" applyFill="1" applyBorder="1" applyAlignment="1">
      <alignment horizontal="center" vertical="center" wrapText="1"/>
    </xf>
    <xf numFmtId="0" fontId="2" fillId="18" borderId="42" xfId="0" applyFont="1" applyFill="1" applyBorder="1" applyAlignment="1">
      <alignment horizontal="center" vertical="center" wrapText="1"/>
    </xf>
    <xf numFmtId="0" fontId="2" fillId="18" borderId="40" xfId="0" applyFont="1" applyFill="1" applyBorder="1" applyAlignment="1">
      <alignment horizontal="center" vertical="center" wrapText="1"/>
    </xf>
    <xf numFmtId="14" fontId="3" fillId="18" borderId="31" xfId="0" applyNumberFormat="1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14" fontId="17" fillId="31" borderId="43" xfId="0" applyNumberFormat="1" applyFont="1" applyFill="1" applyBorder="1" applyAlignment="1">
      <alignment horizontal="center" vertical="center" wrapText="1"/>
    </xf>
    <xf numFmtId="0" fontId="2" fillId="31" borderId="38" xfId="0" applyFont="1" applyFill="1" applyBorder="1" applyAlignment="1">
      <alignment horizontal="center" vertical="center" wrapText="1"/>
    </xf>
    <xf numFmtId="0" fontId="9" fillId="31" borderId="46" xfId="0" applyFont="1" applyFill="1" applyBorder="1" applyAlignment="1">
      <alignment horizontal="center" vertical="center" wrapText="1"/>
    </xf>
    <xf numFmtId="0" fontId="2" fillId="31" borderId="40" xfId="0" applyFont="1" applyFill="1" applyBorder="1" applyAlignment="1">
      <alignment horizontal="center" vertical="center" wrapText="1"/>
    </xf>
    <xf numFmtId="0" fontId="2" fillId="31" borderId="47" xfId="0" applyFont="1" applyFill="1" applyBorder="1" applyAlignment="1">
      <alignment horizontal="center" vertical="center" wrapText="1"/>
    </xf>
    <xf numFmtId="0" fontId="14" fillId="32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9" fillId="31" borderId="47" xfId="0" applyFont="1" applyFill="1" applyBorder="1" applyAlignment="1">
      <alignment horizontal="center" vertical="center" wrapText="1"/>
    </xf>
    <xf numFmtId="14" fontId="17" fillId="33" borderId="43" xfId="0" applyNumberFormat="1" applyFont="1" applyFill="1" applyBorder="1" applyAlignment="1">
      <alignment horizontal="center" vertical="center" wrapText="1"/>
    </xf>
    <xf numFmtId="0" fontId="2" fillId="33" borderId="40" xfId="0" applyFont="1" applyFill="1" applyBorder="1" applyAlignment="1">
      <alignment horizontal="center" vertical="center" wrapText="1"/>
    </xf>
    <xf numFmtId="0" fontId="2" fillId="33" borderId="47" xfId="0" applyFont="1" applyFill="1" applyBorder="1" applyAlignment="1">
      <alignment horizontal="center" vertical="center" wrapText="1"/>
    </xf>
    <xf numFmtId="0" fontId="14" fillId="9" borderId="40" xfId="0" applyFont="1" applyFill="1" applyBorder="1" applyAlignment="1">
      <alignment horizontal="center" vertical="center" wrapText="1"/>
    </xf>
    <xf numFmtId="0" fontId="3" fillId="33" borderId="40" xfId="0" applyFont="1" applyFill="1" applyBorder="1" applyAlignment="1">
      <alignment horizontal="center" vertical="center" wrapText="1"/>
    </xf>
    <xf numFmtId="0" fontId="3" fillId="34" borderId="40" xfId="0" applyFont="1" applyFill="1" applyBorder="1" applyAlignment="1">
      <alignment horizontal="center" vertical="center" wrapText="1"/>
    </xf>
    <xf numFmtId="0" fontId="3" fillId="33" borderId="47" xfId="0" applyFont="1" applyFill="1" applyBorder="1" applyAlignment="1">
      <alignment horizontal="center" vertical="center" wrapText="1"/>
    </xf>
    <xf numFmtId="14" fontId="17" fillId="33" borderId="48" xfId="0" applyNumberFormat="1" applyFont="1" applyFill="1" applyBorder="1" applyAlignment="1">
      <alignment horizontal="center" vertical="center" wrapText="1"/>
    </xf>
    <xf numFmtId="0" fontId="2" fillId="33" borderId="49" xfId="0" applyFont="1" applyFill="1" applyBorder="1" applyAlignment="1">
      <alignment horizontal="center" vertical="center" wrapText="1"/>
    </xf>
    <xf numFmtId="0" fontId="3" fillId="33" borderId="50" xfId="0" applyFont="1" applyFill="1" applyBorder="1" applyAlignment="1">
      <alignment horizontal="center" vertical="center" wrapText="1"/>
    </xf>
    <xf numFmtId="14" fontId="10" fillId="23" borderId="10" xfId="0" applyNumberFormat="1" applyFont="1" applyFill="1" applyBorder="1" applyAlignment="1">
      <alignment horizontal="center" vertical="center" wrapText="1"/>
    </xf>
    <xf numFmtId="0" fontId="10" fillId="23" borderId="11" xfId="0" applyFont="1" applyFill="1" applyBorder="1" applyAlignment="1">
      <alignment horizontal="center" vertical="center" wrapText="1"/>
    </xf>
    <xf numFmtId="0" fontId="10" fillId="23" borderId="12" xfId="0" applyFont="1" applyFill="1" applyBorder="1" applyAlignment="1">
      <alignment horizontal="center" vertical="center" wrapText="1"/>
    </xf>
    <xf numFmtId="0" fontId="10" fillId="23" borderId="51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14" fillId="25" borderId="11" xfId="0" applyFont="1" applyFill="1" applyBorder="1" applyAlignment="1">
      <alignment horizontal="center" vertical="center" wrapText="1"/>
    </xf>
    <xf numFmtId="0" fontId="2" fillId="31" borderId="11" xfId="0" applyFont="1" applyFill="1" applyBorder="1" applyAlignment="1">
      <alignment horizontal="center" vertical="center" wrapText="1"/>
    </xf>
    <xf numFmtId="14" fontId="10" fillId="23" borderId="20" xfId="0" applyNumberFormat="1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horizontal="center" vertical="center" wrapText="1"/>
    </xf>
    <xf numFmtId="0" fontId="10" fillId="23" borderId="21" xfId="0" applyFont="1" applyFill="1" applyBorder="1" applyAlignment="1">
      <alignment horizontal="center" vertical="center" wrapText="1"/>
    </xf>
    <xf numFmtId="0" fontId="14" fillId="25" borderId="52" xfId="0" applyFont="1" applyFill="1" applyBorder="1" applyAlignment="1">
      <alignment horizontal="center" vertical="center" wrapText="1"/>
    </xf>
    <xf numFmtId="0" fontId="10" fillId="23" borderId="53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0" fillId="23" borderId="14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4" fillId="27" borderId="11" xfId="0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14" fontId="10" fillId="10" borderId="10" xfId="0" applyNumberFormat="1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14" fontId="10" fillId="10" borderId="57" xfId="0" applyNumberFormat="1" applyFont="1" applyFill="1" applyBorder="1" applyAlignment="1">
      <alignment horizontal="center" vertical="center" wrapText="1"/>
    </xf>
    <xf numFmtId="0" fontId="10" fillId="10" borderId="58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10" fillId="10" borderId="59" xfId="0" applyFont="1" applyFill="1" applyBorder="1" applyAlignment="1">
      <alignment horizontal="center" vertical="center" wrapText="1"/>
    </xf>
    <xf numFmtId="14" fontId="10" fillId="10" borderId="20" xfId="0" applyNumberFormat="1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60" xfId="0" applyFont="1" applyFill="1" applyBorder="1" applyAlignment="1">
      <alignment horizontal="center" vertical="center" wrapText="1"/>
    </xf>
    <xf numFmtId="0" fontId="10" fillId="25" borderId="52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 wrapText="1"/>
    </xf>
    <xf numFmtId="0" fontId="17" fillId="26" borderId="6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  <xf numFmtId="0" fontId="17" fillId="26" borderId="11" xfId="0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10" fillId="10" borderId="51" xfId="0" applyFont="1" applyFill="1" applyBorder="1" applyAlignment="1">
      <alignment horizontal="center" vertical="center" wrapText="1"/>
    </xf>
    <xf numFmtId="0" fontId="10" fillId="27" borderId="11" xfId="0" applyFont="1" applyFill="1" applyBorder="1" applyAlignment="1">
      <alignment horizontal="center" vertical="center" wrapText="1"/>
    </xf>
    <xf numFmtId="0" fontId="22" fillId="10" borderId="14" xfId="0" applyFont="1" applyFill="1" applyBorder="1" applyAlignment="1">
      <alignment horizontal="center" vertical="center" wrapText="1"/>
    </xf>
    <xf numFmtId="0" fontId="17" fillId="15" borderId="11" xfId="0" applyFont="1" applyFill="1" applyBorder="1" applyAlignment="1">
      <alignment horizontal="center" vertical="center" wrapText="1"/>
    </xf>
    <xf numFmtId="0" fontId="17" fillId="31" borderId="11" xfId="0" applyFont="1" applyFill="1" applyBorder="1" applyAlignment="1">
      <alignment horizontal="center" vertical="center" wrapText="1"/>
    </xf>
    <xf numFmtId="14" fontId="10" fillId="17" borderId="10" xfId="0" applyNumberFormat="1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2" fillId="26" borderId="11" xfId="0" applyFont="1" applyFill="1" applyBorder="1" applyAlignment="1">
      <alignment horizontal="center" vertical="center" wrapText="1"/>
    </xf>
    <xf numFmtId="14" fontId="10" fillId="17" borderId="15" xfId="0" applyNumberFormat="1" applyFont="1" applyFill="1" applyBorder="1" applyAlignment="1">
      <alignment horizontal="center" vertical="center" wrapText="1"/>
    </xf>
    <xf numFmtId="0" fontId="10" fillId="17" borderId="16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10" fillId="17" borderId="19" xfId="0" applyFont="1" applyFill="1" applyBorder="1" applyAlignment="1">
      <alignment horizontal="center" vertical="center" wrapText="1"/>
    </xf>
    <xf numFmtId="14" fontId="10" fillId="11" borderId="20" xfId="0" applyNumberFormat="1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2" fillId="29" borderId="6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14" fontId="10" fillId="11" borderId="10" xfId="0" applyNumberFormat="1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2" fillId="29" borderId="11" xfId="0" applyFont="1" applyFill="1" applyBorder="1" applyAlignment="1">
      <alignment horizontal="center" vertical="center" wrapText="1"/>
    </xf>
    <xf numFmtId="0" fontId="2" fillId="34" borderId="11" xfId="0" applyFont="1" applyFill="1" applyBorder="1" applyAlignment="1">
      <alignment horizontal="center" vertical="center" wrapText="1"/>
    </xf>
    <xf numFmtId="14" fontId="10" fillId="36" borderId="10" xfId="0" applyNumberFormat="1" applyFont="1" applyFill="1" applyBorder="1" applyAlignment="1">
      <alignment horizontal="center" vertical="center" wrapText="1"/>
    </xf>
    <xf numFmtId="0" fontId="10" fillId="36" borderId="11" xfId="0" applyFont="1" applyFill="1" applyBorder="1" applyAlignment="1">
      <alignment horizontal="center" vertical="center" wrapText="1"/>
    </xf>
    <xf numFmtId="0" fontId="10" fillId="36" borderId="14" xfId="0" applyFont="1" applyFill="1" applyBorder="1" applyAlignment="1">
      <alignment horizontal="center" vertical="center" wrapText="1"/>
    </xf>
    <xf numFmtId="0" fontId="2" fillId="37" borderId="11" xfId="0" applyFont="1" applyFill="1" applyBorder="1" applyAlignment="1">
      <alignment horizontal="center" vertical="center" wrapText="1"/>
    </xf>
    <xf numFmtId="0" fontId="14" fillId="36" borderId="11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center" vertical="center" wrapText="1"/>
    </xf>
    <xf numFmtId="14" fontId="10" fillId="11" borderId="15" xfId="0" applyNumberFormat="1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10" fillId="11" borderId="19" xfId="0" applyFont="1" applyFill="1" applyBorder="1" applyAlignment="1">
      <alignment horizontal="center" vertical="center" wrapText="1"/>
    </xf>
    <xf numFmtId="14" fontId="10" fillId="11" borderId="6" xfId="0" applyNumberFormat="1" applyFont="1" applyFill="1" applyBorder="1" applyAlignment="1">
      <alignment horizontal="center" vertical="center" wrapText="1"/>
    </xf>
    <xf numFmtId="14" fontId="10" fillId="11" borderId="11" xfId="0" applyNumberFormat="1" applyFont="1" applyFill="1" applyBorder="1" applyAlignment="1">
      <alignment horizontal="center" vertical="center" wrapText="1"/>
    </xf>
    <xf numFmtId="14" fontId="10" fillId="10" borderId="11" xfId="0" applyNumberFormat="1" applyFont="1" applyFill="1" applyBorder="1" applyAlignment="1">
      <alignment horizontal="center" vertical="center" wrapText="1"/>
    </xf>
    <xf numFmtId="14" fontId="14" fillId="10" borderId="11" xfId="0" applyNumberFormat="1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4" fontId="10" fillId="17" borderId="11" xfId="0" applyNumberFormat="1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4" fontId="10" fillId="0" borderId="11" xfId="0" applyNumberFormat="1" applyFont="1" applyFill="1" applyBorder="1" applyAlignment="1">
      <alignment horizontal="center" vertical="center" wrapText="1"/>
    </xf>
    <xf numFmtId="0" fontId="10" fillId="0" borderId="11" xfId="0" applyNumberFormat="1" applyFont="1" applyFill="1" applyBorder="1" applyAlignment="1">
      <alignment horizontal="center" vertical="center" wrapText="1"/>
    </xf>
    <xf numFmtId="14" fontId="2" fillId="38" borderId="11" xfId="0" applyNumberFormat="1" applyFont="1" applyFill="1" applyBorder="1" applyAlignment="1">
      <alignment horizontal="center" vertical="center" wrapText="1"/>
    </xf>
    <xf numFmtId="14" fontId="2" fillId="39" borderId="11" xfId="0" applyNumberFormat="1" applyFont="1" applyFill="1" applyBorder="1" applyAlignment="1">
      <alignment horizontal="center" vertical="center" wrapText="1"/>
    </xf>
    <xf numFmtId="14" fontId="10" fillId="0" borderId="12" xfId="0" applyNumberFormat="1" applyFont="1" applyFill="1" applyBorder="1" applyAlignment="1">
      <alignment vertical="center" wrapText="1"/>
    </xf>
    <xf numFmtId="14" fontId="10" fillId="0" borderId="13" xfId="0" applyNumberFormat="1" applyFont="1" applyFill="1" applyBorder="1" applyAlignment="1">
      <alignment vertical="center" wrapText="1"/>
    </xf>
    <xf numFmtId="0" fontId="25" fillId="0" borderId="0" xfId="0" applyFont="1">
      <alignment vertical="center"/>
    </xf>
    <xf numFmtId="0" fontId="12" fillId="0" borderId="0" xfId="0" applyFont="1">
      <alignment vertical="center"/>
    </xf>
    <xf numFmtId="0" fontId="5" fillId="40" borderId="0" xfId="0" applyFont="1" applyFill="1" applyAlignment="1">
      <alignment horizontal="center" vertical="center"/>
    </xf>
    <xf numFmtId="0" fontId="13" fillId="40" borderId="61" xfId="0" applyFont="1" applyFill="1" applyBorder="1" applyAlignment="1">
      <alignment horizontal="center" vertical="center"/>
    </xf>
    <xf numFmtId="0" fontId="5" fillId="40" borderId="0" xfId="0" applyFont="1" applyFill="1" applyBorder="1" applyAlignment="1">
      <alignment horizontal="center" vertical="center"/>
    </xf>
    <xf numFmtId="0" fontId="13" fillId="40" borderId="62" xfId="0" applyFont="1" applyFill="1" applyBorder="1" applyAlignment="1">
      <alignment horizontal="center" vertical="center"/>
    </xf>
    <xf numFmtId="0" fontId="5" fillId="40" borderId="63" xfId="0" applyFont="1" applyFill="1" applyBorder="1" applyAlignment="1">
      <alignment horizontal="center" vertical="center"/>
    </xf>
    <xf numFmtId="177" fontId="5" fillId="0" borderId="66" xfId="0" applyNumberFormat="1" applyFont="1" applyFill="1" applyBorder="1" applyAlignment="1">
      <alignment horizontal="center" vertical="center"/>
    </xf>
    <xf numFmtId="177" fontId="5" fillId="0" borderId="67" xfId="0" applyNumberFormat="1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center" vertical="center"/>
    </xf>
    <xf numFmtId="177" fontId="2" fillId="14" borderId="66" xfId="0" applyNumberFormat="1" applyFont="1" applyFill="1" applyBorder="1" applyAlignment="1">
      <alignment horizontal="center" vertical="center"/>
    </xf>
    <xf numFmtId="177" fontId="2" fillId="14" borderId="6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83" xfId="0" applyNumberFormat="1" applyFont="1" applyFill="1" applyBorder="1" applyAlignment="1">
      <alignment horizontal="center" vertical="center"/>
    </xf>
    <xf numFmtId="177" fontId="2" fillId="14" borderId="8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1" borderId="71" xfId="0" applyFont="1" applyFill="1" applyBorder="1" applyAlignment="1">
      <alignment horizontal="right" vertical="center"/>
    </xf>
    <xf numFmtId="0" fontId="13" fillId="10" borderId="84" xfId="0" applyFont="1" applyFill="1" applyBorder="1" applyAlignment="1">
      <alignment horizontal="center" vertical="center"/>
    </xf>
    <xf numFmtId="0" fontId="5" fillId="11" borderId="85" xfId="0" applyFont="1" applyFill="1" applyBorder="1" applyAlignment="1">
      <alignment horizontal="center" vertical="center"/>
    </xf>
    <xf numFmtId="0" fontId="5" fillId="11" borderId="8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178" fontId="2" fillId="21" borderId="88" xfId="1" applyNumberFormat="1" applyFont="1" applyFill="1" applyBorder="1" applyAlignment="1">
      <alignment horizontal="center" vertical="center"/>
    </xf>
    <xf numFmtId="178" fontId="10" fillId="0" borderId="89" xfId="0" applyNumberFormat="1" applyFont="1" applyFill="1" applyBorder="1" applyAlignment="1">
      <alignment horizontal="center" vertical="center"/>
    </xf>
    <xf numFmtId="178" fontId="14" fillId="11" borderId="90" xfId="1" applyNumberFormat="1" applyFont="1" applyFill="1" applyBorder="1" applyAlignment="1">
      <alignment horizontal="center" vertical="center"/>
    </xf>
    <xf numFmtId="178" fontId="10" fillId="0" borderId="91" xfId="0" applyNumberFormat="1" applyFont="1" applyFill="1" applyBorder="1" applyAlignment="1">
      <alignment horizontal="center" vertical="center"/>
    </xf>
    <xf numFmtId="178" fontId="10" fillId="0" borderId="70" xfId="0" applyNumberFormat="1" applyFont="1" applyFill="1" applyBorder="1" applyAlignment="1">
      <alignment horizontal="center" vertical="center"/>
    </xf>
    <xf numFmtId="0" fontId="5" fillId="11" borderId="65" xfId="0" applyFont="1" applyFill="1" applyBorder="1" applyAlignment="1">
      <alignment horizontal="center" vertical="center"/>
    </xf>
    <xf numFmtId="178" fontId="3" fillId="21" borderId="54" xfId="1" applyNumberFormat="1" applyFont="1" applyFill="1" applyBorder="1" applyAlignment="1">
      <alignment horizontal="center" vertical="center"/>
    </xf>
    <xf numFmtId="178" fontId="13" fillId="11" borderId="92" xfId="0" applyNumberFormat="1" applyFont="1" applyFill="1" applyBorder="1" applyAlignment="1">
      <alignment horizontal="center" vertical="center"/>
    </xf>
    <xf numFmtId="178" fontId="3" fillId="6" borderId="54" xfId="1" applyNumberFormat="1" applyFont="1" applyFill="1" applyBorder="1" applyAlignment="1">
      <alignment horizontal="center" vertical="center"/>
    </xf>
    <xf numFmtId="178" fontId="13" fillId="11" borderId="93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9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40" borderId="6" xfId="0" applyFont="1" applyFill="1" applyBorder="1" applyAlignment="1">
      <alignment horizontal="center" vertical="center"/>
    </xf>
    <xf numFmtId="0" fontId="13" fillId="40" borderId="6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1" xfId="1" applyNumberFormat="1" applyFont="1" applyFill="1" applyBorder="1" applyAlignment="1">
      <alignment horizontal="center" vertical="center"/>
    </xf>
    <xf numFmtId="178" fontId="5" fillId="0" borderId="24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13" xfId="1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2" fillId="6" borderId="6" xfId="1" applyNumberFormat="1" applyFont="1" applyFill="1" applyBorder="1" applyAlignment="1">
      <alignment horizontal="center" vertical="center"/>
    </xf>
    <xf numFmtId="178" fontId="5" fillId="0" borderId="13" xfId="0" applyNumberFormat="1" applyFont="1" applyFill="1" applyBorder="1" applyAlignment="1">
      <alignment horizontal="center" vertical="center"/>
    </xf>
    <xf numFmtId="178" fontId="5" fillId="0" borderId="1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2" fillId="6" borderId="94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2" fillId="6" borderId="24" xfId="1" applyNumberFormat="1" applyFont="1" applyFill="1" applyBorder="1" applyAlignment="1">
      <alignment horizontal="center" vertical="center"/>
    </xf>
    <xf numFmtId="0" fontId="10" fillId="0" borderId="94" xfId="0" applyFont="1" applyFill="1" applyBorder="1" applyAlignment="1">
      <alignment horizontal="center" vertical="center"/>
    </xf>
    <xf numFmtId="178" fontId="5" fillId="0" borderId="9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2" fillId="0" borderId="1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2" fillId="0" borderId="95" xfId="0" applyFont="1" applyBorder="1" applyAlignment="1">
      <alignment horizontal="center" vertical="center" wrapText="1"/>
    </xf>
    <xf numFmtId="0" fontId="22" fillId="0" borderId="96" xfId="0" applyFont="1" applyBorder="1" applyAlignment="1">
      <alignment horizontal="center" vertical="center" wrapText="1"/>
    </xf>
    <xf numFmtId="0" fontId="22" fillId="0" borderId="94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36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13" fillId="40" borderId="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7" fontId="2" fillId="6" borderId="68" xfId="0" applyNumberFormat="1" applyFont="1" applyFill="1" applyBorder="1" applyAlignment="1">
      <alignment horizontal="center" vertical="center"/>
    </xf>
    <xf numFmtId="177" fontId="2" fillId="6" borderId="72" xfId="0" applyNumberFormat="1" applyFont="1" applyFill="1" applyBorder="1" applyAlignment="1">
      <alignment horizontal="center" vertical="center"/>
    </xf>
    <xf numFmtId="177" fontId="2" fillId="6" borderId="74" xfId="0" applyNumberFormat="1" applyFont="1" applyFill="1" applyBorder="1" applyAlignment="1">
      <alignment horizontal="center" vertical="center"/>
    </xf>
    <xf numFmtId="177" fontId="10" fillId="0" borderId="69" xfId="0" applyNumberFormat="1" applyFont="1" applyFill="1" applyBorder="1" applyAlignment="1">
      <alignment horizontal="center" vertical="center"/>
    </xf>
    <xf numFmtId="177" fontId="10" fillId="0" borderId="73" xfId="0" applyNumberFormat="1" applyFont="1" applyFill="1" applyBorder="1" applyAlignment="1">
      <alignment horizontal="center" vertical="center"/>
    </xf>
    <xf numFmtId="0" fontId="14" fillId="0" borderId="70" xfId="0" applyFont="1" applyFill="1" applyBorder="1" applyAlignment="1">
      <alignment horizontal="center" vertical="center" wrapText="1"/>
    </xf>
    <xf numFmtId="0" fontId="14" fillId="0" borderId="65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0" borderId="71" xfId="0" applyFont="1" applyFill="1" applyBorder="1" applyAlignment="1">
      <alignment horizontal="center" vertical="center"/>
    </xf>
    <xf numFmtId="177" fontId="5" fillId="0" borderId="77" xfId="0" applyNumberFormat="1" applyFont="1" applyFill="1" applyBorder="1" applyAlignment="1">
      <alignment horizontal="center" vertical="center"/>
    </xf>
    <xf numFmtId="177" fontId="5" fillId="0" borderId="62" xfId="0" applyNumberFormat="1" applyFont="1" applyFill="1" applyBorder="1" applyAlignment="1">
      <alignment horizontal="center" vertical="center"/>
    </xf>
    <xf numFmtId="177" fontId="5" fillId="0" borderId="78" xfId="0" applyNumberFormat="1" applyFont="1" applyFill="1" applyBorder="1" applyAlignment="1">
      <alignment horizontal="center" vertical="center"/>
    </xf>
    <xf numFmtId="0" fontId="14" fillId="0" borderId="76" xfId="0" applyFont="1" applyFill="1" applyBorder="1" applyAlignment="1">
      <alignment horizontal="center" vertical="center" wrapText="1"/>
    </xf>
    <xf numFmtId="0" fontId="14" fillId="0" borderId="71" xfId="0" applyFont="1" applyFill="1" applyBorder="1" applyAlignment="1">
      <alignment horizontal="center" vertical="center" wrapText="1"/>
    </xf>
    <xf numFmtId="177" fontId="10" fillId="0" borderId="77" xfId="0" applyNumberFormat="1" applyFont="1" applyFill="1" applyBorder="1" applyAlignment="1">
      <alignment horizontal="center" vertical="center"/>
    </xf>
    <xf numFmtId="177" fontId="10" fillId="0" borderId="62" xfId="0" applyNumberFormat="1" applyFont="1" applyFill="1" applyBorder="1" applyAlignment="1">
      <alignment horizontal="center" vertical="center"/>
    </xf>
    <xf numFmtId="177" fontId="10" fillId="0" borderId="78" xfId="0" applyNumberFormat="1" applyFont="1" applyFill="1" applyBorder="1" applyAlignment="1">
      <alignment horizontal="center" vertical="center"/>
    </xf>
    <xf numFmtId="0" fontId="22" fillId="0" borderId="70" xfId="0" applyFont="1" applyFill="1" applyBorder="1" applyAlignment="1">
      <alignment horizontal="center" vertical="center" wrapText="1"/>
    </xf>
    <xf numFmtId="0" fontId="22" fillId="0" borderId="65" xfId="0" applyFont="1" applyFill="1" applyBorder="1" applyAlignment="1">
      <alignment horizontal="center" vertical="center" wrapText="1"/>
    </xf>
    <xf numFmtId="0" fontId="22" fillId="0" borderId="64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0" borderId="76" xfId="0" applyFont="1" applyFill="1" applyBorder="1" applyAlignment="1">
      <alignment horizontal="center" vertical="center" wrapText="1"/>
    </xf>
    <xf numFmtId="0" fontId="22" fillId="0" borderId="71" xfId="0" applyFont="1" applyFill="1" applyBorder="1" applyAlignment="1">
      <alignment horizontal="center" vertical="center" wrapText="1"/>
    </xf>
    <xf numFmtId="177" fontId="14" fillId="41" borderId="79" xfId="0" applyNumberFormat="1" applyFont="1" applyFill="1" applyBorder="1" applyAlignment="1">
      <alignment horizontal="center" vertical="center"/>
    </xf>
    <xf numFmtId="177" fontId="14" fillId="41" borderId="80" xfId="0" applyNumberFormat="1" applyFont="1" applyFill="1" applyBorder="1" applyAlignment="1">
      <alignment horizontal="center" vertical="center"/>
    </xf>
    <xf numFmtId="177" fontId="14" fillId="41" borderId="81" xfId="0" applyNumberFormat="1" applyFont="1" applyFill="1" applyBorder="1" applyAlignment="1">
      <alignment horizontal="center" vertical="center"/>
    </xf>
    <xf numFmtId="0" fontId="10" fillId="0" borderId="82" xfId="0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 wrapText="1"/>
    </xf>
    <xf numFmtId="14" fontId="10" fillId="0" borderId="13" xfId="0" applyNumberFormat="1" applyFont="1" applyFill="1" applyBorder="1" applyAlignment="1">
      <alignment horizontal="center" vertical="center" wrapText="1"/>
    </xf>
    <xf numFmtId="0" fontId="13" fillId="40" borderId="64" xfId="0" applyFont="1" applyFill="1" applyBorder="1" applyAlignment="1">
      <alignment horizontal="center" vertical="center"/>
    </xf>
    <xf numFmtId="0" fontId="13" fillId="40" borderId="0" xfId="0" applyFont="1" applyFill="1" applyBorder="1" applyAlignment="1">
      <alignment horizontal="center" vertical="center"/>
    </xf>
    <xf numFmtId="177" fontId="5" fillId="0" borderId="69" xfId="0" applyNumberFormat="1" applyFont="1" applyFill="1" applyBorder="1" applyAlignment="1">
      <alignment horizontal="center" vertical="center"/>
    </xf>
    <xf numFmtId="177" fontId="5" fillId="0" borderId="73" xfId="0" applyNumberFormat="1" applyFont="1" applyFill="1" applyBorder="1" applyAlignment="1">
      <alignment horizontal="center" vertical="center"/>
    </xf>
    <xf numFmtId="177" fontId="5" fillId="0" borderId="75" xfId="0" applyNumberFormat="1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17" borderId="12" xfId="0" applyFont="1" applyFill="1" applyBorder="1" applyAlignment="1">
      <alignment horizontal="center" vertical="center" wrapText="1"/>
    </xf>
    <xf numFmtId="0" fontId="10" fillId="17" borderId="13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0" fillId="36" borderId="11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0" fontId="10" fillId="36" borderId="13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7" borderId="11" xfId="0" applyFont="1" applyFill="1" applyBorder="1" applyAlignment="1">
      <alignment horizontal="center" vertical="center" wrapText="1"/>
    </xf>
    <xf numFmtId="0" fontId="10" fillId="17" borderId="1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0" borderId="36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55" xfId="0" applyFont="1" applyFill="1" applyBorder="1" applyAlignment="1">
      <alignment horizontal="center" vertical="center" wrapText="1"/>
    </xf>
    <xf numFmtId="0" fontId="10" fillId="10" borderId="56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23" borderId="12" xfId="0" applyFont="1" applyFill="1" applyBorder="1" applyAlignment="1">
      <alignment horizontal="center" vertical="center" wrapText="1"/>
    </xf>
    <xf numFmtId="0" fontId="10" fillId="23" borderId="13" xfId="0" applyFont="1" applyFill="1" applyBorder="1" applyAlignment="1">
      <alignment horizontal="center" vertical="center" wrapText="1"/>
    </xf>
    <xf numFmtId="0" fontId="10" fillId="23" borderId="21" xfId="0" applyFont="1" applyFill="1" applyBorder="1" applyAlignment="1">
      <alignment horizontal="center" vertical="center" wrapText="1"/>
    </xf>
    <xf numFmtId="0" fontId="10" fillId="23" borderId="22" xfId="0" applyFont="1" applyFill="1" applyBorder="1" applyAlignment="1">
      <alignment horizontal="center" vertical="center" wrapText="1"/>
    </xf>
    <xf numFmtId="0" fontId="2" fillId="33" borderId="40" xfId="0" applyFont="1" applyFill="1" applyBorder="1" applyAlignment="1">
      <alignment horizontal="center" vertical="center" wrapText="1"/>
    </xf>
    <xf numFmtId="0" fontId="2" fillId="33" borderId="49" xfId="0" applyFont="1" applyFill="1" applyBorder="1" applyAlignment="1">
      <alignment horizontal="center" vertical="center" wrapText="1"/>
    </xf>
    <xf numFmtId="0" fontId="2" fillId="31" borderId="40" xfId="0" applyFont="1" applyFill="1" applyBorder="1" applyAlignment="1">
      <alignment horizontal="center" vertical="center" wrapText="1"/>
    </xf>
    <xf numFmtId="0" fontId="2" fillId="31" borderId="44" xfId="0" applyFont="1" applyFill="1" applyBorder="1" applyAlignment="1">
      <alignment horizontal="center" vertical="center" wrapText="1"/>
    </xf>
    <xf numFmtId="0" fontId="2" fillId="31" borderId="45" xfId="0" applyFont="1" applyFill="1" applyBorder="1" applyAlignment="1">
      <alignment horizontal="center" vertical="center" wrapText="1"/>
    </xf>
    <xf numFmtId="0" fontId="3" fillId="18" borderId="33" xfId="0" applyFont="1" applyFill="1" applyBorder="1" applyAlignment="1">
      <alignment horizontal="center" vertical="center" wrapText="1"/>
    </xf>
    <xf numFmtId="0" fontId="3" fillId="18" borderId="34" xfId="0" applyFont="1" applyFill="1" applyBorder="1" applyAlignment="1">
      <alignment horizontal="center" vertical="center" wrapText="1"/>
    </xf>
    <xf numFmtId="0" fontId="3" fillId="18" borderId="27" xfId="0" applyFont="1" applyFill="1" applyBorder="1" applyAlignment="1">
      <alignment horizontal="center" vertical="center" wrapText="1"/>
    </xf>
    <xf numFmtId="0" fontId="3" fillId="18" borderId="28" xfId="0" applyFont="1" applyFill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3" fillId="26" borderId="33" xfId="0" applyFont="1" applyFill="1" applyBorder="1" applyAlignment="1">
      <alignment horizontal="center" vertical="center" wrapText="1"/>
    </xf>
    <xf numFmtId="0" fontId="3" fillId="26" borderId="34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18" fillId="7" borderId="33" xfId="0" applyFont="1" applyFill="1" applyBorder="1" applyAlignment="1">
      <alignment horizontal="center" vertical="center" wrapText="1"/>
    </xf>
    <xf numFmtId="0" fontId="18" fillId="7" borderId="34" xfId="0" applyFont="1" applyFill="1" applyBorder="1" applyAlignment="1">
      <alignment horizontal="center" vertical="center" wrapText="1"/>
    </xf>
    <xf numFmtId="0" fontId="2" fillId="18" borderId="33" xfId="0" applyFont="1" applyFill="1" applyBorder="1" applyAlignment="1">
      <alignment horizontal="center" vertical="center" wrapText="1"/>
    </xf>
    <xf numFmtId="0" fontId="2" fillId="18" borderId="34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2" fillId="18" borderId="27" xfId="0" applyFont="1" applyFill="1" applyBorder="1" applyAlignment="1">
      <alignment horizontal="center" vertical="center" wrapText="1"/>
    </xf>
    <xf numFmtId="0" fontId="2" fillId="18" borderId="2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 wrapText="1"/>
    </xf>
    <xf numFmtId="0" fontId="2" fillId="13" borderId="22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621</xdr:row>
      <xdr:rowOff>179294</xdr:rowOff>
    </xdr:from>
    <xdr:to>
      <xdr:col>4</xdr:col>
      <xdr:colOff>685800</xdr:colOff>
      <xdr:row>627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1517794"/>
          <a:ext cx="1535765" cy="22781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342</xdr:row>
      <xdr:rowOff>235325</xdr:rowOff>
    </xdr:from>
    <xdr:to>
      <xdr:col>3</xdr:col>
      <xdr:colOff>946890</xdr:colOff>
      <xdr:row>343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333</xdr:row>
      <xdr:rowOff>0</xdr:rowOff>
    </xdr:from>
    <xdr:to>
      <xdr:col>4</xdr:col>
      <xdr:colOff>610715</xdr:colOff>
      <xdr:row>334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334</xdr:row>
      <xdr:rowOff>257735</xdr:rowOff>
    </xdr:from>
    <xdr:to>
      <xdr:col>4</xdr:col>
      <xdr:colOff>846037</xdr:colOff>
      <xdr:row>336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314</xdr:row>
      <xdr:rowOff>224117</xdr:rowOff>
    </xdr:from>
    <xdr:to>
      <xdr:col>3</xdr:col>
      <xdr:colOff>946890</xdr:colOff>
      <xdr:row>315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311</xdr:row>
      <xdr:rowOff>262142</xdr:rowOff>
    </xdr:from>
    <xdr:to>
      <xdr:col>3</xdr:col>
      <xdr:colOff>914208</xdr:colOff>
      <xdr:row>313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307</xdr:row>
      <xdr:rowOff>2061</xdr:rowOff>
    </xdr:from>
    <xdr:to>
      <xdr:col>3</xdr:col>
      <xdr:colOff>891976</xdr:colOff>
      <xdr:row>308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322</xdr:row>
      <xdr:rowOff>244137</xdr:rowOff>
    </xdr:from>
    <xdr:to>
      <xdr:col>3</xdr:col>
      <xdr:colOff>926374</xdr:colOff>
      <xdr:row>324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305</xdr:row>
      <xdr:rowOff>236923</xdr:rowOff>
    </xdr:from>
    <xdr:to>
      <xdr:col>3</xdr:col>
      <xdr:colOff>923828</xdr:colOff>
      <xdr:row>307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297</xdr:row>
      <xdr:rowOff>246530</xdr:rowOff>
    </xdr:from>
    <xdr:to>
      <xdr:col>3</xdr:col>
      <xdr:colOff>902068</xdr:colOff>
      <xdr:row>300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296</xdr:row>
      <xdr:rowOff>224118</xdr:rowOff>
    </xdr:from>
    <xdr:to>
      <xdr:col>3</xdr:col>
      <xdr:colOff>958097</xdr:colOff>
      <xdr:row>298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295</xdr:row>
      <xdr:rowOff>224118</xdr:rowOff>
    </xdr:from>
    <xdr:to>
      <xdr:col>3</xdr:col>
      <xdr:colOff>958097</xdr:colOff>
      <xdr:row>297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293</xdr:row>
      <xdr:rowOff>246530</xdr:rowOff>
    </xdr:from>
    <xdr:to>
      <xdr:col>3</xdr:col>
      <xdr:colOff>969304</xdr:colOff>
      <xdr:row>295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292</xdr:row>
      <xdr:rowOff>235323</xdr:rowOff>
    </xdr:from>
    <xdr:to>
      <xdr:col>3</xdr:col>
      <xdr:colOff>980507</xdr:colOff>
      <xdr:row>294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288</xdr:row>
      <xdr:rowOff>235324</xdr:rowOff>
    </xdr:from>
    <xdr:to>
      <xdr:col>3</xdr:col>
      <xdr:colOff>946889</xdr:colOff>
      <xdr:row>290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287</xdr:row>
      <xdr:rowOff>195600</xdr:rowOff>
    </xdr:from>
    <xdr:to>
      <xdr:col>3</xdr:col>
      <xdr:colOff>920289</xdr:colOff>
      <xdr:row>289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289</xdr:row>
      <xdr:rowOff>235323</xdr:rowOff>
    </xdr:from>
    <xdr:to>
      <xdr:col>3</xdr:col>
      <xdr:colOff>980507</xdr:colOff>
      <xdr:row>292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302</xdr:row>
      <xdr:rowOff>246530</xdr:rowOff>
    </xdr:from>
    <xdr:to>
      <xdr:col>3</xdr:col>
      <xdr:colOff>902068</xdr:colOff>
      <xdr:row>304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290</xdr:row>
      <xdr:rowOff>250364</xdr:rowOff>
    </xdr:from>
    <xdr:to>
      <xdr:col>3</xdr:col>
      <xdr:colOff>907252</xdr:colOff>
      <xdr:row>292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285</xdr:row>
      <xdr:rowOff>246529</xdr:rowOff>
    </xdr:from>
    <xdr:to>
      <xdr:col>3</xdr:col>
      <xdr:colOff>924479</xdr:colOff>
      <xdr:row>287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281</xdr:row>
      <xdr:rowOff>235323</xdr:rowOff>
    </xdr:from>
    <xdr:to>
      <xdr:col>3</xdr:col>
      <xdr:colOff>958096</xdr:colOff>
      <xdr:row>283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280</xdr:row>
      <xdr:rowOff>235323</xdr:rowOff>
    </xdr:from>
    <xdr:to>
      <xdr:col>3</xdr:col>
      <xdr:colOff>969302</xdr:colOff>
      <xdr:row>282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287</xdr:row>
      <xdr:rowOff>235323</xdr:rowOff>
    </xdr:from>
    <xdr:to>
      <xdr:col>3</xdr:col>
      <xdr:colOff>958096</xdr:colOff>
      <xdr:row>289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293</xdr:row>
      <xdr:rowOff>195600</xdr:rowOff>
    </xdr:from>
    <xdr:to>
      <xdr:col>3</xdr:col>
      <xdr:colOff>920289</xdr:colOff>
      <xdr:row>295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293</xdr:row>
      <xdr:rowOff>235323</xdr:rowOff>
    </xdr:from>
    <xdr:to>
      <xdr:col>3</xdr:col>
      <xdr:colOff>958096</xdr:colOff>
      <xdr:row>295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297</xdr:row>
      <xdr:rowOff>246530</xdr:rowOff>
    </xdr:from>
    <xdr:to>
      <xdr:col>3</xdr:col>
      <xdr:colOff>969304</xdr:colOff>
      <xdr:row>299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297</xdr:row>
      <xdr:rowOff>195600</xdr:rowOff>
    </xdr:from>
    <xdr:to>
      <xdr:col>3</xdr:col>
      <xdr:colOff>920289</xdr:colOff>
      <xdr:row>299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297</xdr:row>
      <xdr:rowOff>235323</xdr:rowOff>
    </xdr:from>
    <xdr:to>
      <xdr:col>3</xdr:col>
      <xdr:colOff>958096</xdr:colOff>
      <xdr:row>299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302</xdr:row>
      <xdr:rowOff>246530</xdr:rowOff>
    </xdr:from>
    <xdr:to>
      <xdr:col>3</xdr:col>
      <xdr:colOff>969304</xdr:colOff>
      <xdr:row>304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302</xdr:row>
      <xdr:rowOff>195600</xdr:rowOff>
    </xdr:from>
    <xdr:to>
      <xdr:col>3</xdr:col>
      <xdr:colOff>920289</xdr:colOff>
      <xdr:row>304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302</xdr:row>
      <xdr:rowOff>235323</xdr:rowOff>
    </xdr:from>
    <xdr:to>
      <xdr:col>3</xdr:col>
      <xdr:colOff>958096</xdr:colOff>
      <xdr:row>304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288</xdr:row>
      <xdr:rowOff>195600</xdr:rowOff>
    </xdr:from>
    <xdr:to>
      <xdr:col>3</xdr:col>
      <xdr:colOff>920289</xdr:colOff>
      <xdr:row>290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288</xdr:row>
      <xdr:rowOff>235323</xdr:rowOff>
    </xdr:from>
    <xdr:to>
      <xdr:col>3</xdr:col>
      <xdr:colOff>958096</xdr:colOff>
      <xdr:row>290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290</xdr:row>
      <xdr:rowOff>235324</xdr:rowOff>
    </xdr:from>
    <xdr:to>
      <xdr:col>3</xdr:col>
      <xdr:colOff>946889</xdr:colOff>
      <xdr:row>292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290</xdr:row>
      <xdr:rowOff>195600</xdr:rowOff>
    </xdr:from>
    <xdr:to>
      <xdr:col>3</xdr:col>
      <xdr:colOff>920289</xdr:colOff>
      <xdr:row>292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290</xdr:row>
      <xdr:rowOff>235323</xdr:rowOff>
    </xdr:from>
    <xdr:to>
      <xdr:col>3</xdr:col>
      <xdr:colOff>958096</xdr:colOff>
      <xdr:row>292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305</xdr:row>
      <xdr:rowOff>246530</xdr:rowOff>
    </xdr:from>
    <xdr:to>
      <xdr:col>3</xdr:col>
      <xdr:colOff>902068</xdr:colOff>
      <xdr:row>307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305</xdr:row>
      <xdr:rowOff>246530</xdr:rowOff>
    </xdr:from>
    <xdr:to>
      <xdr:col>3</xdr:col>
      <xdr:colOff>969304</xdr:colOff>
      <xdr:row>307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305</xdr:row>
      <xdr:rowOff>195600</xdr:rowOff>
    </xdr:from>
    <xdr:to>
      <xdr:col>3</xdr:col>
      <xdr:colOff>920289</xdr:colOff>
      <xdr:row>307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305</xdr:row>
      <xdr:rowOff>235323</xdr:rowOff>
    </xdr:from>
    <xdr:to>
      <xdr:col>3</xdr:col>
      <xdr:colOff>958096</xdr:colOff>
      <xdr:row>307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306</xdr:row>
      <xdr:rowOff>236923</xdr:rowOff>
    </xdr:from>
    <xdr:to>
      <xdr:col>3</xdr:col>
      <xdr:colOff>923828</xdr:colOff>
      <xdr:row>308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306</xdr:row>
      <xdr:rowOff>246530</xdr:rowOff>
    </xdr:from>
    <xdr:to>
      <xdr:col>3</xdr:col>
      <xdr:colOff>902068</xdr:colOff>
      <xdr:row>308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306</xdr:row>
      <xdr:rowOff>246530</xdr:rowOff>
    </xdr:from>
    <xdr:to>
      <xdr:col>3</xdr:col>
      <xdr:colOff>969304</xdr:colOff>
      <xdr:row>308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306</xdr:row>
      <xdr:rowOff>195600</xdr:rowOff>
    </xdr:from>
    <xdr:to>
      <xdr:col>3</xdr:col>
      <xdr:colOff>920289</xdr:colOff>
      <xdr:row>308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306</xdr:row>
      <xdr:rowOff>235323</xdr:rowOff>
    </xdr:from>
    <xdr:to>
      <xdr:col>3</xdr:col>
      <xdr:colOff>958096</xdr:colOff>
      <xdr:row>308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312</xdr:row>
      <xdr:rowOff>2061</xdr:rowOff>
    </xdr:from>
    <xdr:to>
      <xdr:col>3</xdr:col>
      <xdr:colOff>891976</xdr:colOff>
      <xdr:row>313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311</xdr:row>
      <xdr:rowOff>236923</xdr:rowOff>
    </xdr:from>
    <xdr:to>
      <xdr:col>3</xdr:col>
      <xdr:colOff>923828</xdr:colOff>
      <xdr:row>313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311</xdr:row>
      <xdr:rowOff>246530</xdr:rowOff>
    </xdr:from>
    <xdr:to>
      <xdr:col>3</xdr:col>
      <xdr:colOff>902068</xdr:colOff>
      <xdr:row>313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311</xdr:row>
      <xdr:rowOff>246530</xdr:rowOff>
    </xdr:from>
    <xdr:to>
      <xdr:col>3</xdr:col>
      <xdr:colOff>969304</xdr:colOff>
      <xdr:row>313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311</xdr:row>
      <xdr:rowOff>195600</xdr:rowOff>
    </xdr:from>
    <xdr:to>
      <xdr:col>3</xdr:col>
      <xdr:colOff>920289</xdr:colOff>
      <xdr:row>313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311</xdr:row>
      <xdr:rowOff>235323</xdr:rowOff>
    </xdr:from>
    <xdr:to>
      <xdr:col>3</xdr:col>
      <xdr:colOff>958096</xdr:colOff>
      <xdr:row>313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315</xdr:row>
      <xdr:rowOff>2061</xdr:rowOff>
    </xdr:from>
    <xdr:to>
      <xdr:col>3</xdr:col>
      <xdr:colOff>891976</xdr:colOff>
      <xdr:row>316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314</xdr:row>
      <xdr:rowOff>236923</xdr:rowOff>
    </xdr:from>
    <xdr:to>
      <xdr:col>3</xdr:col>
      <xdr:colOff>923828</xdr:colOff>
      <xdr:row>316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314</xdr:row>
      <xdr:rowOff>246530</xdr:rowOff>
    </xdr:from>
    <xdr:to>
      <xdr:col>3</xdr:col>
      <xdr:colOff>902068</xdr:colOff>
      <xdr:row>316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314</xdr:row>
      <xdr:rowOff>246530</xdr:rowOff>
    </xdr:from>
    <xdr:to>
      <xdr:col>3</xdr:col>
      <xdr:colOff>969304</xdr:colOff>
      <xdr:row>316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314</xdr:row>
      <xdr:rowOff>195600</xdr:rowOff>
    </xdr:from>
    <xdr:to>
      <xdr:col>3</xdr:col>
      <xdr:colOff>920289</xdr:colOff>
      <xdr:row>316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314</xdr:row>
      <xdr:rowOff>235323</xdr:rowOff>
    </xdr:from>
    <xdr:to>
      <xdr:col>3</xdr:col>
      <xdr:colOff>958096</xdr:colOff>
      <xdr:row>316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275</xdr:row>
      <xdr:rowOff>246530</xdr:rowOff>
    </xdr:from>
    <xdr:to>
      <xdr:col>3</xdr:col>
      <xdr:colOff>969304</xdr:colOff>
      <xdr:row>277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275</xdr:row>
      <xdr:rowOff>195600</xdr:rowOff>
    </xdr:from>
    <xdr:to>
      <xdr:col>3</xdr:col>
      <xdr:colOff>920289</xdr:colOff>
      <xdr:row>277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275</xdr:row>
      <xdr:rowOff>235323</xdr:rowOff>
    </xdr:from>
    <xdr:to>
      <xdr:col>3</xdr:col>
      <xdr:colOff>958096</xdr:colOff>
      <xdr:row>277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270</xdr:row>
      <xdr:rowOff>246530</xdr:rowOff>
    </xdr:from>
    <xdr:to>
      <xdr:col>3</xdr:col>
      <xdr:colOff>969304</xdr:colOff>
      <xdr:row>272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270</xdr:row>
      <xdr:rowOff>195600</xdr:rowOff>
    </xdr:from>
    <xdr:to>
      <xdr:col>3</xdr:col>
      <xdr:colOff>920289</xdr:colOff>
      <xdr:row>272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270</xdr:row>
      <xdr:rowOff>235323</xdr:rowOff>
    </xdr:from>
    <xdr:to>
      <xdr:col>3</xdr:col>
      <xdr:colOff>958096</xdr:colOff>
      <xdr:row>272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264</xdr:row>
      <xdr:rowOff>2494</xdr:rowOff>
    </xdr:from>
    <xdr:to>
      <xdr:col>3</xdr:col>
      <xdr:colOff>963939</xdr:colOff>
      <xdr:row>265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265</xdr:row>
      <xdr:rowOff>254413</xdr:rowOff>
    </xdr:from>
    <xdr:to>
      <xdr:col>3</xdr:col>
      <xdr:colOff>939814</xdr:colOff>
      <xdr:row>267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268</xdr:row>
      <xdr:rowOff>246530</xdr:rowOff>
    </xdr:from>
    <xdr:to>
      <xdr:col>3</xdr:col>
      <xdr:colOff>969304</xdr:colOff>
      <xdr:row>270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268</xdr:row>
      <xdr:rowOff>195600</xdr:rowOff>
    </xdr:from>
    <xdr:to>
      <xdr:col>3</xdr:col>
      <xdr:colOff>920289</xdr:colOff>
      <xdr:row>270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268</xdr:row>
      <xdr:rowOff>235323</xdr:rowOff>
    </xdr:from>
    <xdr:to>
      <xdr:col>3</xdr:col>
      <xdr:colOff>958096</xdr:colOff>
      <xdr:row>270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272</xdr:row>
      <xdr:rowOff>246530</xdr:rowOff>
    </xdr:from>
    <xdr:to>
      <xdr:col>3</xdr:col>
      <xdr:colOff>946891</xdr:colOff>
      <xdr:row>274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273</xdr:row>
      <xdr:rowOff>257734</xdr:rowOff>
    </xdr:from>
    <xdr:to>
      <xdr:col>3</xdr:col>
      <xdr:colOff>946890</xdr:colOff>
      <xdr:row>275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265</xdr:row>
      <xdr:rowOff>257735</xdr:rowOff>
    </xdr:from>
    <xdr:to>
      <xdr:col>8</xdr:col>
      <xdr:colOff>33619</xdr:colOff>
      <xdr:row>267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6365200"/>
          <a:ext cx="22120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270</xdr:row>
      <xdr:rowOff>0</xdr:rowOff>
    </xdr:from>
    <xdr:to>
      <xdr:col>8</xdr:col>
      <xdr:colOff>44824</xdr:colOff>
      <xdr:row>271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792200" y="26365200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293</xdr:row>
      <xdr:rowOff>0</xdr:rowOff>
    </xdr:from>
    <xdr:to>
      <xdr:col>8</xdr:col>
      <xdr:colOff>44824</xdr:colOff>
      <xdr:row>294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792200" y="26365200"/>
          <a:ext cx="22165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251</xdr:row>
      <xdr:rowOff>235325</xdr:rowOff>
    </xdr:from>
    <xdr:to>
      <xdr:col>3</xdr:col>
      <xdr:colOff>924479</xdr:colOff>
      <xdr:row>254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244</xdr:row>
      <xdr:rowOff>235325</xdr:rowOff>
    </xdr:from>
    <xdr:to>
      <xdr:col>3</xdr:col>
      <xdr:colOff>924479</xdr:colOff>
      <xdr:row>246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255</xdr:row>
      <xdr:rowOff>246529</xdr:rowOff>
    </xdr:from>
    <xdr:to>
      <xdr:col>3</xdr:col>
      <xdr:colOff>946891</xdr:colOff>
      <xdr:row>257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249</xdr:row>
      <xdr:rowOff>246528</xdr:rowOff>
    </xdr:from>
    <xdr:to>
      <xdr:col>3</xdr:col>
      <xdr:colOff>946890</xdr:colOff>
      <xdr:row>251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246</xdr:row>
      <xdr:rowOff>246529</xdr:rowOff>
    </xdr:from>
    <xdr:to>
      <xdr:col>3</xdr:col>
      <xdr:colOff>935686</xdr:colOff>
      <xdr:row>248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243</xdr:row>
      <xdr:rowOff>0</xdr:rowOff>
    </xdr:from>
    <xdr:to>
      <xdr:col>3</xdr:col>
      <xdr:colOff>924479</xdr:colOff>
      <xdr:row>244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236</xdr:row>
      <xdr:rowOff>235324</xdr:rowOff>
    </xdr:from>
    <xdr:to>
      <xdr:col>3</xdr:col>
      <xdr:colOff>946889</xdr:colOff>
      <xdr:row>240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234</xdr:row>
      <xdr:rowOff>246531</xdr:rowOff>
    </xdr:from>
    <xdr:to>
      <xdr:col>3</xdr:col>
      <xdr:colOff>857244</xdr:colOff>
      <xdr:row>237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709</xdr:row>
      <xdr:rowOff>105111</xdr:rowOff>
    </xdr:from>
    <xdr:to>
      <xdr:col>3</xdr:col>
      <xdr:colOff>212912</xdr:colOff>
      <xdr:row>738</xdr:row>
      <xdr:rowOff>53683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9656661"/>
          <a:ext cx="5806329" cy="809244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710</xdr:row>
      <xdr:rowOff>156884</xdr:rowOff>
    </xdr:from>
    <xdr:to>
      <xdr:col>5</xdr:col>
      <xdr:colOff>1964055</xdr:colOff>
      <xdr:row>738</xdr:row>
      <xdr:rowOff>44826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9851309"/>
          <a:ext cx="5678805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710</xdr:row>
      <xdr:rowOff>150160</xdr:rowOff>
    </xdr:from>
    <xdr:to>
      <xdr:col>8</xdr:col>
      <xdr:colOff>1759324</xdr:colOff>
      <xdr:row>734</xdr:row>
      <xdr:rowOff>63419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0828" y="69844585"/>
          <a:ext cx="5932396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714</xdr:row>
      <xdr:rowOff>100853</xdr:rowOff>
    </xdr:from>
    <xdr:to>
      <xdr:col>3</xdr:col>
      <xdr:colOff>112059</xdr:colOff>
      <xdr:row>715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709382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291353</xdr:colOff>
      <xdr:row>733</xdr:row>
      <xdr:rowOff>11207</xdr:rowOff>
    </xdr:from>
    <xdr:to>
      <xdr:col>5</xdr:col>
      <xdr:colOff>1871379</xdr:colOff>
      <xdr:row>734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9902078" y="76277882"/>
          <a:ext cx="1580026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616323</xdr:colOff>
      <xdr:row>717</xdr:row>
      <xdr:rowOff>168087</xdr:rowOff>
    </xdr:from>
    <xdr:to>
      <xdr:col>8</xdr:col>
      <xdr:colOff>1703293</xdr:colOff>
      <xdr:row>718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580223" y="718627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583</xdr:row>
      <xdr:rowOff>22412</xdr:rowOff>
    </xdr:from>
    <xdr:to>
      <xdr:col>3</xdr:col>
      <xdr:colOff>739587</xdr:colOff>
      <xdr:row>583</xdr:row>
      <xdr:rowOff>268942</xdr:rowOff>
    </xdr:to>
    <xdr:sp macro="" textlink="">
      <xdr:nvSpPr>
        <xdr:cNvPr id="89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96821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580</xdr:row>
      <xdr:rowOff>22412</xdr:rowOff>
    </xdr:from>
    <xdr:to>
      <xdr:col>3</xdr:col>
      <xdr:colOff>739587</xdr:colOff>
      <xdr:row>580</xdr:row>
      <xdr:rowOff>268942</xdr:rowOff>
    </xdr:to>
    <xdr:sp macro="" textlink="">
      <xdr:nvSpPr>
        <xdr:cNvPr id="90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8824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598</xdr:row>
      <xdr:rowOff>22412</xdr:rowOff>
    </xdr:from>
    <xdr:to>
      <xdr:col>3</xdr:col>
      <xdr:colOff>739587</xdr:colOff>
      <xdr:row>598</xdr:row>
      <xdr:rowOff>268942</xdr:rowOff>
    </xdr:to>
    <xdr:sp macro="" textlink="">
      <xdr:nvSpPr>
        <xdr:cNvPr id="91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33968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586</xdr:row>
      <xdr:rowOff>22412</xdr:rowOff>
    </xdr:from>
    <xdr:to>
      <xdr:col>3</xdr:col>
      <xdr:colOff>739587</xdr:colOff>
      <xdr:row>586</xdr:row>
      <xdr:rowOff>268942</xdr:rowOff>
    </xdr:to>
    <xdr:sp macro="" textlink="">
      <xdr:nvSpPr>
        <xdr:cNvPr id="92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0539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1109383</xdr:colOff>
      <xdr:row>588</xdr:row>
      <xdr:rowOff>0</xdr:rowOff>
    </xdr:from>
    <xdr:to>
      <xdr:col>4</xdr:col>
      <xdr:colOff>739587</xdr:colOff>
      <xdr:row>593</xdr:row>
      <xdr:rowOff>280147</xdr:rowOff>
    </xdr:to>
    <xdr:sp macro="" textlink="">
      <xdr:nvSpPr>
        <xdr:cNvPr id="93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14858" y="31222950"/>
          <a:ext cx="1582829" cy="170889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631</xdr:row>
      <xdr:rowOff>242022</xdr:rowOff>
    </xdr:from>
    <xdr:to>
      <xdr:col>3</xdr:col>
      <xdr:colOff>392290</xdr:colOff>
      <xdr:row>633</xdr:row>
      <xdr:rowOff>32185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45647697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706</xdr:row>
      <xdr:rowOff>201706</xdr:rowOff>
    </xdr:from>
    <xdr:to>
      <xdr:col>2</xdr:col>
      <xdr:colOff>994644</xdr:colOff>
      <xdr:row>708</xdr:row>
      <xdr:rowOff>59104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88960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230</xdr:row>
      <xdr:rowOff>222779</xdr:rowOff>
    </xdr:from>
    <xdr:to>
      <xdr:col>3</xdr:col>
      <xdr:colOff>888095</xdr:colOff>
      <xdr:row>232</xdr:row>
      <xdr:rowOff>28581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235</xdr:row>
      <xdr:rowOff>242046</xdr:rowOff>
    </xdr:from>
    <xdr:to>
      <xdr:col>3</xdr:col>
      <xdr:colOff>908790</xdr:colOff>
      <xdr:row>238</xdr:row>
      <xdr:rowOff>30354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231</xdr:row>
      <xdr:rowOff>235323</xdr:rowOff>
    </xdr:from>
    <xdr:to>
      <xdr:col>3</xdr:col>
      <xdr:colOff>846038</xdr:colOff>
      <xdr:row>233</xdr:row>
      <xdr:rowOff>56666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229</xdr:row>
      <xdr:rowOff>213316</xdr:rowOff>
    </xdr:from>
    <xdr:to>
      <xdr:col>3</xdr:col>
      <xdr:colOff>975595</xdr:colOff>
      <xdr:row>231</xdr:row>
      <xdr:rowOff>34659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227</xdr:row>
      <xdr:rowOff>222779</xdr:rowOff>
    </xdr:from>
    <xdr:to>
      <xdr:col>3</xdr:col>
      <xdr:colOff>888095</xdr:colOff>
      <xdr:row>229</xdr:row>
      <xdr:rowOff>28581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219</xdr:row>
      <xdr:rowOff>222779</xdr:rowOff>
    </xdr:from>
    <xdr:to>
      <xdr:col>3</xdr:col>
      <xdr:colOff>888095</xdr:colOff>
      <xdr:row>221</xdr:row>
      <xdr:rowOff>28581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218</xdr:row>
      <xdr:rowOff>222779</xdr:rowOff>
    </xdr:from>
    <xdr:to>
      <xdr:col>3</xdr:col>
      <xdr:colOff>888095</xdr:colOff>
      <xdr:row>220</xdr:row>
      <xdr:rowOff>28581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217</xdr:row>
      <xdr:rowOff>222779</xdr:rowOff>
    </xdr:from>
    <xdr:to>
      <xdr:col>3</xdr:col>
      <xdr:colOff>888095</xdr:colOff>
      <xdr:row>219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216</xdr:row>
      <xdr:rowOff>222779</xdr:rowOff>
    </xdr:from>
    <xdr:to>
      <xdr:col>3</xdr:col>
      <xdr:colOff>888095</xdr:colOff>
      <xdr:row>218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214</xdr:row>
      <xdr:rowOff>0</xdr:rowOff>
    </xdr:from>
    <xdr:to>
      <xdr:col>3</xdr:col>
      <xdr:colOff>888095</xdr:colOff>
      <xdr:row>215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210</xdr:row>
      <xdr:rowOff>228423</xdr:rowOff>
    </xdr:from>
    <xdr:to>
      <xdr:col>3</xdr:col>
      <xdr:colOff>921908</xdr:colOff>
      <xdr:row>212</xdr:row>
      <xdr:rowOff>33933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595</xdr:row>
      <xdr:rowOff>22412</xdr:rowOff>
    </xdr:from>
    <xdr:to>
      <xdr:col>3</xdr:col>
      <xdr:colOff>739587</xdr:colOff>
      <xdr:row>595</xdr:row>
      <xdr:rowOff>268942</xdr:rowOff>
    </xdr:to>
    <xdr:sp macro="" textlink="">
      <xdr:nvSpPr>
        <xdr:cNvPr id="107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331111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601</xdr:row>
      <xdr:rowOff>22412</xdr:rowOff>
    </xdr:from>
    <xdr:to>
      <xdr:col>3</xdr:col>
      <xdr:colOff>739587</xdr:colOff>
      <xdr:row>601</xdr:row>
      <xdr:rowOff>268942</xdr:rowOff>
    </xdr:to>
    <xdr:sp macro="" textlink="">
      <xdr:nvSpPr>
        <xdr:cNvPr id="108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4825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197</xdr:row>
      <xdr:rowOff>228423</xdr:rowOff>
    </xdr:from>
    <xdr:to>
      <xdr:col>3</xdr:col>
      <xdr:colOff>921908</xdr:colOff>
      <xdr:row>199</xdr:row>
      <xdr:rowOff>33933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206</xdr:row>
      <xdr:rowOff>228423</xdr:rowOff>
    </xdr:from>
    <xdr:to>
      <xdr:col>3</xdr:col>
      <xdr:colOff>921908</xdr:colOff>
      <xdr:row>208</xdr:row>
      <xdr:rowOff>33933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201</xdr:row>
      <xdr:rowOff>235323</xdr:rowOff>
    </xdr:from>
    <xdr:to>
      <xdr:col>3</xdr:col>
      <xdr:colOff>913274</xdr:colOff>
      <xdr:row>202</xdr:row>
      <xdr:rowOff>263903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200</xdr:row>
      <xdr:rowOff>246527</xdr:rowOff>
    </xdr:from>
    <xdr:to>
      <xdr:col>3</xdr:col>
      <xdr:colOff>991715</xdr:colOff>
      <xdr:row>202</xdr:row>
      <xdr:rowOff>6166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199</xdr:row>
      <xdr:rowOff>262040</xdr:rowOff>
    </xdr:from>
    <xdr:to>
      <xdr:col>3</xdr:col>
      <xdr:colOff>935060</xdr:colOff>
      <xdr:row>201</xdr:row>
      <xdr:rowOff>21680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198</xdr:row>
      <xdr:rowOff>235147</xdr:rowOff>
    </xdr:from>
    <xdr:to>
      <xdr:col>3</xdr:col>
      <xdr:colOff>919372</xdr:colOff>
      <xdr:row>199</xdr:row>
      <xdr:rowOff>263728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6365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192</xdr:row>
      <xdr:rowOff>0</xdr:rowOff>
    </xdr:from>
    <xdr:to>
      <xdr:col>3</xdr:col>
      <xdr:colOff>921908</xdr:colOff>
      <xdr:row>193</xdr:row>
      <xdr:rowOff>33933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591</xdr:row>
      <xdr:rowOff>268942</xdr:rowOff>
    </xdr:from>
    <xdr:to>
      <xdr:col>3</xdr:col>
      <xdr:colOff>696418</xdr:colOff>
      <xdr:row>592</xdr:row>
      <xdr:rowOff>224119</xdr:rowOff>
    </xdr:to>
    <xdr:sp macro="" textlink="">
      <xdr:nvSpPr>
        <xdr:cNvPr id="116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322118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589</xdr:row>
      <xdr:rowOff>22412</xdr:rowOff>
    </xdr:from>
    <xdr:to>
      <xdr:col>3</xdr:col>
      <xdr:colOff>739587</xdr:colOff>
      <xdr:row>589</xdr:row>
      <xdr:rowOff>268942</xdr:rowOff>
    </xdr:to>
    <xdr:sp macro="" textlink="">
      <xdr:nvSpPr>
        <xdr:cNvPr id="117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31396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183</xdr:row>
      <xdr:rowOff>232519</xdr:rowOff>
    </xdr:from>
    <xdr:to>
      <xdr:col>3</xdr:col>
      <xdr:colOff>937452</xdr:colOff>
      <xdr:row>185</xdr:row>
      <xdr:rowOff>0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190</xdr:row>
      <xdr:rowOff>235323</xdr:rowOff>
    </xdr:from>
    <xdr:to>
      <xdr:col>3</xdr:col>
      <xdr:colOff>977937</xdr:colOff>
      <xdr:row>191</xdr:row>
      <xdr:rowOff>235324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189</xdr:row>
      <xdr:rowOff>190500</xdr:rowOff>
    </xdr:from>
    <xdr:to>
      <xdr:col>3</xdr:col>
      <xdr:colOff>911326</xdr:colOff>
      <xdr:row>190</xdr:row>
      <xdr:rowOff>190501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186</xdr:row>
      <xdr:rowOff>235325</xdr:rowOff>
    </xdr:from>
    <xdr:to>
      <xdr:col>3</xdr:col>
      <xdr:colOff>922533</xdr:colOff>
      <xdr:row>188</xdr:row>
      <xdr:rowOff>69145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181</xdr:row>
      <xdr:rowOff>212912</xdr:rowOff>
    </xdr:from>
    <xdr:to>
      <xdr:col>3</xdr:col>
      <xdr:colOff>978561</xdr:colOff>
      <xdr:row>182</xdr:row>
      <xdr:rowOff>212913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176</xdr:row>
      <xdr:rowOff>224118</xdr:rowOff>
    </xdr:from>
    <xdr:to>
      <xdr:col>3</xdr:col>
      <xdr:colOff>1000971</xdr:colOff>
      <xdr:row>178</xdr:row>
      <xdr:rowOff>224119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175</xdr:row>
      <xdr:rowOff>232519</xdr:rowOff>
    </xdr:from>
    <xdr:to>
      <xdr:col>3</xdr:col>
      <xdr:colOff>937452</xdr:colOff>
      <xdr:row>177</xdr:row>
      <xdr:rowOff>66340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173</xdr:row>
      <xdr:rowOff>212912</xdr:rowOff>
    </xdr:from>
    <xdr:to>
      <xdr:col>3</xdr:col>
      <xdr:colOff>978561</xdr:colOff>
      <xdr:row>175</xdr:row>
      <xdr:rowOff>212913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174</xdr:row>
      <xdr:rowOff>221367</xdr:rowOff>
    </xdr:from>
    <xdr:to>
      <xdr:col>3</xdr:col>
      <xdr:colOff>954136</xdr:colOff>
      <xdr:row>176</xdr:row>
      <xdr:rowOff>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177</xdr:row>
      <xdr:rowOff>221752</xdr:rowOff>
    </xdr:from>
    <xdr:to>
      <xdr:col>3</xdr:col>
      <xdr:colOff>1052124</xdr:colOff>
      <xdr:row>179</xdr:row>
      <xdr:rowOff>29167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167</xdr:row>
      <xdr:rowOff>210159</xdr:rowOff>
    </xdr:from>
    <xdr:to>
      <xdr:col>3</xdr:col>
      <xdr:colOff>1010165</xdr:colOff>
      <xdr:row>170</xdr:row>
      <xdr:rowOff>39187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170</xdr:row>
      <xdr:rowOff>221367</xdr:rowOff>
    </xdr:from>
    <xdr:to>
      <xdr:col>3</xdr:col>
      <xdr:colOff>954136</xdr:colOff>
      <xdr:row>172</xdr:row>
      <xdr:rowOff>50394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164</xdr:row>
      <xdr:rowOff>221367</xdr:rowOff>
    </xdr:from>
    <xdr:to>
      <xdr:col>3</xdr:col>
      <xdr:colOff>954136</xdr:colOff>
      <xdr:row>166</xdr:row>
      <xdr:rowOff>50394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161</xdr:row>
      <xdr:rowOff>221367</xdr:rowOff>
    </xdr:from>
    <xdr:to>
      <xdr:col>3</xdr:col>
      <xdr:colOff>954136</xdr:colOff>
      <xdr:row>163</xdr:row>
      <xdr:rowOff>50394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160</xdr:row>
      <xdr:rowOff>221367</xdr:rowOff>
    </xdr:from>
    <xdr:to>
      <xdr:col>3</xdr:col>
      <xdr:colOff>954136</xdr:colOff>
      <xdr:row>162</xdr:row>
      <xdr:rowOff>50394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153</xdr:row>
      <xdr:rowOff>212912</xdr:rowOff>
    </xdr:from>
    <xdr:to>
      <xdr:col>3</xdr:col>
      <xdr:colOff>1040804</xdr:colOff>
      <xdr:row>156</xdr:row>
      <xdr:rowOff>253129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156</xdr:row>
      <xdr:rowOff>221367</xdr:rowOff>
    </xdr:from>
    <xdr:to>
      <xdr:col>3</xdr:col>
      <xdr:colOff>1021371</xdr:colOff>
      <xdr:row>159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154</xdr:row>
      <xdr:rowOff>212913</xdr:rowOff>
    </xdr:from>
    <xdr:to>
      <xdr:col>3</xdr:col>
      <xdr:colOff>989966</xdr:colOff>
      <xdr:row>157</xdr:row>
      <xdr:rowOff>23037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149</xdr:row>
      <xdr:rowOff>0</xdr:rowOff>
    </xdr:from>
    <xdr:to>
      <xdr:col>3</xdr:col>
      <xdr:colOff>989966</xdr:colOff>
      <xdr:row>150</xdr:row>
      <xdr:rowOff>23037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147</xdr:row>
      <xdr:rowOff>239752</xdr:rowOff>
    </xdr:from>
    <xdr:to>
      <xdr:col>3</xdr:col>
      <xdr:colOff>968357</xdr:colOff>
      <xdr:row>149</xdr:row>
      <xdr:rowOff>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139</xdr:row>
      <xdr:rowOff>227848</xdr:rowOff>
    </xdr:from>
    <xdr:to>
      <xdr:col>3</xdr:col>
      <xdr:colOff>959455</xdr:colOff>
      <xdr:row>140</xdr:row>
      <xdr:rowOff>262912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149</xdr:row>
      <xdr:rowOff>228860</xdr:rowOff>
    </xdr:from>
    <xdr:to>
      <xdr:col>3</xdr:col>
      <xdr:colOff>988223</xdr:colOff>
      <xdr:row>153</xdr:row>
      <xdr:rowOff>3614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172</xdr:row>
      <xdr:rowOff>212913</xdr:rowOff>
    </xdr:from>
    <xdr:to>
      <xdr:col>3</xdr:col>
      <xdr:colOff>978561</xdr:colOff>
      <xdr:row>175</xdr:row>
      <xdr:rowOff>46735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358582</xdr:colOff>
      <xdr:row>618</xdr:row>
      <xdr:rowOff>257734</xdr:rowOff>
    </xdr:from>
    <xdr:to>
      <xdr:col>1</xdr:col>
      <xdr:colOff>571499</xdr:colOff>
      <xdr:row>630</xdr:row>
      <xdr:rowOff>336175</xdr:rowOff>
    </xdr:to>
    <xdr:sp macro="" textlink="">
      <xdr:nvSpPr>
        <xdr:cNvPr id="141" name="이등변 삼각형 140">
          <a:extLst>
            <a:ext uri="{FF2B5EF4-FFF2-40B4-BE49-F238E27FC236}">
              <a16:creationId xmlns:a16="http://schemas.microsoft.com/office/drawing/2014/main" id="{84142E24-6264-43D7-95ED-C57F7DB77252}"/>
            </a:ext>
          </a:extLst>
        </xdr:cNvPr>
        <xdr:cNvSpPr/>
      </xdr:nvSpPr>
      <xdr:spPr>
        <a:xfrm rot="10800000">
          <a:off x="2158807" y="40110334"/>
          <a:ext cx="212917" cy="525051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291551</xdr:colOff>
      <xdr:row>166</xdr:row>
      <xdr:rowOff>212913</xdr:rowOff>
    </xdr:from>
    <xdr:to>
      <xdr:col>3</xdr:col>
      <xdr:colOff>989966</xdr:colOff>
      <xdr:row>168</xdr:row>
      <xdr:rowOff>23037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144</xdr:row>
      <xdr:rowOff>229874</xdr:rowOff>
    </xdr:from>
    <xdr:to>
      <xdr:col>3</xdr:col>
      <xdr:colOff>1003123</xdr:colOff>
      <xdr:row>146</xdr:row>
      <xdr:rowOff>5658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143</xdr:row>
      <xdr:rowOff>206134</xdr:rowOff>
    </xdr:from>
    <xdr:to>
      <xdr:col>3</xdr:col>
      <xdr:colOff>990769</xdr:colOff>
      <xdr:row>145</xdr:row>
      <xdr:rowOff>37456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142</xdr:row>
      <xdr:rowOff>229874</xdr:rowOff>
    </xdr:from>
    <xdr:to>
      <xdr:col>3</xdr:col>
      <xdr:colOff>1003123</xdr:colOff>
      <xdr:row>144</xdr:row>
      <xdr:rowOff>5658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137</xdr:row>
      <xdr:rowOff>229874</xdr:rowOff>
    </xdr:from>
    <xdr:to>
      <xdr:col>3</xdr:col>
      <xdr:colOff>1003123</xdr:colOff>
      <xdr:row>140</xdr:row>
      <xdr:rowOff>5658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134</xdr:row>
      <xdr:rowOff>229874</xdr:rowOff>
    </xdr:from>
    <xdr:to>
      <xdr:col>3</xdr:col>
      <xdr:colOff>1003123</xdr:colOff>
      <xdr:row>137</xdr:row>
      <xdr:rowOff>5658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133</xdr:row>
      <xdr:rowOff>229874</xdr:rowOff>
    </xdr:from>
    <xdr:to>
      <xdr:col>3</xdr:col>
      <xdr:colOff>1003123</xdr:colOff>
      <xdr:row>135</xdr:row>
      <xdr:rowOff>5658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130</xdr:row>
      <xdr:rowOff>232946</xdr:rowOff>
    </xdr:from>
    <xdr:to>
      <xdr:col>3</xdr:col>
      <xdr:colOff>980342</xdr:colOff>
      <xdr:row>132</xdr:row>
      <xdr:rowOff>105678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138</xdr:row>
      <xdr:rowOff>235324</xdr:rowOff>
    </xdr:from>
    <xdr:to>
      <xdr:col>3</xdr:col>
      <xdr:colOff>978563</xdr:colOff>
      <xdr:row>140</xdr:row>
      <xdr:rowOff>11108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122</xdr:row>
      <xdr:rowOff>227848</xdr:rowOff>
    </xdr:from>
    <xdr:to>
      <xdr:col>3</xdr:col>
      <xdr:colOff>959455</xdr:colOff>
      <xdr:row>123</xdr:row>
      <xdr:rowOff>262912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132</xdr:row>
      <xdr:rowOff>235323</xdr:rowOff>
    </xdr:from>
    <xdr:to>
      <xdr:col>3</xdr:col>
      <xdr:colOff>1012180</xdr:colOff>
      <xdr:row>135</xdr:row>
      <xdr:rowOff>11108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121</xdr:row>
      <xdr:rowOff>406834</xdr:rowOff>
    </xdr:from>
    <xdr:to>
      <xdr:col>3</xdr:col>
      <xdr:colOff>1002317</xdr:colOff>
      <xdr:row>123</xdr:row>
      <xdr:rowOff>184804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121</xdr:row>
      <xdr:rowOff>70966</xdr:rowOff>
    </xdr:from>
    <xdr:to>
      <xdr:col>3</xdr:col>
      <xdr:colOff>948249</xdr:colOff>
      <xdr:row>121</xdr:row>
      <xdr:rowOff>374971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119</xdr:row>
      <xdr:rowOff>206244</xdr:rowOff>
    </xdr:from>
    <xdr:to>
      <xdr:col>3</xdr:col>
      <xdr:colOff>956131</xdr:colOff>
      <xdr:row>121</xdr:row>
      <xdr:rowOff>26729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113</xdr:row>
      <xdr:rowOff>223539</xdr:rowOff>
    </xdr:from>
    <xdr:to>
      <xdr:col>3</xdr:col>
      <xdr:colOff>1013728</xdr:colOff>
      <xdr:row>115</xdr:row>
      <xdr:rowOff>51646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107</xdr:row>
      <xdr:rowOff>201706</xdr:rowOff>
    </xdr:from>
    <xdr:to>
      <xdr:col>3</xdr:col>
      <xdr:colOff>989769</xdr:colOff>
      <xdr:row>109</xdr:row>
      <xdr:rowOff>29813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108</xdr:row>
      <xdr:rowOff>235325</xdr:rowOff>
    </xdr:from>
    <xdr:to>
      <xdr:col>3</xdr:col>
      <xdr:colOff>967356</xdr:colOff>
      <xdr:row>110</xdr:row>
      <xdr:rowOff>63432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111</xdr:row>
      <xdr:rowOff>224117</xdr:rowOff>
    </xdr:from>
    <xdr:to>
      <xdr:col>3</xdr:col>
      <xdr:colOff>978561</xdr:colOff>
      <xdr:row>113</xdr:row>
      <xdr:rowOff>52225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104</xdr:row>
      <xdr:rowOff>224118</xdr:rowOff>
    </xdr:from>
    <xdr:to>
      <xdr:col>3</xdr:col>
      <xdr:colOff>944945</xdr:colOff>
      <xdr:row>106</xdr:row>
      <xdr:rowOff>52226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103</xdr:row>
      <xdr:rowOff>224117</xdr:rowOff>
    </xdr:from>
    <xdr:to>
      <xdr:col>3</xdr:col>
      <xdr:colOff>989769</xdr:colOff>
      <xdr:row>105</xdr:row>
      <xdr:rowOff>52225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102</xdr:row>
      <xdr:rowOff>224118</xdr:rowOff>
    </xdr:from>
    <xdr:to>
      <xdr:col>3</xdr:col>
      <xdr:colOff>911327</xdr:colOff>
      <xdr:row>104</xdr:row>
      <xdr:rowOff>52225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101</xdr:row>
      <xdr:rowOff>235321</xdr:rowOff>
    </xdr:from>
    <xdr:to>
      <xdr:col>3</xdr:col>
      <xdr:colOff>933739</xdr:colOff>
      <xdr:row>103</xdr:row>
      <xdr:rowOff>63428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96</xdr:row>
      <xdr:rowOff>235975</xdr:rowOff>
    </xdr:from>
    <xdr:to>
      <xdr:col>3</xdr:col>
      <xdr:colOff>996673</xdr:colOff>
      <xdr:row>98</xdr:row>
      <xdr:rowOff>42225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6365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94</xdr:row>
      <xdr:rowOff>212911</xdr:rowOff>
    </xdr:from>
    <xdr:to>
      <xdr:col>3</xdr:col>
      <xdr:colOff>956150</xdr:colOff>
      <xdr:row>96</xdr:row>
      <xdr:rowOff>0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6044711"/>
          <a:ext cx="698415" cy="32048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87</xdr:row>
      <xdr:rowOff>244115</xdr:rowOff>
    </xdr:from>
    <xdr:to>
      <xdr:col>3</xdr:col>
      <xdr:colOff>819087</xdr:colOff>
      <xdr:row>88</xdr:row>
      <xdr:rowOff>245308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4209015"/>
          <a:ext cx="698415" cy="267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84</xdr:row>
      <xdr:rowOff>228774</xdr:rowOff>
    </xdr:from>
    <xdr:to>
      <xdr:col>3</xdr:col>
      <xdr:colOff>930059</xdr:colOff>
      <xdr:row>86</xdr:row>
      <xdr:rowOff>44086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3393574"/>
          <a:ext cx="698415" cy="3487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618</xdr:row>
      <xdr:rowOff>280147</xdr:rowOff>
    </xdr:from>
    <xdr:to>
      <xdr:col>3</xdr:col>
      <xdr:colOff>582706</xdr:colOff>
      <xdr:row>631</xdr:row>
      <xdr:rowOff>44823</xdr:rowOff>
    </xdr:to>
    <xdr:sp macro="" textlink="">
      <xdr:nvSpPr>
        <xdr:cNvPr id="168" name="이등변 삼각형 167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40132747"/>
          <a:ext cx="224118" cy="5317751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577</xdr:row>
      <xdr:rowOff>22412</xdr:rowOff>
    </xdr:from>
    <xdr:to>
      <xdr:col>3</xdr:col>
      <xdr:colOff>739587</xdr:colOff>
      <xdr:row>577</xdr:row>
      <xdr:rowOff>268942</xdr:rowOff>
    </xdr:to>
    <xdr:sp macro="" textlink="">
      <xdr:nvSpPr>
        <xdr:cNvPr id="169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7967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91</xdr:row>
      <xdr:rowOff>248750</xdr:rowOff>
    </xdr:from>
    <xdr:to>
      <xdr:col>3</xdr:col>
      <xdr:colOff>992977</xdr:colOff>
      <xdr:row>93</xdr:row>
      <xdr:rowOff>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5280450"/>
          <a:ext cx="698415" cy="284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83</xdr:row>
      <xdr:rowOff>213181</xdr:rowOff>
    </xdr:from>
    <xdr:to>
      <xdr:col>3</xdr:col>
      <xdr:colOff>962587</xdr:colOff>
      <xdr:row>85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31112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79</xdr:row>
      <xdr:rowOff>235975</xdr:rowOff>
    </xdr:from>
    <xdr:to>
      <xdr:col>3</xdr:col>
      <xdr:colOff>996673</xdr:colOff>
      <xdr:row>81</xdr:row>
      <xdr:rowOff>42225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20672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81</xdr:row>
      <xdr:rowOff>235975</xdr:rowOff>
    </xdr:from>
    <xdr:to>
      <xdr:col>3</xdr:col>
      <xdr:colOff>996673</xdr:colOff>
      <xdr:row>83</xdr:row>
      <xdr:rowOff>42225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26006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75</xdr:row>
      <xdr:rowOff>222762</xdr:rowOff>
    </xdr:from>
    <xdr:to>
      <xdr:col>3</xdr:col>
      <xdr:colOff>988990</xdr:colOff>
      <xdr:row>77</xdr:row>
      <xdr:rowOff>32683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0987262"/>
          <a:ext cx="698415" cy="3433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73</xdr:row>
      <xdr:rowOff>224769</xdr:rowOff>
    </xdr:from>
    <xdr:to>
      <xdr:col>3</xdr:col>
      <xdr:colOff>974261</xdr:colOff>
      <xdr:row>76</xdr:row>
      <xdr:rowOff>31019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0455869"/>
          <a:ext cx="698415" cy="606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72</xdr:row>
      <xdr:rowOff>235975</xdr:rowOff>
    </xdr:from>
    <xdr:to>
      <xdr:col>3</xdr:col>
      <xdr:colOff>996673</xdr:colOff>
      <xdr:row>74</xdr:row>
      <xdr:rowOff>42225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0200375"/>
          <a:ext cx="698415" cy="339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71</xdr:row>
      <xdr:rowOff>213181</xdr:rowOff>
    </xdr:from>
    <xdr:to>
      <xdr:col>3</xdr:col>
      <xdr:colOff>962587</xdr:colOff>
      <xdr:row>72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199108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70</xdr:row>
      <xdr:rowOff>251086</xdr:rowOff>
    </xdr:from>
    <xdr:to>
      <xdr:col>3</xdr:col>
      <xdr:colOff>998069</xdr:colOff>
      <xdr:row>71</xdr:row>
      <xdr:rowOff>258711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19682086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560294</xdr:colOff>
      <xdr:row>612</xdr:row>
      <xdr:rowOff>67235</xdr:rowOff>
    </xdr:from>
    <xdr:to>
      <xdr:col>1</xdr:col>
      <xdr:colOff>773206</xdr:colOff>
      <xdr:row>612</xdr:row>
      <xdr:rowOff>224117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8CA1A8B1-1EF6-407D-A3C2-C6C65EBB4323}"/>
            </a:ext>
          </a:extLst>
        </xdr:cNvPr>
        <xdr:cNvSpPr/>
      </xdr:nvSpPr>
      <xdr:spPr>
        <a:xfrm>
          <a:off x="2360519" y="3814818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1210234</xdr:colOff>
      <xdr:row>581</xdr:row>
      <xdr:rowOff>67236</xdr:rowOff>
    </xdr:from>
    <xdr:to>
      <xdr:col>1</xdr:col>
      <xdr:colOff>1423146</xdr:colOff>
      <xdr:row>581</xdr:row>
      <xdr:rowOff>224118</xdr:rowOff>
    </xdr:to>
    <xdr:sp macro="" textlink="">
      <xdr:nvSpPr>
        <xdr:cNvPr id="180" name="이등변 삼각형 179">
          <a:extLst>
            <a:ext uri="{FF2B5EF4-FFF2-40B4-BE49-F238E27FC236}">
              <a16:creationId xmlns:a16="http://schemas.microsoft.com/office/drawing/2014/main" id="{54FDF3C1-A09A-4BA5-B3FB-9A72F7125004}"/>
            </a:ext>
          </a:extLst>
        </xdr:cNvPr>
        <xdr:cNvSpPr/>
      </xdr:nvSpPr>
      <xdr:spPr>
        <a:xfrm>
          <a:off x="3010459" y="29289936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328511</xdr:colOff>
      <xdr:row>66</xdr:row>
      <xdr:rowOff>224117</xdr:rowOff>
    </xdr:from>
    <xdr:to>
      <xdr:col>3</xdr:col>
      <xdr:colOff>1026926</xdr:colOff>
      <xdr:row>68</xdr:row>
      <xdr:rowOff>13439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185883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61</xdr:row>
      <xdr:rowOff>213181</xdr:rowOff>
    </xdr:from>
    <xdr:to>
      <xdr:col>3</xdr:col>
      <xdr:colOff>962587</xdr:colOff>
      <xdr:row>63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172438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64</xdr:row>
      <xdr:rowOff>224117</xdr:rowOff>
    </xdr:from>
    <xdr:to>
      <xdr:col>3</xdr:col>
      <xdr:colOff>1026926</xdr:colOff>
      <xdr:row>66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180549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61</xdr:row>
      <xdr:rowOff>213181</xdr:rowOff>
    </xdr:from>
    <xdr:to>
      <xdr:col>3</xdr:col>
      <xdr:colOff>962587</xdr:colOff>
      <xdr:row>62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172438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60</xdr:row>
      <xdr:rowOff>239880</xdr:rowOff>
    </xdr:from>
    <xdr:to>
      <xdr:col>3</xdr:col>
      <xdr:colOff>964451</xdr:colOff>
      <xdr:row>61</xdr:row>
      <xdr:rowOff>247505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17003880"/>
          <a:ext cx="698415" cy="27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58</xdr:row>
      <xdr:rowOff>224117</xdr:rowOff>
    </xdr:from>
    <xdr:to>
      <xdr:col>3</xdr:col>
      <xdr:colOff>1026926</xdr:colOff>
      <xdr:row>60</xdr:row>
      <xdr:rowOff>13439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164547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57</xdr:row>
      <xdr:rowOff>213181</xdr:rowOff>
    </xdr:from>
    <xdr:to>
      <xdr:col>3</xdr:col>
      <xdr:colOff>962587</xdr:colOff>
      <xdr:row>59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161770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57</xdr:row>
      <xdr:rowOff>213181</xdr:rowOff>
    </xdr:from>
    <xdr:to>
      <xdr:col>3</xdr:col>
      <xdr:colOff>962587</xdr:colOff>
      <xdr:row>58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161770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56</xdr:row>
      <xdr:rowOff>224117</xdr:rowOff>
    </xdr:from>
    <xdr:to>
      <xdr:col>3</xdr:col>
      <xdr:colOff>1026926</xdr:colOff>
      <xdr:row>58</xdr:row>
      <xdr:rowOff>13439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159213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56</xdr:row>
      <xdr:rowOff>213181</xdr:rowOff>
    </xdr:from>
    <xdr:to>
      <xdr:col>3</xdr:col>
      <xdr:colOff>962587</xdr:colOff>
      <xdr:row>57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159103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55</xdr:row>
      <xdr:rowOff>224117</xdr:rowOff>
    </xdr:from>
    <xdr:to>
      <xdr:col>3</xdr:col>
      <xdr:colOff>1026926</xdr:colOff>
      <xdr:row>57</xdr:row>
      <xdr:rowOff>13439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156546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55</xdr:row>
      <xdr:rowOff>213181</xdr:rowOff>
    </xdr:from>
    <xdr:to>
      <xdr:col>3</xdr:col>
      <xdr:colOff>962587</xdr:colOff>
      <xdr:row>56</xdr:row>
      <xdr:rowOff>5134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156436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54</xdr:row>
      <xdr:rowOff>224117</xdr:rowOff>
    </xdr:from>
    <xdr:to>
      <xdr:col>3</xdr:col>
      <xdr:colOff>1026926</xdr:colOff>
      <xdr:row>56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153879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86</xdr:row>
      <xdr:rowOff>212912</xdr:rowOff>
    </xdr:from>
    <xdr:to>
      <xdr:col>3</xdr:col>
      <xdr:colOff>911326</xdr:colOff>
      <xdr:row>87</xdr:row>
      <xdr:rowOff>214105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3911112"/>
          <a:ext cx="698415" cy="2678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62</xdr:row>
      <xdr:rowOff>213181</xdr:rowOff>
    </xdr:from>
    <xdr:to>
      <xdr:col>3</xdr:col>
      <xdr:colOff>962587</xdr:colOff>
      <xdr:row>64</xdr:row>
      <xdr:rowOff>5134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175105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62</xdr:row>
      <xdr:rowOff>213181</xdr:rowOff>
    </xdr:from>
    <xdr:to>
      <xdr:col>3</xdr:col>
      <xdr:colOff>962587</xdr:colOff>
      <xdr:row>63</xdr:row>
      <xdr:rowOff>5134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175105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40</xdr:row>
      <xdr:rowOff>224117</xdr:rowOff>
    </xdr:from>
    <xdr:to>
      <xdr:col>3</xdr:col>
      <xdr:colOff>1026926</xdr:colOff>
      <xdr:row>42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21731C3-99CC-4659-9C4C-37A6E766B7E0}"/>
            </a:ext>
          </a:extLst>
        </xdr:cNvPr>
        <xdr:cNvSpPr/>
      </xdr:nvSpPr>
      <xdr:spPr>
        <a:xfrm rot="20678305">
          <a:off x="6033986" y="116541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</xdr:row>
      <xdr:rowOff>224117</xdr:rowOff>
    </xdr:from>
    <xdr:to>
      <xdr:col>3</xdr:col>
      <xdr:colOff>1026926</xdr:colOff>
      <xdr:row>43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3EB676D6-2120-47C1-B111-A2992989450B}"/>
            </a:ext>
          </a:extLst>
        </xdr:cNvPr>
        <xdr:cNvSpPr/>
      </xdr:nvSpPr>
      <xdr:spPr>
        <a:xfrm rot="20678305">
          <a:off x="6033986" y="119208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42</xdr:row>
      <xdr:rowOff>224117</xdr:rowOff>
    </xdr:from>
    <xdr:to>
      <xdr:col>3</xdr:col>
      <xdr:colOff>1026926</xdr:colOff>
      <xdr:row>44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121875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43</xdr:row>
      <xdr:rowOff>224117</xdr:rowOff>
    </xdr:from>
    <xdr:to>
      <xdr:col>3</xdr:col>
      <xdr:colOff>1026926</xdr:colOff>
      <xdr:row>45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124542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</xdr:row>
      <xdr:rowOff>213181</xdr:rowOff>
    </xdr:from>
    <xdr:to>
      <xdr:col>3</xdr:col>
      <xdr:colOff>962587</xdr:colOff>
      <xdr:row>47</xdr:row>
      <xdr:rowOff>5134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EC99618A-D87A-40FE-B15C-0694764B5BF1}"/>
            </a:ext>
          </a:extLst>
        </xdr:cNvPr>
        <xdr:cNvSpPr/>
      </xdr:nvSpPr>
      <xdr:spPr>
        <a:xfrm rot="20678305">
          <a:off x="5969647" y="129766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</xdr:row>
      <xdr:rowOff>213181</xdr:rowOff>
    </xdr:from>
    <xdr:to>
      <xdr:col>3</xdr:col>
      <xdr:colOff>962587</xdr:colOff>
      <xdr:row>46</xdr:row>
      <xdr:rowOff>5134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00D8EC5A-28A6-40E0-9F68-FEE2C6675F2A}"/>
            </a:ext>
          </a:extLst>
        </xdr:cNvPr>
        <xdr:cNvSpPr/>
      </xdr:nvSpPr>
      <xdr:spPr>
        <a:xfrm rot="20678305">
          <a:off x="5969647" y="129766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</xdr:row>
      <xdr:rowOff>213181</xdr:rowOff>
    </xdr:from>
    <xdr:to>
      <xdr:col>3</xdr:col>
      <xdr:colOff>962587</xdr:colOff>
      <xdr:row>48</xdr:row>
      <xdr:rowOff>5134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132433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</xdr:row>
      <xdr:rowOff>213181</xdr:rowOff>
    </xdr:from>
    <xdr:to>
      <xdr:col>3</xdr:col>
      <xdr:colOff>962587</xdr:colOff>
      <xdr:row>47</xdr:row>
      <xdr:rowOff>5134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132433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48</xdr:row>
      <xdr:rowOff>224117</xdr:rowOff>
    </xdr:from>
    <xdr:to>
      <xdr:col>3</xdr:col>
      <xdr:colOff>1026926</xdr:colOff>
      <xdr:row>50</xdr:row>
      <xdr:rowOff>13439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13787717"/>
          <a:ext cx="698415" cy="3227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49</xdr:row>
      <xdr:rowOff>213181</xdr:rowOff>
    </xdr:from>
    <xdr:to>
      <xdr:col>3</xdr:col>
      <xdr:colOff>962587</xdr:colOff>
      <xdr:row>51</xdr:row>
      <xdr:rowOff>5134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140434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49</xdr:row>
      <xdr:rowOff>213181</xdr:rowOff>
    </xdr:from>
    <xdr:to>
      <xdr:col>3</xdr:col>
      <xdr:colOff>962587</xdr:colOff>
      <xdr:row>50</xdr:row>
      <xdr:rowOff>5134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140434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52</xdr:row>
      <xdr:rowOff>213181</xdr:rowOff>
    </xdr:from>
    <xdr:to>
      <xdr:col>3</xdr:col>
      <xdr:colOff>962587</xdr:colOff>
      <xdr:row>54</xdr:row>
      <xdr:rowOff>5134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526B46C7-68A1-4047-AF82-0CF78CD7E35A}"/>
            </a:ext>
          </a:extLst>
        </xdr:cNvPr>
        <xdr:cNvSpPr/>
      </xdr:nvSpPr>
      <xdr:spPr>
        <a:xfrm rot="20678305">
          <a:off x="5969647" y="14843581"/>
          <a:ext cx="698415" cy="325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52</xdr:row>
      <xdr:rowOff>213181</xdr:rowOff>
    </xdr:from>
    <xdr:to>
      <xdr:col>3</xdr:col>
      <xdr:colOff>962587</xdr:colOff>
      <xdr:row>53</xdr:row>
      <xdr:rowOff>5134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5969647" y="14843581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560294</xdr:colOff>
      <xdr:row>610</xdr:row>
      <xdr:rowOff>67235</xdr:rowOff>
    </xdr:from>
    <xdr:to>
      <xdr:col>1</xdr:col>
      <xdr:colOff>773206</xdr:colOff>
      <xdr:row>610</xdr:row>
      <xdr:rowOff>224117</xdr:rowOff>
    </xdr:to>
    <xdr:sp macro="" textlink="">
      <xdr:nvSpPr>
        <xdr:cNvPr id="210" name="이등변 삼각형 209">
          <a:extLst>
            <a:ext uri="{FF2B5EF4-FFF2-40B4-BE49-F238E27FC236}">
              <a16:creationId xmlns:a16="http://schemas.microsoft.com/office/drawing/2014/main" id="{91013FAC-F1CA-4A8A-A1DF-2ADE138F0A8F}"/>
            </a:ext>
          </a:extLst>
        </xdr:cNvPr>
        <xdr:cNvSpPr/>
      </xdr:nvSpPr>
      <xdr:spPr>
        <a:xfrm>
          <a:off x="2360519" y="37557635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560294</xdr:colOff>
      <xdr:row>611</xdr:row>
      <xdr:rowOff>67235</xdr:rowOff>
    </xdr:from>
    <xdr:to>
      <xdr:col>1</xdr:col>
      <xdr:colOff>773206</xdr:colOff>
      <xdr:row>611</xdr:row>
      <xdr:rowOff>224117</xdr:rowOff>
    </xdr:to>
    <xdr:sp macro="" textlink="">
      <xdr:nvSpPr>
        <xdr:cNvPr id="211" name="이등변 삼각형 210">
          <a:extLst>
            <a:ext uri="{FF2B5EF4-FFF2-40B4-BE49-F238E27FC236}">
              <a16:creationId xmlns:a16="http://schemas.microsoft.com/office/drawing/2014/main" id="{3832B9E9-6DE8-4BFF-A7CF-500F1E0283DA}"/>
            </a:ext>
          </a:extLst>
        </xdr:cNvPr>
        <xdr:cNvSpPr/>
      </xdr:nvSpPr>
      <xdr:spPr>
        <a:xfrm>
          <a:off x="2360519" y="3785291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78442</xdr:colOff>
      <xdr:row>679</xdr:row>
      <xdr:rowOff>22411</xdr:rowOff>
    </xdr:from>
    <xdr:to>
      <xdr:col>5</xdr:col>
      <xdr:colOff>156883</xdr:colOff>
      <xdr:row>687</xdr:row>
      <xdr:rowOff>7096</xdr:rowOff>
    </xdr:to>
    <xdr:pic>
      <xdr:nvPicPr>
        <xdr:cNvPr id="212" name="그림 211">
          <a:extLst>
            <a:ext uri="{FF2B5EF4-FFF2-40B4-BE49-F238E27FC236}">
              <a16:creationId xmlns:a16="http://schemas.microsoft.com/office/drawing/2014/main" id="{5D033D1D-2066-4239-ABE6-E59E7B67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2" y="60925261"/>
          <a:ext cx="9689166" cy="2346885"/>
        </a:xfrm>
        <a:prstGeom prst="rect">
          <a:avLst/>
        </a:prstGeom>
      </xdr:spPr>
    </xdr:pic>
    <xdr:clientData/>
  </xdr:twoCellAnchor>
  <xdr:twoCellAnchor>
    <xdr:from>
      <xdr:col>1</xdr:col>
      <xdr:colOff>1378323</xdr:colOff>
      <xdr:row>683</xdr:row>
      <xdr:rowOff>22411</xdr:rowOff>
    </xdr:from>
    <xdr:to>
      <xdr:col>2</xdr:col>
      <xdr:colOff>1568823</xdr:colOff>
      <xdr:row>684</xdr:row>
      <xdr:rowOff>291352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9105FE2D-1C67-4769-8A51-0983A392FCC0}"/>
            </a:ext>
          </a:extLst>
        </xdr:cNvPr>
        <xdr:cNvSpPr/>
      </xdr:nvSpPr>
      <xdr:spPr>
        <a:xfrm>
          <a:off x="3178548" y="62106361"/>
          <a:ext cx="2143125" cy="56421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1367117</xdr:colOff>
      <xdr:row>681</xdr:row>
      <xdr:rowOff>100853</xdr:rowOff>
    </xdr:from>
    <xdr:to>
      <xdr:col>2</xdr:col>
      <xdr:colOff>1557617</xdr:colOff>
      <xdr:row>682</xdr:row>
      <xdr:rowOff>78440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45D8FA27-58C3-4399-8301-8D670FDEBA86}"/>
            </a:ext>
          </a:extLst>
        </xdr:cNvPr>
        <xdr:cNvSpPr/>
      </xdr:nvSpPr>
      <xdr:spPr>
        <a:xfrm>
          <a:off x="3167342" y="61594253"/>
          <a:ext cx="2143125" cy="27286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89647</xdr:colOff>
      <xdr:row>688</xdr:row>
      <xdr:rowOff>22412</xdr:rowOff>
    </xdr:from>
    <xdr:to>
      <xdr:col>4</xdr:col>
      <xdr:colOff>739588</xdr:colOff>
      <xdr:row>706</xdr:row>
      <xdr:rowOff>116843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D51378A3-E3C6-4418-96B2-5BFE2E450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3573212"/>
          <a:ext cx="8308041" cy="5237931"/>
        </a:xfrm>
        <a:prstGeom prst="rect">
          <a:avLst/>
        </a:prstGeom>
      </xdr:spPr>
    </xdr:pic>
    <xdr:clientData/>
  </xdr:twoCellAnchor>
  <xdr:twoCellAnchor>
    <xdr:from>
      <xdr:col>1</xdr:col>
      <xdr:colOff>952499</xdr:colOff>
      <xdr:row>704</xdr:row>
      <xdr:rowOff>168088</xdr:rowOff>
    </xdr:from>
    <xdr:to>
      <xdr:col>2</xdr:col>
      <xdr:colOff>874058</xdr:colOff>
      <xdr:row>705</xdr:row>
      <xdr:rowOff>134468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9AA970A3-B1CC-4435-810B-CF651E1171EC}"/>
            </a:ext>
          </a:extLst>
        </xdr:cNvPr>
        <xdr:cNvSpPr/>
      </xdr:nvSpPr>
      <xdr:spPr>
        <a:xfrm>
          <a:off x="2752724" y="68290888"/>
          <a:ext cx="1874184" cy="25213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952500</xdr:colOff>
      <xdr:row>693</xdr:row>
      <xdr:rowOff>0</xdr:rowOff>
    </xdr:from>
    <xdr:to>
      <xdr:col>2</xdr:col>
      <xdr:colOff>874059</xdr:colOff>
      <xdr:row>693</xdr:row>
      <xdr:rowOff>257733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FB778505-8F16-47FA-9A86-FA1790CEEAD5}"/>
            </a:ext>
          </a:extLst>
        </xdr:cNvPr>
        <xdr:cNvSpPr/>
      </xdr:nvSpPr>
      <xdr:spPr>
        <a:xfrm>
          <a:off x="2752725" y="64979550"/>
          <a:ext cx="1874184" cy="2577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952500</xdr:colOff>
      <xdr:row>697</xdr:row>
      <xdr:rowOff>190500</xdr:rowOff>
    </xdr:from>
    <xdr:to>
      <xdr:col>2</xdr:col>
      <xdr:colOff>874059</xdr:colOff>
      <xdr:row>698</xdr:row>
      <xdr:rowOff>156880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1370436A-0A70-4C91-87C4-20414107CC87}"/>
            </a:ext>
          </a:extLst>
        </xdr:cNvPr>
        <xdr:cNvSpPr/>
      </xdr:nvSpPr>
      <xdr:spPr>
        <a:xfrm>
          <a:off x="2752725" y="66313050"/>
          <a:ext cx="1874184" cy="25213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941294</xdr:colOff>
      <xdr:row>701</xdr:row>
      <xdr:rowOff>134470</xdr:rowOff>
    </xdr:from>
    <xdr:to>
      <xdr:col>2</xdr:col>
      <xdr:colOff>862853</xdr:colOff>
      <xdr:row>702</xdr:row>
      <xdr:rowOff>100850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C049D81B-76BD-459C-AA9F-045E5666066D}"/>
            </a:ext>
          </a:extLst>
        </xdr:cNvPr>
        <xdr:cNvSpPr/>
      </xdr:nvSpPr>
      <xdr:spPr>
        <a:xfrm>
          <a:off x="2741519" y="67400020"/>
          <a:ext cx="1874184" cy="25213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212912</xdr:colOff>
      <xdr:row>10</xdr:row>
      <xdr:rowOff>145677</xdr:rowOff>
    </xdr:from>
    <xdr:to>
      <xdr:col>8</xdr:col>
      <xdr:colOff>3344113</xdr:colOff>
      <xdr:row>22</xdr:row>
      <xdr:rowOff>280148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4FCB61D4-1869-451B-8C0B-0BF549C1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5112" y="3003177"/>
          <a:ext cx="5302901" cy="356347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224117</xdr:colOff>
      <xdr:row>604</xdr:row>
      <xdr:rowOff>22412</xdr:rowOff>
    </xdr:from>
    <xdr:to>
      <xdr:col>3</xdr:col>
      <xdr:colOff>739587</xdr:colOff>
      <xdr:row>604</xdr:row>
      <xdr:rowOff>268942</xdr:rowOff>
    </xdr:to>
    <xdr:sp macro="" textlink="">
      <xdr:nvSpPr>
        <xdr:cNvPr id="221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064062" y="35682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593</xdr:row>
      <xdr:rowOff>56030</xdr:rowOff>
    </xdr:from>
    <xdr:to>
      <xdr:col>1</xdr:col>
      <xdr:colOff>1434353</xdr:colOff>
      <xdr:row>593</xdr:row>
      <xdr:rowOff>212912</xdr:rowOff>
    </xdr:to>
    <xdr:sp macro="" textlink="">
      <xdr:nvSpPr>
        <xdr:cNvPr id="222" name="이등변 삼각형 221">
          <a:extLst>
            <a:ext uri="{FF2B5EF4-FFF2-40B4-BE49-F238E27FC236}">
              <a16:creationId xmlns:a16="http://schemas.microsoft.com/office/drawing/2014/main" id="{0A7254FF-F511-464A-85BE-083013445B70}"/>
            </a:ext>
          </a:extLst>
        </xdr:cNvPr>
        <xdr:cNvSpPr/>
      </xdr:nvSpPr>
      <xdr:spPr>
        <a:xfrm>
          <a:off x="3021666" y="32707730"/>
          <a:ext cx="212912" cy="156882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633</xdr:row>
      <xdr:rowOff>56029</xdr:rowOff>
    </xdr:from>
    <xdr:to>
      <xdr:col>3</xdr:col>
      <xdr:colOff>895145</xdr:colOff>
      <xdr:row>653</xdr:row>
      <xdr:rowOff>234574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C447ACD5-F8DD-4E40-9D2C-0513B8CE4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46109404"/>
          <a:ext cx="6555796" cy="6655545"/>
        </a:xfrm>
        <a:prstGeom prst="rect">
          <a:avLst/>
        </a:prstGeom>
      </xdr:spPr>
    </xdr:pic>
    <xdr:clientData/>
  </xdr:twoCellAnchor>
  <xdr:twoCellAnchor editAs="oneCell">
    <xdr:from>
      <xdr:col>1</xdr:col>
      <xdr:colOff>168090</xdr:colOff>
      <xdr:row>636</xdr:row>
      <xdr:rowOff>201705</xdr:rowOff>
    </xdr:from>
    <xdr:to>
      <xdr:col>1</xdr:col>
      <xdr:colOff>821996</xdr:colOff>
      <xdr:row>637</xdr:row>
      <xdr:rowOff>146523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DE4110EC-6A77-4A13-A363-74900F93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315" y="47226630"/>
          <a:ext cx="653906" cy="268668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636</xdr:row>
      <xdr:rowOff>100852</xdr:rowOff>
    </xdr:from>
    <xdr:to>
      <xdr:col>1</xdr:col>
      <xdr:colOff>874059</xdr:colOff>
      <xdr:row>637</xdr:row>
      <xdr:rowOff>246530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4F1071DF-0FBD-4FAC-B13C-B1478372983B}"/>
            </a:ext>
          </a:extLst>
        </xdr:cNvPr>
        <xdr:cNvSpPr/>
      </xdr:nvSpPr>
      <xdr:spPr>
        <a:xfrm>
          <a:off x="123264" y="47125777"/>
          <a:ext cx="2551020" cy="46952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112058</xdr:colOff>
      <xdr:row>638</xdr:row>
      <xdr:rowOff>1</xdr:rowOff>
    </xdr:from>
    <xdr:to>
      <xdr:col>1</xdr:col>
      <xdr:colOff>874058</xdr:colOff>
      <xdr:row>639</xdr:row>
      <xdr:rowOff>123265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AEB12FF9-1347-4F38-A905-F991D94A8A04}"/>
            </a:ext>
          </a:extLst>
        </xdr:cNvPr>
        <xdr:cNvSpPr/>
      </xdr:nvSpPr>
      <xdr:spPr>
        <a:xfrm>
          <a:off x="112058" y="47672626"/>
          <a:ext cx="2562225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201705</xdr:colOff>
      <xdr:row>638</xdr:row>
      <xdr:rowOff>78441</xdr:rowOff>
    </xdr:from>
    <xdr:to>
      <xdr:col>1</xdr:col>
      <xdr:colOff>809126</xdr:colOff>
      <xdr:row>639</xdr:row>
      <xdr:rowOff>47123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E75ACDBB-C2D3-4146-8335-DB3F9E05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930" y="47751066"/>
          <a:ext cx="607421" cy="292532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640</xdr:row>
      <xdr:rowOff>22412</xdr:rowOff>
    </xdr:from>
    <xdr:to>
      <xdr:col>1</xdr:col>
      <xdr:colOff>801225</xdr:colOff>
      <xdr:row>641</xdr:row>
      <xdr:rowOff>22408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E03D69CE-2019-424F-AA6A-589A3FCB5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137" y="48342737"/>
          <a:ext cx="588313" cy="323846"/>
        </a:xfrm>
        <a:prstGeom prst="rect">
          <a:avLst/>
        </a:prstGeom>
      </xdr:spPr>
    </xdr:pic>
    <xdr:clientData/>
  </xdr:twoCellAnchor>
  <xdr:twoCellAnchor>
    <xdr:from>
      <xdr:col>0</xdr:col>
      <xdr:colOff>100852</xdr:colOff>
      <xdr:row>639</xdr:row>
      <xdr:rowOff>235324</xdr:rowOff>
    </xdr:from>
    <xdr:to>
      <xdr:col>1</xdr:col>
      <xdr:colOff>885264</xdr:colOff>
      <xdr:row>641</xdr:row>
      <xdr:rowOff>123264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F7A5F534-351F-4A11-B50F-283BA13659A5}"/>
            </a:ext>
          </a:extLst>
        </xdr:cNvPr>
        <xdr:cNvSpPr/>
      </xdr:nvSpPr>
      <xdr:spPr>
        <a:xfrm>
          <a:off x="100852" y="48231799"/>
          <a:ext cx="2584637" cy="5356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156879</xdr:colOff>
      <xdr:row>643</xdr:row>
      <xdr:rowOff>168088</xdr:rowOff>
    </xdr:from>
    <xdr:to>
      <xdr:col>1</xdr:col>
      <xdr:colOff>838790</xdr:colOff>
      <xdr:row>644</xdr:row>
      <xdr:rowOff>239162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2C613ADA-23C2-4A65-8C52-2550FC71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04" y="49459963"/>
          <a:ext cx="681911" cy="394924"/>
        </a:xfrm>
        <a:prstGeom prst="rect">
          <a:avLst/>
        </a:prstGeom>
      </xdr:spPr>
    </xdr:pic>
    <xdr:clientData/>
  </xdr:twoCellAnchor>
  <xdr:twoCellAnchor>
    <xdr:from>
      <xdr:col>0</xdr:col>
      <xdr:colOff>112058</xdr:colOff>
      <xdr:row>643</xdr:row>
      <xdr:rowOff>100851</xdr:rowOff>
    </xdr:from>
    <xdr:to>
      <xdr:col>1</xdr:col>
      <xdr:colOff>896471</xdr:colOff>
      <xdr:row>644</xdr:row>
      <xdr:rowOff>324970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62990EEC-FA3F-44AE-BC55-0FE6EB2F7D74}"/>
            </a:ext>
          </a:extLst>
        </xdr:cNvPr>
        <xdr:cNvSpPr/>
      </xdr:nvSpPr>
      <xdr:spPr>
        <a:xfrm>
          <a:off x="112058" y="49392726"/>
          <a:ext cx="2584638" cy="54796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42583</xdr:colOff>
      <xdr:row>652</xdr:row>
      <xdr:rowOff>100853</xdr:rowOff>
    </xdr:from>
    <xdr:to>
      <xdr:col>1</xdr:col>
      <xdr:colOff>824599</xdr:colOff>
      <xdr:row>653</xdr:row>
      <xdr:rowOff>69973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52720DBC-3416-43EC-A357-372ECCA79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2808" y="52307378"/>
          <a:ext cx="782016" cy="292970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652</xdr:row>
      <xdr:rowOff>11205</xdr:rowOff>
    </xdr:from>
    <xdr:to>
      <xdr:col>1</xdr:col>
      <xdr:colOff>896471</xdr:colOff>
      <xdr:row>653</xdr:row>
      <xdr:rowOff>145675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EB5EA47B-6F11-4B81-93F4-5736781ABA70}"/>
            </a:ext>
          </a:extLst>
        </xdr:cNvPr>
        <xdr:cNvSpPr/>
      </xdr:nvSpPr>
      <xdr:spPr>
        <a:xfrm>
          <a:off x="89648" y="52217730"/>
          <a:ext cx="2607048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152396</xdr:colOff>
      <xdr:row>645</xdr:row>
      <xdr:rowOff>141194</xdr:rowOff>
    </xdr:from>
    <xdr:to>
      <xdr:col>1</xdr:col>
      <xdr:colOff>834307</xdr:colOff>
      <xdr:row>646</xdr:row>
      <xdr:rowOff>212267</xdr:rowOff>
    </xdr:to>
    <xdr:pic>
      <xdr:nvPicPr>
        <xdr:cNvPr id="234" name="그림 233">
          <a:extLst>
            <a:ext uri="{FF2B5EF4-FFF2-40B4-BE49-F238E27FC236}">
              <a16:creationId xmlns:a16="http://schemas.microsoft.com/office/drawing/2014/main" id="{78D2DED3-C786-4EE8-8F77-39B4879E6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1" y="50080769"/>
          <a:ext cx="681911" cy="394923"/>
        </a:xfrm>
        <a:prstGeom prst="rect">
          <a:avLst/>
        </a:prstGeom>
      </xdr:spPr>
    </xdr:pic>
    <xdr:clientData/>
  </xdr:twoCellAnchor>
  <xdr:twoCellAnchor>
    <xdr:from>
      <xdr:col>0</xdr:col>
      <xdr:colOff>107575</xdr:colOff>
      <xdr:row>645</xdr:row>
      <xdr:rowOff>73957</xdr:rowOff>
    </xdr:from>
    <xdr:to>
      <xdr:col>1</xdr:col>
      <xdr:colOff>891988</xdr:colOff>
      <xdr:row>646</xdr:row>
      <xdr:rowOff>298075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21D80A9F-6E98-4141-B045-968061EDFE3B}"/>
            </a:ext>
          </a:extLst>
        </xdr:cNvPr>
        <xdr:cNvSpPr/>
      </xdr:nvSpPr>
      <xdr:spPr>
        <a:xfrm>
          <a:off x="107575" y="50013532"/>
          <a:ext cx="2584638" cy="54796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930088</xdr:colOff>
      <xdr:row>633</xdr:row>
      <xdr:rowOff>56029</xdr:rowOff>
    </xdr:from>
    <xdr:to>
      <xdr:col>6</xdr:col>
      <xdr:colOff>1379227</xdr:colOff>
      <xdr:row>653</xdr:row>
      <xdr:rowOff>244100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22F68036-9F60-49E2-89F2-2060E14B1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5563" y="46109404"/>
          <a:ext cx="6478464" cy="6665071"/>
        </a:xfrm>
        <a:prstGeom prst="rect">
          <a:avLst/>
        </a:prstGeom>
      </xdr:spPr>
    </xdr:pic>
    <xdr:clientData/>
  </xdr:twoCellAnchor>
  <xdr:twoCellAnchor editAs="oneCell">
    <xdr:from>
      <xdr:col>4</xdr:col>
      <xdr:colOff>880784</xdr:colOff>
      <xdr:row>636</xdr:row>
      <xdr:rowOff>186017</xdr:rowOff>
    </xdr:from>
    <xdr:to>
      <xdr:col>4</xdr:col>
      <xdr:colOff>1534690</xdr:colOff>
      <xdr:row>637</xdr:row>
      <xdr:rowOff>130835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E1416FA1-7FF6-4FB9-941B-A08300B17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8884" y="47210942"/>
          <a:ext cx="653906" cy="268668"/>
        </a:xfrm>
        <a:prstGeom prst="rect">
          <a:avLst/>
        </a:prstGeom>
      </xdr:spPr>
    </xdr:pic>
    <xdr:clientData/>
  </xdr:twoCellAnchor>
  <xdr:twoCellAnchor>
    <xdr:from>
      <xdr:col>3</xdr:col>
      <xdr:colOff>981635</xdr:colOff>
      <xdr:row>636</xdr:row>
      <xdr:rowOff>85164</xdr:rowOff>
    </xdr:from>
    <xdr:to>
      <xdr:col>4</xdr:col>
      <xdr:colOff>1586753</xdr:colOff>
      <xdr:row>637</xdr:row>
      <xdr:rowOff>230842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D9EA3D26-1D37-414C-BC07-B0FD94D5F02E}"/>
            </a:ext>
          </a:extLst>
        </xdr:cNvPr>
        <xdr:cNvSpPr/>
      </xdr:nvSpPr>
      <xdr:spPr>
        <a:xfrm>
          <a:off x="6687110" y="47110089"/>
          <a:ext cx="2557743" cy="46952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970428</xdr:colOff>
      <xdr:row>637</xdr:row>
      <xdr:rowOff>309283</xdr:rowOff>
    </xdr:from>
    <xdr:to>
      <xdr:col>4</xdr:col>
      <xdr:colOff>1586751</xdr:colOff>
      <xdr:row>639</xdr:row>
      <xdr:rowOff>107576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10D449E1-A8CC-4981-8967-375A8FF9184B}"/>
            </a:ext>
          </a:extLst>
        </xdr:cNvPr>
        <xdr:cNvSpPr/>
      </xdr:nvSpPr>
      <xdr:spPr>
        <a:xfrm>
          <a:off x="6675903" y="47658058"/>
          <a:ext cx="2568948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914398</xdr:colOff>
      <xdr:row>638</xdr:row>
      <xdr:rowOff>62752</xdr:rowOff>
    </xdr:from>
    <xdr:to>
      <xdr:col>4</xdr:col>
      <xdr:colOff>1521819</xdr:colOff>
      <xdr:row>639</xdr:row>
      <xdr:rowOff>31434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DB2A0455-98ED-4A24-9829-234B55D3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498" y="47735377"/>
          <a:ext cx="607421" cy="292532"/>
        </a:xfrm>
        <a:prstGeom prst="rect">
          <a:avLst/>
        </a:prstGeom>
      </xdr:spPr>
    </xdr:pic>
    <xdr:clientData/>
  </xdr:twoCellAnchor>
  <xdr:twoCellAnchor editAs="oneCell">
    <xdr:from>
      <xdr:col>4</xdr:col>
      <xdr:colOff>936811</xdr:colOff>
      <xdr:row>639</xdr:row>
      <xdr:rowOff>320489</xdr:rowOff>
    </xdr:from>
    <xdr:to>
      <xdr:col>4</xdr:col>
      <xdr:colOff>1525124</xdr:colOff>
      <xdr:row>640</xdr:row>
      <xdr:rowOff>320485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2833111F-4786-4F7C-9767-1886FCD7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4911" y="48316964"/>
          <a:ext cx="588313" cy="323846"/>
        </a:xfrm>
        <a:prstGeom prst="rect">
          <a:avLst/>
        </a:prstGeom>
      </xdr:spPr>
    </xdr:pic>
    <xdr:clientData/>
  </xdr:twoCellAnchor>
  <xdr:twoCellAnchor>
    <xdr:from>
      <xdr:col>3</xdr:col>
      <xdr:colOff>970428</xdr:colOff>
      <xdr:row>639</xdr:row>
      <xdr:rowOff>208430</xdr:rowOff>
    </xdr:from>
    <xdr:to>
      <xdr:col>4</xdr:col>
      <xdr:colOff>1609163</xdr:colOff>
      <xdr:row>641</xdr:row>
      <xdr:rowOff>96370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708C6AC7-F05A-4F4F-8CEE-3BD90764C340}"/>
            </a:ext>
          </a:extLst>
        </xdr:cNvPr>
        <xdr:cNvSpPr/>
      </xdr:nvSpPr>
      <xdr:spPr>
        <a:xfrm>
          <a:off x="6675903" y="48204905"/>
          <a:ext cx="2591360" cy="5356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869573</xdr:colOff>
      <xdr:row>641</xdr:row>
      <xdr:rowOff>253253</xdr:rowOff>
    </xdr:from>
    <xdr:to>
      <xdr:col>4</xdr:col>
      <xdr:colOff>1551484</xdr:colOff>
      <xdr:row>643</xdr:row>
      <xdr:rowOff>477</xdr:rowOff>
    </xdr:to>
    <xdr:pic>
      <xdr:nvPicPr>
        <xdr:cNvPr id="243" name="그림 242">
          <a:extLst>
            <a:ext uri="{FF2B5EF4-FFF2-40B4-BE49-F238E27FC236}">
              <a16:creationId xmlns:a16="http://schemas.microsoft.com/office/drawing/2014/main" id="{DDCC1F4C-C369-4DBA-99C2-B11CF7C4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7673" y="48897428"/>
          <a:ext cx="681911" cy="394924"/>
        </a:xfrm>
        <a:prstGeom prst="rect">
          <a:avLst/>
        </a:prstGeom>
      </xdr:spPr>
    </xdr:pic>
    <xdr:clientData/>
  </xdr:twoCellAnchor>
  <xdr:twoCellAnchor>
    <xdr:from>
      <xdr:col>3</xdr:col>
      <xdr:colOff>970429</xdr:colOff>
      <xdr:row>641</xdr:row>
      <xdr:rowOff>186016</xdr:rowOff>
    </xdr:from>
    <xdr:to>
      <xdr:col>4</xdr:col>
      <xdr:colOff>1609165</xdr:colOff>
      <xdr:row>643</xdr:row>
      <xdr:rowOff>85164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F1866635-002C-4104-9D7B-73DE6177808B}"/>
            </a:ext>
          </a:extLst>
        </xdr:cNvPr>
        <xdr:cNvSpPr/>
      </xdr:nvSpPr>
      <xdr:spPr>
        <a:xfrm>
          <a:off x="6675904" y="48830191"/>
          <a:ext cx="2591361" cy="54684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777689</xdr:colOff>
      <xdr:row>648</xdr:row>
      <xdr:rowOff>275665</xdr:rowOff>
    </xdr:from>
    <xdr:to>
      <xdr:col>4</xdr:col>
      <xdr:colOff>1559705</xdr:colOff>
      <xdr:row>649</xdr:row>
      <xdr:rowOff>244786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6BE07005-15CE-41DC-ADAA-9FFBDCF0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5789" y="51186790"/>
          <a:ext cx="782016" cy="292971"/>
        </a:xfrm>
        <a:prstGeom prst="rect">
          <a:avLst/>
        </a:prstGeom>
      </xdr:spPr>
    </xdr:pic>
    <xdr:clientData/>
  </xdr:twoCellAnchor>
  <xdr:twoCellAnchor>
    <xdr:from>
      <xdr:col>3</xdr:col>
      <xdr:colOff>970431</xdr:colOff>
      <xdr:row>648</xdr:row>
      <xdr:rowOff>186017</xdr:rowOff>
    </xdr:from>
    <xdr:to>
      <xdr:col>4</xdr:col>
      <xdr:colOff>1631577</xdr:colOff>
      <xdr:row>649</xdr:row>
      <xdr:rowOff>320488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2F18BE99-8484-4DC3-A050-8227A46607FB}"/>
            </a:ext>
          </a:extLst>
        </xdr:cNvPr>
        <xdr:cNvSpPr/>
      </xdr:nvSpPr>
      <xdr:spPr>
        <a:xfrm>
          <a:off x="6675906" y="51097142"/>
          <a:ext cx="2613771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840441</xdr:colOff>
      <xdr:row>650</xdr:row>
      <xdr:rowOff>188911</xdr:rowOff>
    </xdr:from>
    <xdr:to>
      <xdr:col>4</xdr:col>
      <xdr:colOff>1562938</xdr:colOff>
      <xdr:row>651</xdr:row>
      <xdr:rowOff>152720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128A53DF-6865-4096-A279-6055488DD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8541" y="51747736"/>
          <a:ext cx="722497" cy="287659"/>
        </a:xfrm>
        <a:prstGeom prst="rect">
          <a:avLst/>
        </a:prstGeom>
      </xdr:spPr>
    </xdr:pic>
    <xdr:clientData/>
  </xdr:twoCellAnchor>
  <xdr:twoCellAnchor>
    <xdr:from>
      <xdr:col>3</xdr:col>
      <xdr:colOff>986118</xdr:colOff>
      <xdr:row>650</xdr:row>
      <xdr:rowOff>78440</xdr:rowOff>
    </xdr:from>
    <xdr:to>
      <xdr:col>4</xdr:col>
      <xdr:colOff>1636058</xdr:colOff>
      <xdr:row>651</xdr:row>
      <xdr:rowOff>268940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024491AB-C781-43A8-95BC-8FD3D10C0C89}"/>
            </a:ext>
          </a:extLst>
        </xdr:cNvPr>
        <xdr:cNvSpPr/>
      </xdr:nvSpPr>
      <xdr:spPr>
        <a:xfrm>
          <a:off x="6691593" y="51637265"/>
          <a:ext cx="2602565" cy="5143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770965</xdr:colOff>
      <xdr:row>652</xdr:row>
      <xdr:rowOff>145678</xdr:rowOff>
    </xdr:from>
    <xdr:to>
      <xdr:col>4</xdr:col>
      <xdr:colOff>1570067</xdr:colOff>
      <xdr:row>653</xdr:row>
      <xdr:rowOff>77097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2F82CABE-F987-4C21-92F8-5D776BFF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065" y="52352203"/>
          <a:ext cx="799102" cy="255269"/>
        </a:xfrm>
        <a:prstGeom prst="rect">
          <a:avLst/>
        </a:prstGeom>
      </xdr:spPr>
    </xdr:pic>
    <xdr:clientData/>
  </xdr:twoCellAnchor>
  <xdr:twoCellAnchor>
    <xdr:from>
      <xdr:col>3</xdr:col>
      <xdr:colOff>974912</xdr:colOff>
      <xdr:row>652</xdr:row>
      <xdr:rowOff>44824</xdr:rowOff>
    </xdr:from>
    <xdr:to>
      <xdr:col>4</xdr:col>
      <xdr:colOff>1624853</xdr:colOff>
      <xdr:row>653</xdr:row>
      <xdr:rowOff>179294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5B13464C-D58D-46FD-B3BC-D2041A874FFE}"/>
            </a:ext>
          </a:extLst>
        </xdr:cNvPr>
        <xdr:cNvSpPr/>
      </xdr:nvSpPr>
      <xdr:spPr>
        <a:xfrm>
          <a:off x="6680387" y="52251349"/>
          <a:ext cx="2602566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653</xdr:row>
      <xdr:rowOff>246530</xdr:rowOff>
    </xdr:from>
    <xdr:to>
      <xdr:col>3</xdr:col>
      <xdr:colOff>896470</xdr:colOff>
      <xdr:row>674</xdr:row>
      <xdr:rowOff>81052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C14FF68C-0CE2-4DF6-886D-DACE99FA2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52776905"/>
          <a:ext cx="6545916" cy="6635372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656</xdr:row>
      <xdr:rowOff>257735</xdr:rowOff>
    </xdr:from>
    <xdr:to>
      <xdr:col>1</xdr:col>
      <xdr:colOff>997324</xdr:colOff>
      <xdr:row>658</xdr:row>
      <xdr:rowOff>89647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3D973D93-1BE1-4354-B6CA-9A04AAB859BD}"/>
            </a:ext>
          </a:extLst>
        </xdr:cNvPr>
        <xdr:cNvSpPr/>
      </xdr:nvSpPr>
      <xdr:spPr>
        <a:xfrm>
          <a:off x="145676" y="53759660"/>
          <a:ext cx="2651873" cy="47961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1479177</xdr:colOff>
      <xdr:row>657</xdr:row>
      <xdr:rowOff>22412</xdr:rowOff>
    </xdr:from>
    <xdr:to>
      <xdr:col>1</xdr:col>
      <xdr:colOff>930088</xdr:colOff>
      <xdr:row>657</xdr:row>
      <xdr:rowOff>315443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2425EE20-87DA-4271-B19F-3BEE9C13D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7" y="53848187"/>
          <a:ext cx="1251136" cy="293031"/>
        </a:xfrm>
        <a:prstGeom prst="rect">
          <a:avLst/>
        </a:prstGeom>
      </xdr:spPr>
    </xdr:pic>
    <xdr:clientData/>
  </xdr:twoCellAnchor>
  <xdr:twoCellAnchor editAs="oneCell">
    <xdr:from>
      <xdr:col>3</xdr:col>
      <xdr:colOff>907677</xdr:colOff>
      <xdr:row>653</xdr:row>
      <xdr:rowOff>268940</xdr:rowOff>
    </xdr:from>
    <xdr:to>
      <xdr:col>6</xdr:col>
      <xdr:colOff>1367117</xdr:colOff>
      <xdr:row>674</xdr:row>
      <xdr:rowOff>93936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F7CBA4EE-D02C-48A8-8094-96264ED3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3152" y="52799315"/>
          <a:ext cx="6488765" cy="6625846"/>
        </a:xfrm>
        <a:prstGeom prst="rect">
          <a:avLst/>
        </a:prstGeom>
      </xdr:spPr>
    </xdr:pic>
    <xdr:clientData/>
  </xdr:twoCellAnchor>
  <xdr:twoCellAnchor editAs="oneCell">
    <xdr:from>
      <xdr:col>4</xdr:col>
      <xdr:colOff>683559</xdr:colOff>
      <xdr:row>657</xdr:row>
      <xdr:rowOff>33617</xdr:rowOff>
    </xdr:from>
    <xdr:to>
      <xdr:col>4</xdr:col>
      <xdr:colOff>1384812</xdr:colOff>
      <xdr:row>658</xdr:row>
      <xdr:rowOff>11460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E65F5C0A-A988-4FCA-92CD-376AA380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1659" y="53859392"/>
          <a:ext cx="701253" cy="301693"/>
        </a:xfrm>
        <a:prstGeom prst="rect">
          <a:avLst/>
        </a:prstGeom>
      </xdr:spPr>
    </xdr:pic>
    <xdr:clientData/>
  </xdr:twoCellAnchor>
  <xdr:twoCellAnchor>
    <xdr:from>
      <xdr:col>3</xdr:col>
      <xdr:colOff>986116</xdr:colOff>
      <xdr:row>656</xdr:row>
      <xdr:rowOff>257737</xdr:rowOff>
    </xdr:from>
    <xdr:to>
      <xdr:col>4</xdr:col>
      <xdr:colOff>1456764</xdr:colOff>
      <xdr:row>658</xdr:row>
      <xdr:rowOff>78441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5A675404-C9B2-4FE6-ADB5-87F00A8B84BF}"/>
            </a:ext>
          </a:extLst>
        </xdr:cNvPr>
        <xdr:cNvSpPr/>
      </xdr:nvSpPr>
      <xdr:spPr>
        <a:xfrm>
          <a:off x="6691591" y="53759662"/>
          <a:ext cx="2423273" cy="46840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721657</xdr:colOff>
      <xdr:row>658</xdr:row>
      <xdr:rowOff>224117</xdr:rowOff>
    </xdr:from>
    <xdr:to>
      <xdr:col>4</xdr:col>
      <xdr:colOff>1368516</xdr:colOff>
      <xdr:row>659</xdr:row>
      <xdr:rowOff>231520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D08C0A9C-0E09-452D-8933-876D56631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9757" y="54373742"/>
          <a:ext cx="646859" cy="331253"/>
        </a:xfrm>
        <a:prstGeom prst="rect">
          <a:avLst/>
        </a:prstGeom>
      </xdr:spPr>
    </xdr:pic>
    <xdr:clientData/>
  </xdr:twoCellAnchor>
  <xdr:twoCellAnchor>
    <xdr:from>
      <xdr:col>3</xdr:col>
      <xdr:colOff>986118</xdr:colOff>
      <xdr:row>658</xdr:row>
      <xdr:rowOff>145677</xdr:rowOff>
    </xdr:from>
    <xdr:to>
      <xdr:col>4</xdr:col>
      <xdr:colOff>1467970</xdr:colOff>
      <xdr:row>660</xdr:row>
      <xdr:rowOff>11206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B3350CFC-C92F-4821-99FC-147B96EC5E98}"/>
            </a:ext>
          </a:extLst>
        </xdr:cNvPr>
        <xdr:cNvSpPr/>
      </xdr:nvSpPr>
      <xdr:spPr>
        <a:xfrm>
          <a:off x="6691593" y="54295302"/>
          <a:ext cx="2434477" cy="5132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690282</xdr:colOff>
      <xdr:row>671</xdr:row>
      <xdr:rowOff>29135</xdr:rowOff>
    </xdr:from>
    <xdr:to>
      <xdr:col>4</xdr:col>
      <xdr:colOff>1391535</xdr:colOff>
      <xdr:row>672</xdr:row>
      <xdr:rowOff>6978</xdr:rowOff>
    </xdr:to>
    <xdr:pic>
      <xdr:nvPicPr>
        <xdr:cNvPr id="259" name="그림 258">
          <a:extLst>
            <a:ext uri="{FF2B5EF4-FFF2-40B4-BE49-F238E27FC236}">
              <a16:creationId xmlns:a16="http://schemas.microsoft.com/office/drawing/2014/main" id="{725FEFB8-B986-44AA-B561-98375FFFA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8382" y="58388810"/>
          <a:ext cx="701253" cy="301693"/>
        </a:xfrm>
        <a:prstGeom prst="rect">
          <a:avLst/>
        </a:prstGeom>
      </xdr:spPr>
    </xdr:pic>
    <xdr:clientData/>
  </xdr:twoCellAnchor>
  <xdr:twoCellAnchor>
    <xdr:from>
      <xdr:col>3</xdr:col>
      <xdr:colOff>992839</xdr:colOff>
      <xdr:row>670</xdr:row>
      <xdr:rowOff>253254</xdr:rowOff>
    </xdr:from>
    <xdr:to>
      <xdr:col>4</xdr:col>
      <xdr:colOff>1463487</xdr:colOff>
      <xdr:row>672</xdr:row>
      <xdr:rowOff>73959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D703DDA6-AF61-46A8-B958-0AA284114920}"/>
            </a:ext>
          </a:extLst>
        </xdr:cNvPr>
        <xdr:cNvSpPr/>
      </xdr:nvSpPr>
      <xdr:spPr>
        <a:xfrm>
          <a:off x="6698314" y="58289079"/>
          <a:ext cx="2423273" cy="46840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762000</xdr:colOff>
      <xdr:row>662</xdr:row>
      <xdr:rowOff>117194</xdr:rowOff>
    </xdr:from>
    <xdr:to>
      <xdr:col>4</xdr:col>
      <xdr:colOff>1401573</xdr:colOff>
      <xdr:row>663</xdr:row>
      <xdr:rowOff>81003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3D513308-389C-4227-A8F0-68705CA9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55562219"/>
          <a:ext cx="639573" cy="287659"/>
        </a:xfrm>
        <a:prstGeom prst="rect">
          <a:avLst/>
        </a:prstGeom>
      </xdr:spPr>
    </xdr:pic>
    <xdr:clientData/>
  </xdr:twoCellAnchor>
  <xdr:twoCellAnchor>
    <xdr:from>
      <xdr:col>3</xdr:col>
      <xdr:colOff>948018</xdr:colOff>
      <xdr:row>661</xdr:row>
      <xdr:rowOff>309282</xdr:rowOff>
    </xdr:from>
    <xdr:to>
      <xdr:col>4</xdr:col>
      <xdr:colOff>1467970</xdr:colOff>
      <xdr:row>663</xdr:row>
      <xdr:rowOff>174811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664B159F-94C2-4ABA-8205-C62B0B74116C}"/>
            </a:ext>
          </a:extLst>
        </xdr:cNvPr>
        <xdr:cNvSpPr/>
      </xdr:nvSpPr>
      <xdr:spPr>
        <a:xfrm>
          <a:off x="6653493" y="55430457"/>
          <a:ext cx="2472577" cy="5132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39"/>
  <sheetViews>
    <sheetView showGridLines="0" tabSelected="1" view="pageBreakPreview" topLeftCell="A40" zoomScale="85" zoomScaleNormal="85" zoomScaleSheetLayoutView="85" workbookViewId="0">
      <selection activeCell="H48" sqref="H48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7" style="1" customWidth="1"/>
    <col min="8" max="8" width="28.5" style="1" customWidth="1"/>
    <col min="9" max="9" width="52.375" style="1" bestFit="1" customWidth="1"/>
    <col min="10" max="10" width="17.125" style="1" customWidth="1"/>
    <col min="11" max="16384" width="23.625" style="1"/>
  </cols>
  <sheetData>
    <row r="2" spans="1:10" ht="22.5" customHeight="1" x14ac:dyDescent="0.3">
      <c r="A2" s="463" t="s">
        <v>0</v>
      </c>
      <c r="B2" s="463"/>
      <c r="C2" s="463"/>
    </row>
    <row r="4" spans="1:10" ht="22.5" customHeight="1" x14ac:dyDescent="0.3">
      <c r="A4" s="2" t="s">
        <v>1</v>
      </c>
    </row>
    <row r="5" spans="1:10" ht="22.5" customHeight="1" x14ac:dyDescent="0.3">
      <c r="A5" s="455" t="s">
        <v>2</v>
      </c>
      <c r="B5" s="455"/>
      <c r="C5" s="455"/>
      <c r="D5" s="455"/>
      <c r="E5" s="455"/>
      <c r="F5" s="455"/>
      <c r="G5" s="455"/>
      <c r="H5" s="455"/>
      <c r="I5" s="455"/>
      <c r="J5" s="3"/>
    </row>
    <row r="6" spans="1:10" s="5" customFormat="1" ht="22.5" customHeight="1" x14ac:dyDescent="0.3">
      <c r="A6" s="459" t="s">
        <v>3</v>
      </c>
      <c r="B6" s="459"/>
      <c r="C6" s="459"/>
      <c r="D6" s="459"/>
      <c r="E6" s="459"/>
      <c r="F6" s="459"/>
      <c r="G6" s="459"/>
      <c r="H6" s="459"/>
      <c r="I6" s="459"/>
      <c r="J6" s="4"/>
    </row>
    <row r="7" spans="1:10" s="5" customFormat="1" ht="22.5" customHeight="1" x14ac:dyDescent="0.3">
      <c r="A7" s="462" t="s">
        <v>4</v>
      </c>
      <c r="B7" s="462"/>
      <c r="C7" s="462"/>
      <c r="D7" s="462"/>
      <c r="E7" s="462"/>
      <c r="F7" s="462"/>
      <c r="G7" s="462"/>
      <c r="H7" s="462"/>
      <c r="I7" s="462"/>
      <c r="J7" s="462"/>
    </row>
    <row r="8" spans="1:10" s="5" customFormat="1" ht="22.5" customHeight="1" x14ac:dyDescent="0.3">
      <c r="A8" s="462" t="s">
        <v>5</v>
      </c>
      <c r="B8" s="462"/>
      <c r="C8" s="462"/>
      <c r="D8" s="462"/>
      <c r="E8" s="462"/>
      <c r="F8" s="462"/>
      <c r="G8" s="462"/>
      <c r="H8" s="462"/>
      <c r="I8" s="462"/>
      <c r="J8" s="462"/>
    </row>
    <row r="9" spans="1:10" s="5" customFormat="1" ht="22.5" customHeight="1" x14ac:dyDescent="0.3">
      <c r="A9" s="462" t="s">
        <v>6</v>
      </c>
      <c r="B9" s="462"/>
      <c r="C9" s="462"/>
      <c r="D9" s="462"/>
      <c r="E9" s="462"/>
      <c r="F9" s="462"/>
      <c r="G9" s="462"/>
      <c r="H9" s="462"/>
      <c r="I9" s="462"/>
      <c r="J9" s="462"/>
    </row>
    <row r="10" spans="1:10" s="5" customFormat="1" ht="22.5" customHeight="1" x14ac:dyDescent="0.3">
      <c r="A10" s="462" t="s">
        <v>7</v>
      </c>
      <c r="B10" s="462"/>
      <c r="C10" s="462"/>
      <c r="D10" s="462"/>
      <c r="E10" s="462"/>
      <c r="F10" s="462"/>
      <c r="G10" s="462"/>
      <c r="H10" s="462"/>
      <c r="I10" s="462"/>
      <c r="J10" s="462"/>
    </row>
    <row r="11" spans="1:10" s="5" customFormat="1" ht="22.5" customHeight="1" x14ac:dyDescent="0.3">
      <c r="A11" s="455"/>
      <c r="B11" s="455"/>
      <c r="C11" s="455"/>
      <c r="D11" s="455"/>
      <c r="E11" s="455"/>
      <c r="F11" s="455"/>
      <c r="G11" s="455"/>
      <c r="H11" s="455"/>
      <c r="I11" s="455"/>
      <c r="J11" s="6"/>
    </row>
    <row r="12" spans="1:10" s="5" customFormat="1" ht="22.5" customHeight="1" x14ac:dyDescent="0.3">
      <c r="A12" s="460" t="s">
        <v>8</v>
      </c>
      <c r="B12" s="460"/>
      <c r="C12" s="460"/>
      <c r="D12" s="460"/>
      <c r="E12" s="460"/>
      <c r="F12" s="460"/>
      <c r="G12" s="460"/>
      <c r="H12" s="460"/>
      <c r="I12" s="460"/>
      <c r="J12" s="4"/>
    </row>
    <row r="13" spans="1:10" s="5" customFormat="1" ht="22.5" customHeight="1" x14ac:dyDescent="0.3">
      <c r="A13" s="455" t="s">
        <v>9</v>
      </c>
      <c r="B13" s="455"/>
      <c r="C13" s="455"/>
      <c r="D13" s="455"/>
      <c r="E13" s="455"/>
      <c r="F13" s="455"/>
      <c r="G13" s="455"/>
      <c r="H13" s="455"/>
      <c r="I13" s="455"/>
      <c r="J13" s="455"/>
    </row>
    <row r="14" spans="1:10" s="5" customFormat="1" ht="22.5" customHeight="1" x14ac:dyDescent="0.3">
      <c r="A14" s="461" t="s">
        <v>10</v>
      </c>
      <c r="B14" s="461"/>
      <c r="C14" s="461"/>
      <c r="D14" s="461"/>
      <c r="E14" s="461"/>
      <c r="F14" s="461"/>
      <c r="G14" s="461"/>
      <c r="H14" s="461"/>
      <c r="I14" s="461"/>
      <c r="J14" s="461"/>
    </row>
    <row r="15" spans="1:10" s="5" customFormat="1" ht="22.5" customHeight="1" x14ac:dyDescent="0.3">
      <c r="A15" s="455" t="s">
        <v>11</v>
      </c>
      <c r="B15" s="455"/>
      <c r="C15" s="455"/>
      <c r="D15" s="455"/>
      <c r="E15" s="455"/>
      <c r="F15" s="455"/>
      <c r="G15" s="455"/>
      <c r="H15" s="455"/>
      <c r="I15" s="455"/>
      <c r="J15" s="455"/>
    </row>
    <row r="16" spans="1:10" s="5" customFormat="1" ht="22.5" customHeight="1" x14ac:dyDescent="0.3">
      <c r="A16" s="455"/>
      <c r="B16" s="455"/>
      <c r="C16" s="455"/>
      <c r="D16" s="455"/>
      <c r="E16" s="455"/>
      <c r="F16" s="455"/>
      <c r="G16" s="455"/>
      <c r="H16" s="455"/>
      <c r="I16" s="455"/>
      <c r="J16" s="455"/>
    </row>
    <row r="17" spans="1:10" s="5" customFormat="1" ht="22.5" customHeight="1" x14ac:dyDescent="0.3">
      <c r="A17" s="460" t="s">
        <v>12</v>
      </c>
      <c r="B17" s="460"/>
      <c r="C17" s="460"/>
      <c r="D17" s="460"/>
      <c r="E17" s="460"/>
      <c r="F17" s="460"/>
      <c r="G17" s="460"/>
      <c r="H17" s="460"/>
      <c r="I17" s="460"/>
      <c r="J17" s="460"/>
    </row>
    <row r="18" spans="1:10" s="5" customFormat="1" ht="22.5" customHeight="1" x14ac:dyDescent="0.3">
      <c r="A18" s="455" t="s">
        <v>13</v>
      </c>
      <c r="B18" s="455"/>
      <c r="C18" s="455"/>
      <c r="D18" s="455"/>
      <c r="E18" s="455"/>
      <c r="F18" s="455"/>
      <c r="G18" s="455"/>
      <c r="H18" s="455"/>
      <c r="I18" s="455"/>
      <c r="J18" s="455"/>
    </row>
    <row r="19" spans="1:10" s="5" customFormat="1" ht="22.5" customHeight="1" x14ac:dyDescent="0.3">
      <c r="A19" s="461" t="s">
        <v>14</v>
      </c>
      <c r="B19" s="461"/>
      <c r="C19" s="461"/>
      <c r="D19" s="461"/>
      <c r="E19" s="461"/>
      <c r="F19" s="461"/>
      <c r="G19" s="461"/>
      <c r="H19" s="461"/>
      <c r="I19" s="461"/>
      <c r="J19" s="461"/>
    </row>
    <row r="20" spans="1:10" s="5" customFormat="1" ht="22.5" customHeight="1" x14ac:dyDescent="0.3">
      <c r="A20" s="455" t="s">
        <v>15</v>
      </c>
      <c r="B20" s="455"/>
      <c r="C20" s="455"/>
      <c r="D20" s="455"/>
      <c r="E20" s="455"/>
      <c r="F20" s="455"/>
      <c r="G20" s="455"/>
      <c r="H20" s="455"/>
      <c r="I20" s="455"/>
      <c r="J20" s="455"/>
    </row>
    <row r="21" spans="1:10" s="5" customFormat="1" ht="22.5" customHeight="1" x14ac:dyDescent="0.3">
      <c r="A21" s="455"/>
      <c r="B21" s="455"/>
      <c r="C21" s="455"/>
      <c r="D21" s="455"/>
      <c r="E21" s="455"/>
      <c r="F21" s="455"/>
      <c r="G21" s="455"/>
      <c r="H21" s="455"/>
      <c r="I21" s="455"/>
      <c r="J21" s="455"/>
    </row>
    <row r="22" spans="1:10" s="5" customFormat="1" ht="22.5" customHeight="1" x14ac:dyDescent="0.3">
      <c r="A22" s="460" t="s">
        <v>16</v>
      </c>
      <c r="B22" s="460"/>
      <c r="C22" s="460"/>
      <c r="D22" s="460"/>
      <c r="E22" s="460"/>
      <c r="F22" s="460"/>
      <c r="G22" s="460"/>
      <c r="H22" s="460"/>
      <c r="I22" s="460"/>
      <c r="J22" s="460"/>
    </row>
    <row r="23" spans="1:10" s="5" customFormat="1" ht="22.5" customHeight="1" x14ac:dyDescent="0.3">
      <c r="A23" s="7" t="s">
        <v>17</v>
      </c>
    </row>
    <row r="24" spans="1:10" s="5" customFormat="1" ht="22.5" customHeight="1" x14ac:dyDescent="0.3">
      <c r="A24" s="461" t="s">
        <v>18</v>
      </c>
      <c r="B24" s="461"/>
      <c r="C24" s="461"/>
      <c r="D24" s="461"/>
      <c r="E24" s="461"/>
      <c r="F24" s="461"/>
      <c r="G24" s="461"/>
      <c r="H24" s="461"/>
      <c r="I24" s="461"/>
      <c r="J24" s="461"/>
    </row>
    <row r="25" spans="1:10" s="5" customFormat="1" ht="22.5" customHeight="1" x14ac:dyDescent="0.3">
      <c r="A25" s="455" t="s">
        <v>19</v>
      </c>
      <c r="B25" s="455"/>
      <c r="C25" s="455"/>
      <c r="D25" s="455"/>
      <c r="E25" s="455"/>
      <c r="F25" s="455"/>
      <c r="G25" s="455"/>
      <c r="H25" s="455"/>
      <c r="I25" s="455"/>
      <c r="J25" s="455"/>
    </row>
    <row r="26" spans="1:10" s="5" customFormat="1" ht="22.5" customHeight="1" x14ac:dyDescent="0.3">
      <c r="A26" s="455" t="s">
        <v>20</v>
      </c>
      <c r="B26" s="455"/>
      <c r="C26" s="455"/>
      <c r="D26" s="455"/>
      <c r="E26" s="455"/>
      <c r="F26" s="455"/>
      <c r="G26" s="455"/>
      <c r="H26" s="455"/>
      <c r="I26" s="455"/>
      <c r="J26" s="455"/>
    </row>
    <row r="27" spans="1:10" s="5" customFormat="1" ht="22.5" customHeight="1" x14ac:dyDescent="0.3">
      <c r="A27" s="455" t="s">
        <v>21</v>
      </c>
      <c r="B27" s="455"/>
      <c r="C27" s="455"/>
      <c r="D27" s="455"/>
      <c r="E27" s="455"/>
      <c r="F27" s="455"/>
      <c r="G27" s="455"/>
      <c r="H27" s="6"/>
      <c r="I27" s="6"/>
      <c r="J27" s="6"/>
    </row>
    <row r="28" spans="1:10" s="5" customFormat="1" ht="22.5" customHeight="1" x14ac:dyDescent="0.3">
      <c r="A28" s="455" t="s">
        <v>22</v>
      </c>
      <c r="B28" s="455"/>
      <c r="C28" s="455"/>
      <c r="D28" s="455"/>
      <c r="E28" s="455"/>
      <c r="F28" s="455"/>
      <c r="G28" s="455"/>
      <c r="H28" s="455"/>
      <c r="I28" s="455"/>
      <c r="J28" s="455"/>
    </row>
    <row r="29" spans="1:10" s="5" customFormat="1" ht="22.5" customHeight="1" x14ac:dyDescent="0.3">
      <c r="A29" s="455" t="s">
        <v>23</v>
      </c>
      <c r="B29" s="455"/>
      <c r="C29" s="455"/>
      <c r="D29" s="455"/>
      <c r="E29" s="455"/>
      <c r="F29" s="455"/>
      <c r="G29" s="455"/>
      <c r="H29" s="455"/>
      <c r="I29" s="455"/>
      <c r="J29" s="455"/>
    </row>
    <row r="30" spans="1:10" s="5" customFormat="1" ht="22.5" customHeight="1" x14ac:dyDescent="0.3">
      <c r="A30" s="455" t="s">
        <v>24</v>
      </c>
      <c r="B30" s="455"/>
      <c r="C30" s="455"/>
      <c r="D30" s="455"/>
      <c r="E30" s="455"/>
      <c r="F30" s="455"/>
      <c r="G30" s="455"/>
      <c r="H30" s="455"/>
      <c r="I30" s="455"/>
      <c r="J30" s="455"/>
    </row>
    <row r="31" spans="1:10" s="5" customFormat="1" ht="22.5" customHeight="1" x14ac:dyDescent="0.3">
      <c r="A31" s="455"/>
      <c r="B31" s="455"/>
      <c r="C31" s="455"/>
      <c r="D31" s="455"/>
      <c r="E31" s="455"/>
      <c r="F31" s="455"/>
      <c r="G31" s="455"/>
      <c r="H31" s="455"/>
      <c r="I31" s="455"/>
      <c r="J31" s="455"/>
    </row>
    <row r="32" spans="1:10" s="5" customFormat="1" ht="22.5" customHeight="1" x14ac:dyDescent="0.3">
      <c r="A32" s="2" t="s">
        <v>25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s="5" customFormat="1" ht="22.5" customHeight="1" x14ac:dyDescent="0.3">
      <c r="A33" s="455" t="s">
        <v>26</v>
      </c>
      <c r="B33" s="455"/>
      <c r="C33" s="455"/>
      <c r="D33" s="455"/>
      <c r="E33" s="455"/>
      <c r="F33" s="455"/>
      <c r="G33" s="455"/>
      <c r="H33" s="455"/>
      <c r="I33" s="455"/>
      <c r="J33" s="3"/>
    </row>
    <row r="34" spans="1:10" s="5" customFormat="1" ht="22.5" customHeight="1" x14ac:dyDescent="0.3">
      <c r="A34" s="459" t="s">
        <v>27</v>
      </c>
      <c r="B34" s="459"/>
      <c r="C34" s="459"/>
      <c r="D34" s="459"/>
      <c r="E34" s="459"/>
      <c r="F34" s="459"/>
      <c r="G34" s="459"/>
      <c r="H34" s="459"/>
      <c r="I34" s="459"/>
      <c r="J34" s="4"/>
    </row>
    <row r="35" spans="1:10" s="5" customFormat="1" ht="22.5" customHeight="1" x14ac:dyDescent="0.3">
      <c r="A35" s="455" t="s">
        <v>28</v>
      </c>
      <c r="B35" s="455"/>
      <c r="C35" s="455"/>
      <c r="D35" s="455"/>
      <c r="E35" s="455"/>
      <c r="F35" s="455"/>
      <c r="G35" s="455"/>
      <c r="H35" s="455"/>
      <c r="I35" s="455"/>
      <c r="J35" s="4"/>
    </row>
    <row r="36" spans="1:10" s="5" customFormat="1" ht="22.5" customHeight="1" x14ac:dyDescent="0.3">
      <c r="A36" s="455" t="s">
        <v>29</v>
      </c>
      <c r="B36" s="455"/>
      <c r="C36" s="455"/>
      <c r="D36" s="455"/>
      <c r="E36" s="455"/>
      <c r="F36" s="455"/>
      <c r="G36" s="455"/>
      <c r="H36" s="455"/>
      <c r="I36" s="455"/>
      <c r="J36" s="4"/>
    </row>
    <row r="37" spans="1:10" s="5" customFormat="1" ht="22.5" customHeight="1" x14ac:dyDescent="0.3">
      <c r="A37" s="455" t="s">
        <v>30</v>
      </c>
      <c r="B37" s="455"/>
      <c r="C37" s="455"/>
      <c r="D37" s="455"/>
      <c r="E37" s="455"/>
      <c r="F37" s="455"/>
      <c r="G37" s="455"/>
      <c r="H37" s="455"/>
      <c r="I37" s="455"/>
      <c r="J37" s="455"/>
    </row>
    <row r="38" spans="1:10" s="5" customFormat="1" ht="22.5" customHeight="1" x14ac:dyDescent="0.3">
      <c r="A38" s="455"/>
      <c r="B38" s="455"/>
      <c r="C38" s="455"/>
      <c r="D38" s="455"/>
      <c r="E38" s="455"/>
      <c r="F38" s="455"/>
      <c r="G38" s="455"/>
      <c r="H38" s="455"/>
      <c r="I38" s="6"/>
      <c r="J38" s="6"/>
    </row>
    <row r="39" spans="1:10" ht="22.5" customHeight="1" x14ac:dyDescent="0.3">
      <c r="A39" s="321" t="s">
        <v>31</v>
      </c>
      <c r="B39" s="321"/>
      <c r="C39" s="321"/>
      <c r="D39" s="321"/>
      <c r="E39" s="8"/>
    </row>
    <row r="40" spans="1:10" s="5" customFormat="1" ht="22.5" customHeight="1" thickBot="1" x14ac:dyDescent="0.35">
      <c r="A40" s="9"/>
      <c r="B40" s="9"/>
    </row>
    <row r="41" spans="1:10" s="13" customFormat="1" ht="21.6" customHeight="1" thickTop="1" thickBot="1" x14ac:dyDescent="0.35">
      <c r="A41" s="10" t="s">
        <v>32</v>
      </c>
      <c r="B41" s="11" t="s">
        <v>33</v>
      </c>
      <c r="C41" s="11" t="s">
        <v>34</v>
      </c>
      <c r="D41" s="11" t="s">
        <v>35</v>
      </c>
      <c r="E41" s="456" t="s">
        <v>36</v>
      </c>
      <c r="F41" s="456"/>
      <c r="G41" s="11" t="s">
        <v>37</v>
      </c>
      <c r="H41" s="11" t="s">
        <v>38</v>
      </c>
      <c r="I41" s="12" t="s">
        <v>39</v>
      </c>
    </row>
    <row r="42" spans="1:10" s="13" customFormat="1" ht="21.6" customHeight="1" thickTop="1" x14ac:dyDescent="0.3">
      <c r="A42" s="14">
        <v>45282</v>
      </c>
      <c r="B42" s="15" t="s">
        <v>40</v>
      </c>
      <c r="C42" s="15" t="s">
        <v>41</v>
      </c>
      <c r="D42" s="16">
        <v>70</v>
      </c>
      <c r="E42" s="457" t="s">
        <v>42</v>
      </c>
      <c r="F42" s="458"/>
      <c r="G42" s="15"/>
      <c r="H42" s="15"/>
      <c r="I42" s="17"/>
    </row>
    <row r="43" spans="1:10" s="13" customFormat="1" ht="21.6" customHeight="1" x14ac:dyDescent="0.3">
      <c r="A43" s="18">
        <v>45281</v>
      </c>
      <c r="B43" s="19" t="s">
        <v>43</v>
      </c>
      <c r="C43" s="19" t="s">
        <v>44</v>
      </c>
      <c r="D43" s="16">
        <v>50</v>
      </c>
      <c r="E43" s="453" t="s">
        <v>45</v>
      </c>
      <c r="F43" s="454"/>
      <c r="G43" s="19" t="s">
        <v>46</v>
      </c>
      <c r="H43" s="19"/>
      <c r="I43" s="20"/>
    </row>
    <row r="44" spans="1:10" s="13" customFormat="1" ht="21.6" customHeight="1" x14ac:dyDescent="0.3">
      <c r="A44" s="18">
        <v>45281</v>
      </c>
      <c r="B44" s="19" t="s">
        <v>47</v>
      </c>
      <c r="C44" s="19" t="s">
        <v>48</v>
      </c>
      <c r="D44" s="16">
        <v>85</v>
      </c>
      <c r="E44" s="453" t="s">
        <v>49</v>
      </c>
      <c r="F44" s="454"/>
      <c r="G44" s="19" t="s">
        <v>50</v>
      </c>
      <c r="H44" s="19"/>
      <c r="I44" s="20"/>
    </row>
    <row r="45" spans="1:10" s="13" customFormat="1" ht="21.6" customHeight="1" x14ac:dyDescent="0.3">
      <c r="A45" s="18">
        <v>45279</v>
      </c>
      <c r="B45" s="19" t="s">
        <v>51</v>
      </c>
      <c r="C45" s="19" t="s">
        <v>52</v>
      </c>
      <c r="D45" s="16">
        <v>50</v>
      </c>
      <c r="E45" s="453" t="s">
        <v>53</v>
      </c>
      <c r="F45" s="454"/>
      <c r="G45" s="19"/>
      <c r="H45" s="19"/>
      <c r="I45" s="20"/>
    </row>
    <row r="46" spans="1:10" s="13" customFormat="1" ht="21.6" customHeight="1" x14ac:dyDescent="0.3">
      <c r="A46" s="18">
        <v>45278</v>
      </c>
      <c r="B46" s="19" t="s">
        <v>54</v>
      </c>
      <c r="C46" s="19" t="s">
        <v>55</v>
      </c>
      <c r="D46" s="19">
        <v>20</v>
      </c>
      <c r="E46" s="453" t="s">
        <v>56</v>
      </c>
      <c r="F46" s="454"/>
      <c r="G46" s="19"/>
      <c r="H46" s="19"/>
      <c r="I46" s="20"/>
    </row>
    <row r="47" spans="1:10" s="13" customFormat="1" ht="21.6" customHeight="1" x14ac:dyDescent="0.3">
      <c r="A47" s="18">
        <v>45278</v>
      </c>
      <c r="B47" s="19" t="s">
        <v>57</v>
      </c>
      <c r="C47" s="19" t="s">
        <v>58</v>
      </c>
      <c r="D47" s="21">
        <v>100</v>
      </c>
      <c r="E47" s="453" t="s">
        <v>59</v>
      </c>
      <c r="F47" s="454"/>
      <c r="G47" s="19" t="s">
        <v>60</v>
      </c>
      <c r="H47" s="19" t="s">
        <v>1616</v>
      </c>
      <c r="I47" s="20"/>
    </row>
    <row r="48" spans="1:10" s="13" customFormat="1" ht="21.6" customHeight="1" x14ac:dyDescent="0.3">
      <c r="A48" s="18">
        <v>45274</v>
      </c>
      <c r="B48" s="19" t="s">
        <v>61</v>
      </c>
      <c r="C48" s="19" t="s">
        <v>62</v>
      </c>
      <c r="D48" s="21">
        <v>200</v>
      </c>
      <c r="E48" s="453" t="s">
        <v>63</v>
      </c>
      <c r="F48" s="454"/>
      <c r="G48" s="19" t="s">
        <v>60</v>
      </c>
      <c r="H48" s="19"/>
      <c r="I48" s="20"/>
    </row>
    <row r="49" spans="1:9" s="13" customFormat="1" ht="21.6" customHeight="1" x14ac:dyDescent="0.3">
      <c r="A49" s="18">
        <v>45272</v>
      </c>
      <c r="B49" s="19" t="s">
        <v>64</v>
      </c>
      <c r="C49" s="19" t="s">
        <v>65</v>
      </c>
      <c r="D49" s="19">
        <v>10</v>
      </c>
      <c r="E49" s="453" t="s">
        <v>66</v>
      </c>
      <c r="F49" s="454"/>
      <c r="G49" s="19"/>
      <c r="H49" s="19"/>
      <c r="I49" s="20"/>
    </row>
    <row r="50" spans="1:9" s="13" customFormat="1" ht="21.6" customHeight="1" x14ac:dyDescent="0.3">
      <c r="A50" s="18">
        <v>45271</v>
      </c>
      <c r="B50" s="19" t="s">
        <v>67</v>
      </c>
      <c r="C50" s="19" t="s">
        <v>68</v>
      </c>
      <c r="D50" s="16">
        <v>50</v>
      </c>
      <c r="E50" s="453" t="s">
        <v>69</v>
      </c>
      <c r="F50" s="454"/>
      <c r="G50" s="19" t="s">
        <v>70</v>
      </c>
      <c r="H50" s="19"/>
      <c r="I50" s="20"/>
    </row>
    <row r="51" spans="1:9" s="13" customFormat="1" ht="21.6" customHeight="1" x14ac:dyDescent="0.3">
      <c r="A51" s="18">
        <v>45271</v>
      </c>
      <c r="B51" s="19" t="s">
        <v>71</v>
      </c>
      <c r="C51" s="19" t="s">
        <v>72</v>
      </c>
      <c r="D51" s="21">
        <v>260</v>
      </c>
      <c r="E51" s="453" t="s">
        <v>73</v>
      </c>
      <c r="F51" s="454"/>
      <c r="G51" s="19" t="s">
        <v>74</v>
      </c>
      <c r="H51" s="19"/>
      <c r="I51" s="20"/>
    </row>
    <row r="52" spans="1:9" s="13" customFormat="1" ht="21.6" customHeight="1" x14ac:dyDescent="0.3">
      <c r="A52" s="18">
        <v>45266</v>
      </c>
      <c r="B52" s="19" t="s">
        <v>75</v>
      </c>
      <c r="C52" s="19" t="s">
        <v>76</v>
      </c>
      <c r="D52" s="19">
        <v>40</v>
      </c>
      <c r="E52" s="453" t="s">
        <v>77</v>
      </c>
      <c r="F52" s="454"/>
      <c r="G52" s="19" t="s">
        <v>78</v>
      </c>
      <c r="H52" s="19"/>
      <c r="I52" s="20"/>
    </row>
    <row r="53" spans="1:9" s="13" customFormat="1" ht="21.6" customHeight="1" x14ac:dyDescent="0.3">
      <c r="A53" s="18">
        <v>45266</v>
      </c>
      <c r="B53" s="19" t="s">
        <v>79</v>
      </c>
      <c r="C53" s="19" t="s">
        <v>80</v>
      </c>
      <c r="D53" s="19">
        <v>40</v>
      </c>
      <c r="E53" s="453" t="s">
        <v>81</v>
      </c>
      <c r="F53" s="454"/>
      <c r="G53" s="19" t="s">
        <v>82</v>
      </c>
      <c r="H53" s="19"/>
      <c r="I53" s="20"/>
    </row>
    <row r="54" spans="1:9" s="13" customFormat="1" ht="21.6" customHeight="1" x14ac:dyDescent="0.3">
      <c r="A54" s="18">
        <v>45266</v>
      </c>
      <c r="B54" s="19" t="s">
        <v>83</v>
      </c>
      <c r="C54" s="19" t="s">
        <v>84</v>
      </c>
      <c r="D54" s="21">
        <v>280</v>
      </c>
      <c r="E54" s="453" t="s">
        <v>85</v>
      </c>
      <c r="F54" s="454"/>
      <c r="G54" s="19" t="s">
        <v>86</v>
      </c>
      <c r="H54" s="19"/>
      <c r="I54" s="20"/>
    </row>
    <row r="55" spans="1:9" s="13" customFormat="1" ht="21.6" customHeight="1" thickBot="1" x14ac:dyDescent="0.35">
      <c r="A55" s="22">
        <v>45266</v>
      </c>
      <c r="B55" s="23" t="s">
        <v>87</v>
      </c>
      <c r="C55" s="23" t="s">
        <v>88</v>
      </c>
      <c r="D55" s="23">
        <v>40</v>
      </c>
      <c r="E55" s="451" t="s">
        <v>89</v>
      </c>
      <c r="F55" s="452"/>
      <c r="G55" s="23" t="s">
        <v>90</v>
      </c>
      <c r="H55" s="23"/>
      <c r="I55" s="24"/>
    </row>
    <row r="56" spans="1:9" s="13" customFormat="1" ht="21.6" customHeight="1" thickTop="1" x14ac:dyDescent="0.3">
      <c r="A56" s="25">
        <v>45260</v>
      </c>
      <c r="B56" s="26" t="s">
        <v>91</v>
      </c>
      <c r="C56" s="26" t="s">
        <v>92</v>
      </c>
      <c r="D56" s="16">
        <v>60</v>
      </c>
      <c r="E56" s="430" t="s">
        <v>93</v>
      </c>
      <c r="F56" s="431"/>
      <c r="G56" s="26" t="s">
        <v>60</v>
      </c>
      <c r="H56" s="26"/>
      <c r="I56" s="27"/>
    </row>
    <row r="57" spans="1:9" s="13" customFormat="1" ht="21.6" customHeight="1" x14ac:dyDescent="0.3">
      <c r="A57" s="25">
        <v>45260</v>
      </c>
      <c r="B57" s="26" t="s">
        <v>94</v>
      </c>
      <c r="C57" s="26" t="s">
        <v>95</v>
      </c>
      <c r="D57" s="16">
        <v>50</v>
      </c>
      <c r="E57" s="430" t="s">
        <v>96</v>
      </c>
      <c r="F57" s="431"/>
      <c r="G57" s="26"/>
      <c r="H57" s="26"/>
      <c r="I57" s="27"/>
    </row>
    <row r="58" spans="1:9" s="13" customFormat="1" ht="21.6" customHeight="1" x14ac:dyDescent="0.3">
      <c r="A58" s="25">
        <v>45260</v>
      </c>
      <c r="B58" s="26" t="s">
        <v>97</v>
      </c>
      <c r="C58" s="26" t="s">
        <v>98</v>
      </c>
      <c r="D58" s="16">
        <v>50</v>
      </c>
      <c r="E58" s="430" t="s">
        <v>99</v>
      </c>
      <c r="F58" s="431"/>
      <c r="G58" s="26" t="s">
        <v>46</v>
      </c>
      <c r="H58" s="26"/>
      <c r="I58" s="27"/>
    </row>
    <row r="59" spans="1:9" s="13" customFormat="1" ht="21.6" customHeight="1" x14ac:dyDescent="0.3">
      <c r="A59" s="25">
        <v>45260</v>
      </c>
      <c r="B59" s="26" t="s">
        <v>100</v>
      </c>
      <c r="C59" s="26" t="s">
        <v>101</v>
      </c>
      <c r="D59" s="21">
        <v>100</v>
      </c>
      <c r="E59" s="430" t="s">
        <v>102</v>
      </c>
      <c r="F59" s="431"/>
      <c r="G59" s="26"/>
      <c r="H59" s="26"/>
      <c r="I59" s="27"/>
    </row>
    <row r="60" spans="1:9" s="13" customFormat="1" ht="21.6" customHeight="1" x14ac:dyDescent="0.3">
      <c r="A60" s="25">
        <v>45259</v>
      </c>
      <c r="B60" s="26" t="s">
        <v>103</v>
      </c>
      <c r="C60" s="26" t="s">
        <v>104</v>
      </c>
      <c r="D60" s="16">
        <v>50</v>
      </c>
      <c r="E60" s="430" t="s">
        <v>105</v>
      </c>
      <c r="F60" s="431"/>
      <c r="G60" s="26" t="s">
        <v>106</v>
      </c>
      <c r="H60" s="26"/>
      <c r="I60" s="27"/>
    </row>
    <row r="61" spans="1:9" s="13" customFormat="1" ht="21.6" customHeight="1" x14ac:dyDescent="0.3">
      <c r="A61" s="25">
        <v>45258</v>
      </c>
      <c r="B61" s="26" t="s">
        <v>107</v>
      </c>
      <c r="C61" s="26" t="s">
        <v>108</v>
      </c>
      <c r="D61" s="26">
        <v>15</v>
      </c>
      <c r="E61" s="430" t="s">
        <v>109</v>
      </c>
      <c r="F61" s="431"/>
      <c r="G61" s="26"/>
      <c r="H61" s="26"/>
      <c r="I61" s="27"/>
    </row>
    <row r="62" spans="1:9" s="13" customFormat="1" ht="21.6" customHeight="1" x14ac:dyDescent="0.3">
      <c r="A62" s="25">
        <v>45257</v>
      </c>
      <c r="B62" s="26" t="s">
        <v>110</v>
      </c>
      <c r="C62" s="26" t="s">
        <v>84</v>
      </c>
      <c r="D62" s="21">
        <v>400</v>
      </c>
      <c r="E62" s="430" t="s">
        <v>111</v>
      </c>
      <c r="F62" s="431"/>
      <c r="G62" s="26" t="s">
        <v>112</v>
      </c>
      <c r="H62" s="28" t="s">
        <v>113</v>
      </c>
      <c r="I62" s="27" t="s">
        <v>114</v>
      </c>
    </row>
    <row r="63" spans="1:9" s="13" customFormat="1" ht="21.6" customHeight="1" x14ac:dyDescent="0.3">
      <c r="A63" s="25">
        <v>45256</v>
      </c>
      <c r="B63" s="26" t="s">
        <v>115</v>
      </c>
      <c r="C63" s="26" t="s">
        <v>62</v>
      </c>
      <c r="D63" s="21">
        <v>125</v>
      </c>
      <c r="E63" s="430" t="s">
        <v>116</v>
      </c>
      <c r="F63" s="431"/>
      <c r="G63" s="26" t="s">
        <v>117</v>
      </c>
      <c r="H63" s="29" t="s">
        <v>60</v>
      </c>
      <c r="I63" s="27"/>
    </row>
    <row r="64" spans="1:9" s="13" customFormat="1" ht="21.6" customHeight="1" x14ac:dyDescent="0.3">
      <c r="A64" s="25">
        <v>45255</v>
      </c>
      <c r="B64" s="26" t="s">
        <v>118</v>
      </c>
      <c r="C64" s="26" t="s">
        <v>119</v>
      </c>
      <c r="D64" s="21">
        <v>180</v>
      </c>
      <c r="E64" s="430" t="s">
        <v>120</v>
      </c>
      <c r="F64" s="431"/>
      <c r="G64" s="26"/>
      <c r="H64" s="30" t="s">
        <v>121</v>
      </c>
      <c r="I64" s="27"/>
    </row>
    <row r="65" spans="1:9" s="13" customFormat="1" ht="21.6" customHeight="1" x14ac:dyDescent="0.3">
      <c r="A65" s="25">
        <v>45254</v>
      </c>
      <c r="B65" s="26" t="s">
        <v>122</v>
      </c>
      <c r="C65" s="26" t="s">
        <v>123</v>
      </c>
      <c r="D65" s="26">
        <v>30</v>
      </c>
      <c r="E65" s="430" t="s">
        <v>124</v>
      </c>
      <c r="F65" s="431"/>
      <c r="G65" s="26" t="s">
        <v>70</v>
      </c>
      <c r="H65" s="31" t="s">
        <v>70</v>
      </c>
      <c r="I65" s="27"/>
    </row>
    <row r="66" spans="1:9" s="13" customFormat="1" ht="21.6" customHeight="1" x14ac:dyDescent="0.3">
      <c r="A66" s="25">
        <v>45253</v>
      </c>
      <c r="B66" s="26" t="s">
        <v>125</v>
      </c>
      <c r="C66" s="26" t="s">
        <v>126</v>
      </c>
      <c r="D66" s="16">
        <v>50</v>
      </c>
      <c r="E66" s="430" t="s">
        <v>127</v>
      </c>
      <c r="F66" s="431"/>
      <c r="G66" s="26" t="s">
        <v>128</v>
      </c>
      <c r="H66" s="29" t="s">
        <v>129</v>
      </c>
      <c r="I66" s="27"/>
    </row>
    <row r="67" spans="1:9" s="13" customFormat="1" ht="21.6" customHeight="1" x14ac:dyDescent="0.3">
      <c r="A67" s="25">
        <v>45251</v>
      </c>
      <c r="B67" s="26" t="s">
        <v>130</v>
      </c>
      <c r="C67" s="26" t="s">
        <v>131</v>
      </c>
      <c r="D67" s="26">
        <v>35</v>
      </c>
      <c r="E67" s="430" t="s">
        <v>132</v>
      </c>
      <c r="F67" s="431"/>
      <c r="G67" s="26"/>
      <c r="H67" s="26"/>
      <c r="I67" s="27"/>
    </row>
    <row r="68" spans="1:9" s="13" customFormat="1" ht="21.6" customHeight="1" x14ac:dyDescent="0.3">
      <c r="A68" s="32">
        <v>45250</v>
      </c>
      <c r="B68" s="33" t="s">
        <v>133</v>
      </c>
      <c r="C68" s="33" t="s">
        <v>126</v>
      </c>
      <c r="D68" s="16">
        <v>50</v>
      </c>
      <c r="E68" s="449" t="s">
        <v>127</v>
      </c>
      <c r="F68" s="450"/>
      <c r="G68" s="33" t="s">
        <v>134</v>
      </c>
      <c r="H68" s="33"/>
      <c r="I68" s="34" t="s">
        <v>135</v>
      </c>
    </row>
    <row r="69" spans="1:9" s="13" customFormat="1" ht="21.6" customHeight="1" x14ac:dyDescent="0.3">
      <c r="A69" s="25">
        <v>45247</v>
      </c>
      <c r="B69" s="26" t="s">
        <v>136</v>
      </c>
      <c r="C69" s="26" t="s">
        <v>137</v>
      </c>
      <c r="D69" s="26">
        <v>30</v>
      </c>
      <c r="E69" s="430" t="s">
        <v>138</v>
      </c>
      <c r="F69" s="431"/>
      <c r="G69" s="26"/>
      <c r="H69" s="26" t="s">
        <v>46</v>
      </c>
      <c r="I69" s="27"/>
    </row>
    <row r="70" spans="1:9" s="13" customFormat="1" ht="21.6" customHeight="1" x14ac:dyDescent="0.3">
      <c r="A70" s="25">
        <v>45247</v>
      </c>
      <c r="B70" s="26" t="s">
        <v>139</v>
      </c>
      <c r="C70" s="26" t="s">
        <v>140</v>
      </c>
      <c r="D70" s="26">
        <v>15</v>
      </c>
      <c r="E70" s="430" t="s">
        <v>141</v>
      </c>
      <c r="F70" s="431"/>
      <c r="G70" s="26"/>
      <c r="H70" s="26"/>
      <c r="I70" s="27"/>
    </row>
    <row r="71" spans="1:9" s="13" customFormat="1" ht="21.6" customHeight="1" x14ac:dyDescent="0.3">
      <c r="A71" s="25">
        <v>45247</v>
      </c>
      <c r="B71" s="26" t="s">
        <v>142</v>
      </c>
      <c r="C71" s="26" t="s">
        <v>44</v>
      </c>
      <c r="D71" s="26">
        <v>25</v>
      </c>
      <c r="E71" s="430" t="s">
        <v>143</v>
      </c>
      <c r="F71" s="431"/>
      <c r="G71" s="26" t="s">
        <v>144</v>
      </c>
      <c r="H71" s="26" t="s">
        <v>145</v>
      </c>
      <c r="I71" s="27"/>
    </row>
    <row r="72" spans="1:9" s="13" customFormat="1" ht="21.6" customHeight="1" x14ac:dyDescent="0.3">
      <c r="A72" s="25">
        <v>45246</v>
      </c>
      <c r="B72" s="26" t="s">
        <v>146</v>
      </c>
      <c r="C72" s="26" t="s">
        <v>147</v>
      </c>
      <c r="D72" s="21">
        <v>200</v>
      </c>
      <c r="E72" s="430" t="s">
        <v>148</v>
      </c>
      <c r="F72" s="431"/>
      <c r="G72" s="26" t="s">
        <v>74</v>
      </c>
      <c r="H72" s="26" t="s">
        <v>74</v>
      </c>
      <c r="I72" s="27" t="s">
        <v>149</v>
      </c>
    </row>
    <row r="73" spans="1:9" s="13" customFormat="1" ht="21.6" customHeight="1" x14ac:dyDescent="0.3">
      <c r="A73" s="25">
        <v>45240</v>
      </c>
      <c r="B73" s="26" t="s">
        <v>150</v>
      </c>
      <c r="C73" s="26" t="s">
        <v>151</v>
      </c>
      <c r="D73" s="26" t="s">
        <v>152</v>
      </c>
      <c r="E73" s="430" t="s">
        <v>153</v>
      </c>
      <c r="F73" s="431"/>
      <c r="G73" s="26"/>
      <c r="H73" s="26"/>
      <c r="I73" s="27"/>
    </row>
    <row r="74" spans="1:9" s="13" customFormat="1" ht="21.6" customHeight="1" x14ac:dyDescent="0.3">
      <c r="A74" s="25">
        <v>45238</v>
      </c>
      <c r="B74" s="26" t="s">
        <v>154</v>
      </c>
      <c r="C74" s="26" t="s">
        <v>62</v>
      </c>
      <c r="D74" s="16">
        <v>80</v>
      </c>
      <c r="E74" s="430" t="s">
        <v>155</v>
      </c>
      <c r="F74" s="431"/>
      <c r="G74" s="26" t="s">
        <v>156</v>
      </c>
      <c r="H74" s="31" t="s">
        <v>157</v>
      </c>
      <c r="I74" s="27"/>
    </row>
    <row r="75" spans="1:9" s="13" customFormat="1" ht="21.6" customHeight="1" x14ac:dyDescent="0.3">
      <c r="A75" s="25">
        <v>45237</v>
      </c>
      <c r="B75" s="26" t="s">
        <v>158</v>
      </c>
      <c r="C75" s="26" t="s">
        <v>159</v>
      </c>
      <c r="D75" s="16">
        <v>50</v>
      </c>
      <c r="E75" s="430" t="s">
        <v>160</v>
      </c>
      <c r="F75" s="431"/>
      <c r="G75" s="26" t="s">
        <v>46</v>
      </c>
      <c r="H75" s="35" t="s">
        <v>106</v>
      </c>
      <c r="I75" s="27" t="s">
        <v>161</v>
      </c>
    </row>
    <row r="76" spans="1:9" s="13" customFormat="1" ht="21.6" customHeight="1" x14ac:dyDescent="0.3">
      <c r="A76" s="25">
        <v>45236</v>
      </c>
      <c r="B76" s="26" t="s">
        <v>162</v>
      </c>
      <c r="C76" s="26" t="s">
        <v>163</v>
      </c>
      <c r="D76" s="26">
        <v>15</v>
      </c>
      <c r="E76" s="430" t="s">
        <v>164</v>
      </c>
      <c r="F76" s="431"/>
      <c r="G76" s="26"/>
      <c r="H76" s="26" t="s">
        <v>145</v>
      </c>
      <c r="I76" s="27"/>
    </row>
    <row r="77" spans="1:9" s="13" customFormat="1" ht="21.6" customHeight="1" x14ac:dyDescent="0.3">
      <c r="A77" s="25">
        <v>45236</v>
      </c>
      <c r="B77" s="26" t="s">
        <v>165</v>
      </c>
      <c r="C77" s="26" t="s">
        <v>166</v>
      </c>
      <c r="D77" s="16">
        <v>50</v>
      </c>
      <c r="E77" s="430" t="s">
        <v>167</v>
      </c>
      <c r="F77" s="431"/>
      <c r="G77" s="26" t="s">
        <v>168</v>
      </c>
      <c r="H77" s="29" t="s">
        <v>60</v>
      </c>
      <c r="I77" s="27"/>
    </row>
    <row r="78" spans="1:9" s="13" customFormat="1" ht="21.6" customHeight="1" x14ac:dyDescent="0.3">
      <c r="A78" s="25">
        <v>45233</v>
      </c>
      <c r="B78" s="26" t="s">
        <v>91</v>
      </c>
      <c r="C78" s="26" t="s">
        <v>169</v>
      </c>
      <c r="D78" s="26">
        <v>30</v>
      </c>
      <c r="E78" s="430" t="s">
        <v>170</v>
      </c>
      <c r="F78" s="431"/>
      <c r="G78" s="26" t="s">
        <v>60</v>
      </c>
      <c r="H78" s="29" t="s">
        <v>60</v>
      </c>
      <c r="I78" s="27"/>
    </row>
    <row r="79" spans="1:9" s="13" customFormat="1" ht="21.6" customHeight="1" x14ac:dyDescent="0.3">
      <c r="A79" s="25">
        <v>45233</v>
      </c>
      <c r="B79" s="26" t="s">
        <v>171</v>
      </c>
      <c r="C79" s="26" t="s">
        <v>172</v>
      </c>
      <c r="D79" s="26">
        <v>10</v>
      </c>
      <c r="E79" s="430" t="s">
        <v>173</v>
      </c>
      <c r="F79" s="431"/>
      <c r="G79" s="26"/>
      <c r="H79" s="36" t="s">
        <v>174</v>
      </c>
      <c r="I79" s="27"/>
    </row>
    <row r="80" spans="1:9" s="13" customFormat="1" ht="21.6" customHeight="1" x14ac:dyDescent="0.3">
      <c r="A80" s="25">
        <v>45232</v>
      </c>
      <c r="B80" s="448" t="s">
        <v>175</v>
      </c>
      <c r="C80" s="26" t="s">
        <v>176</v>
      </c>
      <c r="D80" s="26">
        <v>40</v>
      </c>
      <c r="E80" s="430" t="s">
        <v>177</v>
      </c>
      <c r="F80" s="431"/>
      <c r="G80" s="26" t="s">
        <v>60</v>
      </c>
      <c r="H80" s="26" t="s">
        <v>178</v>
      </c>
      <c r="I80" s="27" t="s">
        <v>179</v>
      </c>
    </row>
    <row r="81" spans="1:9" s="13" customFormat="1" ht="21.6" customHeight="1" x14ac:dyDescent="0.3">
      <c r="A81" s="25">
        <v>45232</v>
      </c>
      <c r="B81" s="437"/>
      <c r="C81" s="26" t="s">
        <v>180</v>
      </c>
      <c r="D81" s="16">
        <v>90</v>
      </c>
      <c r="E81" s="430" t="s">
        <v>181</v>
      </c>
      <c r="F81" s="431"/>
      <c r="G81" s="26" t="s">
        <v>60</v>
      </c>
      <c r="H81" s="26" t="s">
        <v>182</v>
      </c>
      <c r="I81" s="27" t="s">
        <v>183</v>
      </c>
    </row>
    <row r="82" spans="1:9" s="13" customFormat="1" ht="21.6" customHeight="1" x14ac:dyDescent="0.3">
      <c r="A82" s="25">
        <v>45232</v>
      </c>
      <c r="B82" s="26" t="s">
        <v>184</v>
      </c>
      <c r="C82" s="26" t="s">
        <v>185</v>
      </c>
      <c r="D82" s="26">
        <v>45</v>
      </c>
      <c r="E82" s="430" t="s">
        <v>186</v>
      </c>
      <c r="F82" s="431"/>
      <c r="G82" s="26"/>
      <c r="H82" s="26" t="s">
        <v>187</v>
      </c>
      <c r="I82" s="27"/>
    </row>
    <row r="83" spans="1:9" s="13" customFormat="1" ht="21.6" customHeight="1" x14ac:dyDescent="0.3">
      <c r="A83" s="25">
        <v>45232</v>
      </c>
      <c r="B83" s="26" t="s">
        <v>67</v>
      </c>
      <c r="C83" s="26" t="s">
        <v>188</v>
      </c>
      <c r="D83" s="16">
        <v>50</v>
      </c>
      <c r="E83" s="430" t="s">
        <v>189</v>
      </c>
      <c r="F83" s="431"/>
      <c r="G83" s="26" t="s">
        <v>70</v>
      </c>
      <c r="H83" s="36" t="s">
        <v>174</v>
      </c>
      <c r="I83" s="27"/>
    </row>
    <row r="84" spans="1:9" s="13" customFormat="1" ht="21.6" customHeight="1" x14ac:dyDescent="0.3">
      <c r="A84" s="25">
        <v>45232</v>
      </c>
      <c r="B84" s="37" t="s">
        <v>190</v>
      </c>
      <c r="C84" s="26" t="s">
        <v>62</v>
      </c>
      <c r="D84" s="38">
        <v>35</v>
      </c>
      <c r="E84" s="430" t="s">
        <v>191</v>
      </c>
      <c r="F84" s="431"/>
      <c r="G84" s="26" t="s">
        <v>117</v>
      </c>
      <c r="H84" s="26" t="s">
        <v>192</v>
      </c>
      <c r="I84" s="27"/>
    </row>
    <row r="85" spans="1:9" s="13" customFormat="1" ht="21.6" customHeight="1" thickBot="1" x14ac:dyDescent="0.35">
      <c r="A85" s="39">
        <v>45231</v>
      </c>
      <c r="B85" s="40" t="s">
        <v>193</v>
      </c>
      <c r="C85" s="40" t="s">
        <v>194</v>
      </c>
      <c r="D85" s="41">
        <v>400</v>
      </c>
      <c r="E85" s="445" t="s">
        <v>195</v>
      </c>
      <c r="F85" s="446"/>
      <c r="G85" s="40" t="s">
        <v>196</v>
      </c>
      <c r="H85" s="42" t="s">
        <v>157</v>
      </c>
      <c r="I85" s="43" t="s">
        <v>161</v>
      </c>
    </row>
    <row r="86" spans="1:9" s="13" customFormat="1" ht="21.6" customHeight="1" thickTop="1" x14ac:dyDescent="0.3">
      <c r="A86" s="44">
        <v>45223</v>
      </c>
      <c r="B86" s="45" t="s">
        <v>197</v>
      </c>
      <c r="C86" s="45" t="s">
        <v>198</v>
      </c>
      <c r="D86" s="46">
        <v>100</v>
      </c>
      <c r="E86" s="447" t="s">
        <v>199</v>
      </c>
      <c r="F86" s="447"/>
      <c r="G86" s="45" t="s">
        <v>145</v>
      </c>
      <c r="H86" s="47" t="s">
        <v>200</v>
      </c>
      <c r="I86" s="48"/>
    </row>
    <row r="87" spans="1:9" s="13" customFormat="1" ht="21.6" customHeight="1" x14ac:dyDescent="0.3">
      <c r="A87" s="49">
        <v>45222</v>
      </c>
      <c r="B87" s="50" t="s">
        <v>201</v>
      </c>
      <c r="C87" s="50" t="s">
        <v>202</v>
      </c>
      <c r="D87" s="51">
        <v>20</v>
      </c>
      <c r="E87" s="443" t="s">
        <v>203</v>
      </c>
      <c r="F87" s="444"/>
      <c r="G87" s="50"/>
      <c r="H87" s="50" t="s">
        <v>204</v>
      </c>
      <c r="I87" s="52"/>
    </row>
    <row r="88" spans="1:9" s="13" customFormat="1" ht="21.6" customHeight="1" x14ac:dyDescent="0.3">
      <c r="A88" s="53">
        <v>45218</v>
      </c>
      <c r="B88" s="51" t="s">
        <v>205</v>
      </c>
      <c r="C88" s="51" t="s">
        <v>206</v>
      </c>
      <c r="D88" s="21">
        <v>50</v>
      </c>
      <c r="E88" s="443" t="s">
        <v>207</v>
      </c>
      <c r="F88" s="444"/>
      <c r="G88" s="51" t="s">
        <v>208</v>
      </c>
      <c r="H88" s="36" t="s">
        <v>174</v>
      </c>
      <c r="I88" s="54"/>
    </row>
    <row r="89" spans="1:9" s="13" customFormat="1" ht="21.6" customHeight="1" x14ac:dyDescent="0.3">
      <c r="A89" s="53">
        <v>45218</v>
      </c>
      <c r="B89" s="51" t="s">
        <v>209</v>
      </c>
      <c r="C89" s="51" t="s">
        <v>210</v>
      </c>
      <c r="D89" s="21">
        <v>70</v>
      </c>
      <c r="E89" s="443" t="s">
        <v>211</v>
      </c>
      <c r="F89" s="444"/>
      <c r="G89" s="51" t="s">
        <v>212</v>
      </c>
      <c r="H89" s="35" t="s">
        <v>106</v>
      </c>
      <c r="I89" s="54"/>
    </row>
    <row r="90" spans="1:9" s="13" customFormat="1" ht="21.6" customHeight="1" x14ac:dyDescent="0.3">
      <c r="A90" s="53">
        <v>45217</v>
      </c>
      <c r="B90" s="51" t="s">
        <v>213</v>
      </c>
      <c r="C90" s="51" t="s">
        <v>214</v>
      </c>
      <c r="D90" s="51">
        <v>55</v>
      </c>
      <c r="E90" s="443" t="s">
        <v>215</v>
      </c>
      <c r="F90" s="444"/>
      <c r="G90" s="51"/>
      <c r="H90" s="51"/>
      <c r="I90" s="54"/>
    </row>
    <row r="91" spans="1:9" s="13" customFormat="1" ht="21.6" customHeight="1" x14ac:dyDescent="0.3">
      <c r="A91" s="53">
        <v>45217</v>
      </c>
      <c r="B91" s="51" t="s">
        <v>91</v>
      </c>
      <c r="C91" s="51" t="s">
        <v>216</v>
      </c>
      <c r="D91" s="51">
        <v>40</v>
      </c>
      <c r="E91" s="443" t="s">
        <v>217</v>
      </c>
      <c r="F91" s="444"/>
      <c r="G91" s="51"/>
      <c r="H91" s="29" t="s">
        <v>60</v>
      </c>
      <c r="I91" s="54"/>
    </row>
    <row r="92" spans="1:9" s="13" customFormat="1" ht="21.6" customHeight="1" x14ac:dyDescent="0.3">
      <c r="A92" s="53">
        <v>45216</v>
      </c>
      <c r="B92" s="51" t="s">
        <v>218</v>
      </c>
      <c r="C92" s="51" t="s">
        <v>151</v>
      </c>
      <c r="D92" s="51">
        <v>30</v>
      </c>
      <c r="E92" s="443" t="s">
        <v>219</v>
      </c>
      <c r="F92" s="444"/>
      <c r="G92" s="51" t="s">
        <v>212</v>
      </c>
      <c r="H92" s="30" t="s">
        <v>121</v>
      </c>
      <c r="I92" s="54"/>
    </row>
    <row r="93" spans="1:9" s="13" customFormat="1" ht="21.6" customHeight="1" x14ac:dyDescent="0.3">
      <c r="A93" s="53">
        <v>45212</v>
      </c>
      <c r="B93" s="51" t="s">
        <v>220</v>
      </c>
      <c r="C93" s="51" t="s">
        <v>214</v>
      </c>
      <c r="D93" s="21">
        <v>100</v>
      </c>
      <c r="E93" s="443" t="s">
        <v>221</v>
      </c>
      <c r="F93" s="444"/>
      <c r="G93" s="51"/>
      <c r="H93" s="28" t="s">
        <v>200</v>
      </c>
      <c r="I93" s="55" t="s">
        <v>222</v>
      </c>
    </row>
    <row r="94" spans="1:9" s="13" customFormat="1" ht="21.6" customHeight="1" x14ac:dyDescent="0.3">
      <c r="A94" s="53">
        <v>45210</v>
      </c>
      <c r="B94" s="51" t="s">
        <v>223</v>
      </c>
      <c r="C94" s="51" t="s">
        <v>224</v>
      </c>
      <c r="D94" s="51">
        <v>25</v>
      </c>
      <c r="E94" s="443" t="s">
        <v>225</v>
      </c>
      <c r="F94" s="444"/>
      <c r="G94" s="51" t="s">
        <v>226</v>
      </c>
      <c r="H94" s="51" t="s">
        <v>227</v>
      </c>
      <c r="I94" s="54"/>
    </row>
    <row r="95" spans="1:9" s="13" customFormat="1" ht="21.6" customHeight="1" x14ac:dyDescent="0.3">
      <c r="A95" s="53">
        <v>45209</v>
      </c>
      <c r="B95" s="51" t="s">
        <v>228</v>
      </c>
      <c r="C95" s="51" t="s">
        <v>229</v>
      </c>
      <c r="D95" s="51">
        <v>10</v>
      </c>
      <c r="E95" s="443" t="s">
        <v>230</v>
      </c>
      <c r="F95" s="444"/>
      <c r="G95" s="51" t="s">
        <v>231</v>
      </c>
      <c r="H95" s="51" t="s">
        <v>232</v>
      </c>
      <c r="I95" s="54" t="s">
        <v>233</v>
      </c>
    </row>
    <row r="96" spans="1:9" s="13" customFormat="1" ht="21.6" customHeight="1" thickBot="1" x14ac:dyDescent="0.35">
      <c r="A96" s="56">
        <v>45205</v>
      </c>
      <c r="B96" s="57" t="s">
        <v>234</v>
      </c>
      <c r="C96" s="57" t="s">
        <v>210</v>
      </c>
      <c r="D96" s="41">
        <v>110</v>
      </c>
      <c r="E96" s="438" t="s">
        <v>235</v>
      </c>
      <c r="F96" s="438"/>
      <c r="G96" s="57" t="s">
        <v>60</v>
      </c>
      <c r="H96" s="57" t="s">
        <v>236</v>
      </c>
      <c r="I96" s="58" t="s">
        <v>237</v>
      </c>
    </row>
    <row r="97" spans="1:9" s="13" customFormat="1" ht="21.6" hidden="1" customHeight="1" thickTop="1" x14ac:dyDescent="0.3">
      <c r="A97" s="59">
        <v>45196</v>
      </c>
      <c r="B97" s="60" t="s">
        <v>238</v>
      </c>
      <c r="C97" s="60" t="s">
        <v>239</v>
      </c>
      <c r="D97" s="60">
        <v>15</v>
      </c>
      <c r="E97" s="439" t="s">
        <v>240</v>
      </c>
      <c r="F97" s="440"/>
      <c r="G97" s="60"/>
      <c r="H97" s="60" t="s">
        <v>204</v>
      </c>
      <c r="I97" s="61"/>
    </row>
    <row r="98" spans="1:9" s="13" customFormat="1" ht="21.6" hidden="1" customHeight="1" x14ac:dyDescent="0.3">
      <c r="A98" s="62">
        <v>45194</v>
      </c>
      <c r="B98" s="63" t="s">
        <v>241</v>
      </c>
      <c r="C98" s="63" t="s">
        <v>242</v>
      </c>
      <c r="D98" s="16">
        <v>67</v>
      </c>
      <c r="E98" s="441" t="s">
        <v>243</v>
      </c>
      <c r="F98" s="442"/>
      <c r="G98" s="63" t="s">
        <v>244</v>
      </c>
      <c r="H98" s="30" t="s">
        <v>121</v>
      </c>
      <c r="I98" s="64" t="s">
        <v>245</v>
      </c>
    </row>
    <row r="99" spans="1:9" s="13" customFormat="1" ht="21.6" hidden="1" customHeight="1" x14ac:dyDescent="0.3">
      <c r="A99" s="65">
        <v>45194</v>
      </c>
      <c r="B99" s="66" t="s">
        <v>246</v>
      </c>
      <c r="C99" s="66" t="s">
        <v>247</v>
      </c>
      <c r="D99" s="66">
        <v>30</v>
      </c>
      <c r="E99" s="432" t="s">
        <v>248</v>
      </c>
      <c r="F99" s="433"/>
      <c r="G99" s="66" t="s">
        <v>249</v>
      </c>
      <c r="H99" s="66" t="s">
        <v>182</v>
      </c>
      <c r="I99" s="67"/>
    </row>
    <row r="100" spans="1:9" s="13" customFormat="1" ht="21.6" hidden="1" customHeight="1" x14ac:dyDescent="0.3">
      <c r="A100" s="65">
        <v>45191</v>
      </c>
      <c r="B100" s="66" t="s">
        <v>250</v>
      </c>
      <c r="C100" s="66" t="s">
        <v>251</v>
      </c>
      <c r="D100" s="66">
        <v>20</v>
      </c>
      <c r="E100" s="432" t="s">
        <v>252</v>
      </c>
      <c r="F100" s="433"/>
      <c r="G100" s="66"/>
      <c r="H100" s="66" t="s">
        <v>70</v>
      </c>
      <c r="I100" s="67"/>
    </row>
    <row r="101" spans="1:9" s="13" customFormat="1" ht="21.6" hidden="1" customHeight="1" x14ac:dyDescent="0.3">
      <c r="A101" s="65">
        <v>45190</v>
      </c>
      <c r="B101" s="66" t="s">
        <v>91</v>
      </c>
      <c r="C101" s="66" t="s">
        <v>253</v>
      </c>
      <c r="D101" s="66">
        <v>30</v>
      </c>
      <c r="E101" s="432" t="s">
        <v>254</v>
      </c>
      <c r="F101" s="433"/>
      <c r="G101" s="66" t="s">
        <v>60</v>
      </c>
      <c r="H101" s="66"/>
      <c r="I101" s="67"/>
    </row>
    <row r="102" spans="1:9" s="13" customFormat="1" ht="21.6" hidden="1" customHeight="1" x14ac:dyDescent="0.3">
      <c r="A102" s="65">
        <v>45189</v>
      </c>
      <c r="B102" s="66" t="s">
        <v>255</v>
      </c>
      <c r="C102" s="66" t="s">
        <v>256</v>
      </c>
      <c r="D102" s="66">
        <v>40</v>
      </c>
      <c r="E102" s="432" t="s">
        <v>257</v>
      </c>
      <c r="F102" s="433"/>
      <c r="G102" s="66"/>
      <c r="H102" s="66" t="s">
        <v>258</v>
      </c>
      <c r="I102" s="67"/>
    </row>
    <row r="103" spans="1:9" s="13" customFormat="1" ht="21.6" hidden="1" customHeight="1" x14ac:dyDescent="0.3">
      <c r="A103" s="65">
        <v>45184</v>
      </c>
      <c r="B103" s="66" t="s">
        <v>259</v>
      </c>
      <c r="C103" s="66" t="s">
        <v>123</v>
      </c>
      <c r="D103" s="21">
        <v>110</v>
      </c>
      <c r="E103" s="432" t="s">
        <v>260</v>
      </c>
      <c r="F103" s="433"/>
      <c r="G103" s="66"/>
      <c r="H103" s="68" t="s">
        <v>117</v>
      </c>
      <c r="I103" s="69" t="s">
        <v>261</v>
      </c>
    </row>
    <row r="104" spans="1:9" s="13" customFormat="1" ht="21.6" hidden="1" customHeight="1" x14ac:dyDescent="0.3">
      <c r="A104" s="65">
        <v>45181</v>
      </c>
      <c r="B104" s="66" t="s">
        <v>262</v>
      </c>
      <c r="C104" s="66" t="s">
        <v>62</v>
      </c>
      <c r="D104" s="21">
        <v>50</v>
      </c>
      <c r="E104" s="432" t="s">
        <v>263</v>
      </c>
      <c r="F104" s="433"/>
      <c r="G104" s="66"/>
      <c r="H104" s="68" t="s">
        <v>117</v>
      </c>
      <c r="I104" s="67" t="s">
        <v>264</v>
      </c>
    </row>
    <row r="105" spans="1:9" s="13" customFormat="1" ht="21.6" hidden="1" customHeight="1" x14ac:dyDescent="0.3">
      <c r="A105" s="65">
        <v>45181</v>
      </c>
      <c r="B105" s="66" t="s">
        <v>265</v>
      </c>
      <c r="C105" s="66" t="s">
        <v>210</v>
      </c>
      <c r="D105" s="21">
        <v>120</v>
      </c>
      <c r="E105" s="432" t="s">
        <v>266</v>
      </c>
      <c r="F105" s="433"/>
      <c r="G105" s="66"/>
      <c r="H105" s="29" t="s">
        <v>106</v>
      </c>
      <c r="I105" s="67"/>
    </row>
    <row r="106" spans="1:9" s="13" customFormat="1" ht="21.6" hidden="1" customHeight="1" x14ac:dyDescent="0.3">
      <c r="A106" s="65">
        <v>45177</v>
      </c>
      <c r="B106" s="66" t="s">
        <v>267</v>
      </c>
      <c r="C106" s="66" t="s">
        <v>268</v>
      </c>
      <c r="D106" s="21">
        <v>80</v>
      </c>
      <c r="E106" s="432" t="s">
        <v>269</v>
      </c>
      <c r="F106" s="433"/>
      <c r="G106" s="66"/>
      <c r="H106" s="29" t="s">
        <v>106</v>
      </c>
      <c r="I106" s="67"/>
    </row>
    <row r="107" spans="1:9" s="13" customFormat="1" ht="21.6" hidden="1" customHeight="1" x14ac:dyDescent="0.3">
      <c r="A107" s="65">
        <v>45177</v>
      </c>
      <c r="B107" s="66" t="s">
        <v>270</v>
      </c>
      <c r="C107" s="66" t="s">
        <v>271</v>
      </c>
      <c r="D107" s="66">
        <v>30</v>
      </c>
      <c r="E107" s="432" t="s">
        <v>272</v>
      </c>
      <c r="F107" s="433"/>
      <c r="G107" s="66"/>
      <c r="H107" s="66" t="s">
        <v>273</v>
      </c>
      <c r="I107" s="67"/>
    </row>
    <row r="108" spans="1:9" s="13" customFormat="1" ht="21.6" hidden="1" customHeight="1" x14ac:dyDescent="0.3">
      <c r="A108" s="65">
        <v>45176</v>
      </c>
      <c r="B108" s="66" t="s">
        <v>274</v>
      </c>
      <c r="C108" s="66" t="s">
        <v>275</v>
      </c>
      <c r="D108" s="66">
        <v>50</v>
      </c>
      <c r="E108" s="432" t="s">
        <v>276</v>
      </c>
      <c r="F108" s="433"/>
      <c r="G108" s="66" t="s">
        <v>277</v>
      </c>
      <c r="H108" s="29" t="s">
        <v>106</v>
      </c>
      <c r="I108" s="67"/>
    </row>
    <row r="109" spans="1:9" s="13" customFormat="1" ht="21.6" hidden="1" customHeight="1" x14ac:dyDescent="0.3">
      <c r="A109" s="65">
        <v>45174</v>
      </c>
      <c r="B109" s="66" t="s">
        <v>278</v>
      </c>
      <c r="C109" s="66" t="s">
        <v>279</v>
      </c>
      <c r="D109" s="21">
        <v>150</v>
      </c>
      <c r="E109" s="434" t="s">
        <v>280</v>
      </c>
      <c r="F109" s="434"/>
      <c r="G109" s="66" t="s">
        <v>281</v>
      </c>
      <c r="H109" s="66"/>
      <c r="I109" s="67"/>
    </row>
    <row r="110" spans="1:9" s="13" customFormat="1" ht="21.6" hidden="1" customHeight="1" thickBot="1" x14ac:dyDescent="0.35">
      <c r="A110" s="70">
        <v>45173</v>
      </c>
      <c r="B110" s="71" t="s">
        <v>282</v>
      </c>
      <c r="C110" s="71" t="s">
        <v>283</v>
      </c>
      <c r="D110" s="41">
        <v>50</v>
      </c>
      <c r="E110" s="435" t="s">
        <v>284</v>
      </c>
      <c r="F110" s="436"/>
      <c r="G110" s="71"/>
      <c r="H110" s="71" t="s">
        <v>60</v>
      </c>
      <c r="I110" s="72"/>
    </row>
    <row r="111" spans="1:9" s="13" customFormat="1" ht="21.6" hidden="1" customHeight="1" thickTop="1" x14ac:dyDescent="0.3">
      <c r="A111" s="32">
        <v>45169</v>
      </c>
      <c r="B111" s="33" t="s">
        <v>40</v>
      </c>
      <c r="C111" s="33" t="s">
        <v>285</v>
      </c>
      <c r="D111" s="33">
        <v>25</v>
      </c>
      <c r="E111" s="437" t="s">
        <v>286</v>
      </c>
      <c r="F111" s="437"/>
      <c r="G111" s="33" t="s">
        <v>287</v>
      </c>
      <c r="H111" s="73" t="s">
        <v>70</v>
      </c>
      <c r="I111" s="34"/>
    </row>
    <row r="112" spans="1:9" s="13" customFormat="1" ht="21.6" hidden="1" customHeight="1" x14ac:dyDescent="0.3">
      <c r="A112" s="25">
        <v>45169</v>
      </c>
      <c r="B112" s="26" t="s">
        <v>288</v>
      </c>
      <c r="C112" s="26" t="s">
        <v>289</v>
      </c>
      <c r="D112" s="26">
        <v>25</v>
      </c>
      <c r="E112" s="427" t="s">
        <v>290</v>
      </c>
      <c r="F112" s="427"/>
      <c r="G112" s="26" t="s">
        <v>60</v>
      </c>
      <c r="H112" s="26"/>
      <c r="I112" s="27"/>
    </row>
    <row r="113" spans="1:9" s="13" customFormat="1" ht="21.6" hidden="1" customHeight="1" x14ac:dyDescent="0.3">
      <c r="A113" s="25">
        <v>45166</v>
      </c>
      <c r="B113" s="26" t="s">
        <v>278</v>
      </c>
      <c r="C113" s="26" t="s">
        <v>279</v>
      </c>
      <c r="D113" s="21">
        <v>150</v>
      </c>
      <c r="E113" s="427" t="s">
        <v>280</v>
      </c>
      <c r="F113" s="427"/>
      <c r="G113" s="26" t="s">
        <v>281</v>
      </c>
      <c r="H113" s="26"/>
      <c r="I113" s="27"/>
    </row>
    <row r="114" spans="1:9" s="13" customFormat="1" ht="21.6" hidden="1" customHeight="1" x14ac:dyDescent="0.3">
      <c r="A114" s="25">
        <v>45162</v>
      </c>
      <c r="B114" s="26" t="s">
        <v>291</v>
      </c>
      <c r="C114" s="26" t="s">
        <v>292</v>
      </c>
      <c r="D114" s="26">
        <v>30</v>
      </c>
      <c r="E114" s="427" t="s">
        <v>293</v>
      </c>
      <c r="F114" s="427"/>
      <c r="G114" s="26" t="s">
        <v>187</v>
      </c>
      <c r="H114" s="26" t="s">
        <v>145</v>
      </c>
      <c r="I114" s="27"/>
    </row>
    <row r="115" spans="1:9" s="13" customFormat="1" ht="21.6" hidden="1" customHeight="1" x14ac:dyDescent="0.3">
      <c r="A115" s="25">
        <v>45159</v>
      </c>
      <c r="B115" s="26" t="s">
        <v>294</v>
      </c>
      <c r="C115" s="26" t="s">
        <v>295</v>
      </c>
      <c r="D115" s="21">
        <v>50</v>
      </c>
      <c r="E115" s="427" t="s">
        <v>296</v>
      </c>
      <c r="F115" s="427"/>
      <c r="G115" s="26"/>
      <c r="H115" s="74" t="s">
        <v>106</v>
      </c>
      <c r="I115" s="27"/>
    </row>
    <row r="116" spans="1:9" s="13" customFormat="1" ht="21.6" hidden="1" customHeight="1" x14ac:dyDescent="0.3">
      <c r="A116" s="25">
        <v>45159</v>
      </c>
      <c r="B116" s="26" t="s">
        <v>297</v>
      </c>
      <c r="C116" s="26" t="s">
        <v>298</v>
      </c>
      <c r="D116" s="26">
        <v>30</v>
      </c>
      <c r="E116" s="430" t="s">
        <v>299</v>
      </c>
      <c r="F116" s="431"/>
      <c r="G116" s="26"/>
      <c r="H116" s="26" t="s">
        <v>174</v>
      </c>
      <c r="I116" s="27"/>
    </row>
    <row r="117" spans="1:9" s="13" customFormat="1" ht="21.6" hidden="1" customHeight="1" x14ac:dyDescent="0.3">
      <c r="A117" s="25">
        <v>45156</v>
      </c>
      <c r="B117" s="26" t="s">
        <v>300</v>
      </c>
      <c r="C117" s="26" t="s">
        <v>301</v>
      </c>
      <c r="D117" s="26">
        <v>40</v>
      </c>
      <c r="E117" s="427" t="s">
        <v>302</v>
      </c>
      <c r="F117" s="427"/>
      <c r="G117" s="26" t="s">
        <v>74</v>
      </c>
      <c r="H117" s="75" t="s">
        <v>60</v>
      </c>
      <c r="I117" s="27"/>
    </row>
    <row r="118" spans="1:9" s="13" customFormat="1" ht="21.6" hidden="1" customHeight="1" x14ac:dyDescent="0.3">
      <c r="A118" s="25">
        <v>45155</v>
      </c>
      <c r="B118" s="26" t="s">
        <v>303</v>
      </c>
      <c r="C118" s="26" t="s">
        <v>304</v>
      </c>
      <c r="D118" s="26">
        <v>30</v>
      </c>
      <c r="E118" s="430" t="s">
        <v>305</v>
      </c>
      <c r="F118" s="431"/>
      <c r="G118" s="26"/>
      <c r="H118" s="26" t="s">
        <v>306</v>
      </c>
      <c r="I118" s="27"/>
    </row>
    <row r="119" spans="1:9" s="13" customFormat="1" ht="21.6" hidden="1" customHeight="1" x14ac:dyDescent="0.3">
      <c r="A119" s="25">
        <v>45152</v>
      </c>
      <c r="B119" s="26" t="s">
        <v>307</v>
      </c>
      <c r="C119" s="26" t="s">
        <v>308</v>
      </c>
      <c r="D119" s="26" t="s">
        <v>309</v>
      </c>
      <c r="E119" s="430" t="s">
        <v>310</v>
      </c>
      <c r="F119" s="431"/>
      <c r="G119" s="26" t="s">
        <v>311</v>
      </c>
      <c r="H119" s="26" t="s">
        <v>82</v>
      </c>
      <c r="I119" s="27"/>
    </row>
    <row r="120" spans="1:9" s="13" customFormat="1" ht="21.6" hidden="1" customHeight="1" x14ac:dyDescent="0.3">
      <c r="A120" s="25">
        <v>45148</v>
      </c>
      <c r="B120" s="26" t="s">
        <v>100</v>
      </c>
      <c r="C120" s="26" t="s">
        <v>312</v>
      </c>
      <c r="D120" s="26">
        <v>40</v>
      </c>
      <c r="E120" s="427" t="s">
        <v>313</v>
      </c>
      <c r="F120" s="427"/>
      <c r="G120" s="26" t="s">
        <v>314</v>
      </c>
      <c r="H120" s="26"/>
      <c r="I120" s="27"/>
    </row>
    <row r="121" spans="1:9" s="13" customFormat="1" ht="21.6" hidden="1" customHeight="1" x14ac:dyDescent="0.3">
      <c r="A121" s="25">
        <v>45141</v>
      </c>
      <c r="B121" s="26" t="s">
        <v>315</v>
      </c>
      <c r="C121" s="26" t="s">
        <v>316</v>
      </c>
      <c r="D121" s="21">
        <v>80</v>
      </c>
      <c r="E121" s="427" t="s">
        <v>317</v>
      </c>
      <c r="F121" s="427"/>
      <c r="G121" s="26"/>
      <c r="H121" s="76" t="s">
        <v>318</v>
      </c>
      <c r="I121" s="27" t="s">
        <v>319</v>
      </c>
    </row>
    <row r="122" spans="1:9" s="13" customFormat="1" ht="36.75" hidden="1" customHeight="1" x14ac:dyDescent="0.3">
      <c r="A122" s="25">
        <v>45140</v>
      </c>
      <c r="B122" s="26" t="s">
        <v>320</v>
      </c>
      <c r="C122" s="26" t="s">
        <v>321</v>
      </c>
      <c r="D122" s="21">
        <v>110</v>
      </c>
      <c r="E122" s="427" t="s">
        <v>322</v>
      </c>
      <c r="F122" s="427"/>
      <c r="G122" s="26"/>
      <c r="H122" s="26" t="s">
        <v>323</v>
      </c>
      <c r="I122" s="27"/>
    </row>
    <row r="123" spans="1:9" s="13" customFormat="1" ht="21.6" hidden="1" customHeight="1" thickBot="1" x14ac:dyDescent="0.35">
      <c r="A123" s="39">
        <v>45140</v>
      </c>
      <c r="B123" s="40" t="s">
        <v>324</v>
      </c>
      <c r="C123" s="40" t="s">
        <v>123</v>
      </c>
      <c r="D123" s="41">
        <v>70</v>
      </c>
      <c r="E123" s="428" t="s">
        <v>325</v>
      </c>
      <c r="F123" s="428"/>
      <c r="G123" s="40" t="s">
        <v>46</v>
      </c>
      <c r="H123" s="40" t="s">
        <v>187</v>
      </c>
      <c r="I123" s="43"/>
    </row>
    <row r="124" spans="1:9" s="13" customFormat="1" ht="21.6" hidden="1" customHeight="1" thickTop="1" x14ac:dyDescent="0.3">
      <c r="A124" s="77">
        <v>45131</v>
      </c>
      <c r="B124" s="78" t="s">
        <v>87</v>
      </c>
      <c r="C124" s="78" t="s">
        <v>326</v>
      </c>
      <c r="D124" s="16">
        <v>110</v>
      </c>
      <c r="E124" s="429" t="s">
        <v>327</v>
      </c>
      <c r="F124" s="429"/>
      <c r="G124" s="78" t="s">
        <v>46</v>
      </c>
      <c r="H124" s="78" t="s">
        <v>273</v>
      </c>
      <c r="I124" s="79"/>
    </row>
    <row r="125" spans="1:9" s="13" customFormat="1" ht="21.6" hidden="1" customHeight="1" x14ac:dyDescent="0.3">
      <c r="A125" s="80">
        <v>45128</v>
      </c>
      <c r="B125" s="81" t="s">
        <v>328</v>
      </c>
      <c r="C125" s="81" t="s">
        <v>62</v>
      </c>
      <c r="D125" s="81">
        <v>25</v>
      </c>
      <c r="E125" s="420" t="s">
        <v>329</v>
      </c>
      <c r="F125" s="420"/>
      <c r="G125" s="81"/>
      <c r="H125" s="82" t="s">
        <v>106</v>
      </c>
      <c r="I125" s="83"/>
    </row>
    <row r="126" spans="1:9" s="13" customFormat="1" ht="21.6" hidden="1" customHeight="1" x14ac:dyDescent="0.3">
      <c r="A126" s="80">
        <v>45125</v>
      </c>
      <c r="B126" s="81" t="s">
        <v>330</v>
      </c>
      <c r="C126" s="81" t="s">
        <v>331</v>
      </c>
      <c r="D126" s="81">
        <v>5</v>
      </c>
      <c r="E126" s="425" t="s">
        <v>332</v>
      </c>
      <c r="F126" s="426"/>
      <c r="G126" s="81"/>
      <c r="H126" s="81" t="s">
        <v>333</v>
      </c>
      <c r="I126" s="83"/>
    </row>
    <row r="127" spans="1:9" s="13" customFormat="1" ht="21.6" hidden="1" customHeight="1" x14ac:dyDescent="0.3">
      <c r="A127" s="80">
        <v>45121</v>
      </c>
      <c r="B127" s="81" t="s">
        <v>334</v>
      </c>
      <c r="C127" s="81" t="s">
        <v>335</v>
      </c>
      <c r="D127" s="81">
        <v>45</v>
      </c>
      <c r="E127" s="420" t="s">
        <v>336</v>
      </c>
      <c r="F127" s="420"/>
      <c r="G127" s="81" t="s">
        <v>60</v>
      </c>
      <c r="H127" s="81" t="s">
        <v>200</v>
      </c>
      <c r="I127" s="83"/>
    </row>
    <row r="128" spans="1:9" s="13" customFormat="1" ht="21.6" hidden="1" customHeight="1" x14ac:dyDescent="0.3">
      <c r="A128" s="80">
        <v>45120</v>
      </c>
      <c r="B128" s="81" t="s">
        <v>91</v>
      </c>
      <c r="C128" s="81" t="s">
        <v>337</v>
      </c>
      <c r="D128" s="81">
        <v>40</v>
      </c>
      <c r="E128" s="420" t="s">
        <v>338</v>
      </c>
      <c r="F128" s="420"/>
      <c r="G128" s="81" t="s">
        <v>60</v>
      </c>
      <c r="H128" s="81" t="s">
        <v>339</v>
      </c>
      <c r="I128" s="83"/>
    </row>
    <row r="129" spans="1:9" s="13" customFormat="1" ht="21.6" hidden="1" customHeight="1" x14ac:dyDescent="0.3">
      <c r="A129" s="80">
        <v>45119</v>
      </c>
      <c r="B129" s="81" t="s">
        <v>340</v>
      </c>
      <c r="C129" s="81" t="s">
        <v>341</v>
      </c>
      <c r="D129" s="81">
        <v>25</v>
      </c>
      <c r="E129" s="420" t="s">
        <v>342</v>
      </c>
      <c r="F129" s="420"/>
      <c r="G129" s="81" t="s">
        <v>343</v>
      </c>
      <c r="H129" s="84" t="s">
        <v>174</v>
      </c>
      <c r="I129" s="83"/>
    </row>
    <row r="130" spans="1:9" s="13" customFormat="1" ht="21.6" hidden="1" customHeight="1" x14ac:dyDescent="0.3">
      <c r="A130" s="80">
        <v>45119</v>
      </c>
      <c r="B130" s="81" t="s">
        <v>344</v>
      </c>
      <c r="C130" s="81" t="s">
        <v>345</v>
      </c>
      <c r="D130" s="81">
        <v>15</v>
      </c>
      <c r="E130" s="425" t="s">
        <v>346</v>
      </c>
      <c r="F130" s="426"/>
      <c r="G130" s="81" t="s">
        <v>117</v>
      </c>
      <c r="H130" s="84" t="s">
        <v>174</v>
      </c>
      <c r="I130" s="83"/>
    </row>
    <row r="131" spans="1:9" s="13" customFormat="1" ht="21.6" hidden="1" customHeight="1" x14ac:dyDescent="0.3">
      <c r="A131" s="80">
        <v>45114</v>
      </c>
      <c r="B131" s="81" t="s">
        <v>347</v>
      </c>
      <c r="C131" s="81" t="s">
        <v>348</v>
      </c>
      <c r="D131" s="85"/>
      <c r="E131" s="420" t="s">
        <v>349</v>
      </c>
      <c r="F131" s="420"/>
      <c r="G131" s="81" t="s">
        <v>117</v>
      </c>
      <c r="H131" s="86" t="s">
        <v>70</v>
      </c>
      <c r="I131" s="83" t="s">
        <v>350</v>
      </c>
    </row>
    <row r="132" spans="1:9" s="13" customFormat="1" ht="21.6" hidden="1" customHeight="1" x14ac:dyDescent="0.3">
      <c r="A132" s="80">
        <v>45112</v>
      </c>
      <c r="B132" s="81" t="s">
        <v>351</v>
      </c>
      <c r="C132" s="81" t="s">
        <v>352</v>
      </c>
      <c r="D132" s="21">
        <v>50</v>
      </c>
      <c r="E132" s="420" t="s">
        <v>353</v>
      </c>
      <c r="F132" s="420"/>
      <c r="G132" s="81" t="s">
        <v>106</v>
      </c>
      <c r="H132" s="81" t="s">
        <v>244</v>
      </c>
      <c r="I132" s="83" t="s">
        <v>354</v>
      </c>
    </row>
    <row r="133" spans="1:9" s="13" customFormat="1" ht="21.6" hidden="1" customHeight="1" x14ac:dyDescent="0.3">
      <c r="A133" s="80">
        <v>45111</v>
      </c>
      <c r="B133" s="81" t="s">
        <v>355</v>
      </c>
      <c r="C133" s="81" t="s">
        <v>123</v>
      </c>
      <c r="D133" s="81">
        <v>30</v>
      </c>
      <c r="E133" s="420" t="s">
        <v>356</v>
      </c>
      <c r="F133" s="420"/>
      <c r="G133" s="81"/>
      <c r="H133" s="81" t="s">
        <v>357</v>
      </c>
      <c r="I133" s="83"/>
    </row>
    <row r="134" spans="1:9" s="13" customFormat="1" ht="21.6" hidden="1" customHeight="1" x14ac:dyDescent="0.3">
      <c r="A134" s="80">
        <v>45111</v>
      </c>
      <c r="B134" s="81" t="s">
        <v>358</v>
      </c>
      <c r="C134" s="81" t="s">
        <v>359</v>
      </c>
      <c r="D134" s="21">
        <v>50</v>
      </c>
      <c r="E134" s="420" t="s">
        <v>360</v>
      </c>
      <c r="F134" s="420"/>
      <c r="G134" s="81"/>
      <c r="H134" s="81" t="s">
        <v>117</v>
      </c>
      <c r="I134" s="83"/>
    </row>
    <row r="135" spans="1:9" s="13" customFormat="1" ht="21.6" hidden="1" customHeight="1" x14ac:dyDescent="0.3">
      <c r="A135" s="80">
        <v>45111</v>
      </c>
      <c r="B135" s="81" t="s">
        <v>361</v>
      </c>
      <c r="C135" s="81" t="s">
        <v>362</v>
      </c>
      <c r="D135" s="21">
        <v>60</v>
      </c>
      <c r="E135" s="420" t="s">
        <v>363</v>
      </c>
      <c r="F135" s="420"/>
      <c r="G135" s="81" t="s">
        <v>244</v>
      </c>
      <c r="H135" s="86" t="s">
        <v>70</v>
      </c>
      <c r="I135" s="83"/>
    </row>
    <row r="136" spans="1:9" s="13" customFormat="1" ht="21.6" hidden="1" customHeight="1" x14ac:dyDescent="0.3">
      <c r="A136" s="87">
        <v>45111</v>
      </c>
      <c r="B136" s="88" t="s">
        <v>364</v>
      </c>
      <c r="C136" s="88" t="s">
        <v>359</v>
      </c>
      <c r="D136" s="88">
        <v>50</v>
      </c>
      <c r="E136" s="424" t="s">
        <v>360</v>
      </c>
      <c r="F136" s="424"/>
      <c r="G136" s="31" t="s">
        <v>145</v>
      </c>
      <c r="H136" s="31"/>
      <c r="I136" s="89" t="s">
        <v>365</v>
      </c>
    </row>
    <row r="137" spans="1:9" s="13" customFormat="1" ht="21.6" hidden="1" customHeight="1" x14ac:dyDescent="0.3">
      <c r="A137" s="80">
        <v>45110</v>
      </c>
      <c r="B137" s="81" t="s">
        <v>366</v>
      </c>
      <c r="C137" s="81" t="s">
        <v>367</v>
      </c>
      <c r="D137" s="81">
        <v>30</v>
      </c>
      <c r="E137" s="420" t="s">
        <v>368</v>
      </c>
      <c r="F137" s="420"/>
      <c r="G137" s="81"/>
      <c r="H137" s="86" t="s">
        <v>70</v>
      </c>
      <c r="I137" s="83"/>
    </row>
    <row r="138" spans="1:9" s="13" customFormat="1" ht="21.6" hidden="1" customHeight="1" x14ac:dyDescent="0.3">
      <c r="A138" s="80">
        <v>45110</v>
      </c>
      <c r="B138" s="81" t="s">
        <v>91</v>
      </c>
      <c r="C138" s="81" t="s">
        <v>369</v>
      </c>
      <c r="D138" s="21">
        <v>55</v>
      </c>
      <c r="E138" s="420" t="s">
        <v>370</v>
      </c>
      <c r="F138" s="420"/>
      <c r="G138" s="81" t="s">
        <v>60</v>
      </c>
      <c r="H138" s="81" t="s">
        <v>232</v>
      </c>
      <c r="I138" s="83"/>
    </row>
    <row r="139" spans="1:9" s="13" customFormat="1" ht="21.6" hidden="1" customHeight="1" thickBot="1" x14ac:dyDescent="0.35">
      <c r="A139" s="90">
        <v>45110</v>
      </c>
      <c r="B139" s="91" t="s">
        <v>87</v>
      </c>
      <c r="C139" s="91" t="s">
        <v>371</v>
      </c>
      <c r="D139" s="41">
        <v>50</v>
      </c>
      <c r="E139" s="421" t="s">
        <v>372</v>
      </c>
      <c r="F139" s="421"/>
      <c r="G139" s="91" t="s">
        <v>373</v>
      </c>
      <c r="H139" s="91" t="s">
        <v>373</v>
      </c>
      <c r="I139" s="92"/>
    </row>
    <row r="140" spans="1:9" s="13" customFormat="1" ht="21.6" hidden="1" customHeight="1" thickTop="1" x14ac:dyDescent="0.3">
      <c r="A140" s="93">
        <v>45107</v>
      </c>
      <c r="B140" s="94" t="s">
        <v>374</v>
      </c>
      <c r="C140" s="94" t="s">
        <v>375</v>
      </c>
      <c r="D140" s="95">
        <v>50</v>
      </c>
      <c r="E140" s="422" t="s">
        <v>376</v>
      </c>
      <c r="F140" s="423"/>
      <c r="G140" s="94" t="s">
        <v>117</v>
      </c>
      <c r="H140" s="96" t="s">
        <v>204</v>
      </c>
      <c r="I140" s="97"/>
    </row>
    <row r="141" spans="1:9" s="13" customFormat="1" ht="21.6" hidden="1" customHeight="1" x14ac:dyDescent="0.3">
      <c r="A141" s="98">
        <v>45105</v>
      </c>
      <c r="B141" s="99" t="s">
        <v>83</v>
      </c>
      <c r="C141" s="99" t="s">
        <v>377</v>
      </c>
      <c r="D141" s="100">
        <v>130</v>
      </c>
      <c r="E141" s="418" t="s">
        <v>378</v>
      </c>
      <c r="F141" s="419"/>
      <c r="G141" s="99" t="s">
        <v>182</v>
      </c>
      <c r="H141" s="99" t="s">
        <v>182</v>
      </c>
      <c r="I141" s="101"/>
    </row>
    <row r="142" spans="1:9" s="13" customFormat="1" ht="21.6" hidden="1" customHeight="1" x14ac:dyDescent="0.3">
      <c r="A142" s="98">
        <v>45105</v>
      </c>
      <c r="B142" s="99" t="s">
        <v>379</v>
      </c>
      <c r="C142" s="99" t="s">
        <v>380</v>
      </c>
      <c r="D142" s="99">
        <v>20</v>
      </c>
      <c r="E142" s="418" t="s">
        <v>381</v>
      </c>
      <c r="F142" s="419"/>
      <c r="G142" s="99"/>
      <c r="H142" s="102" t="s">
        <v>204</v>
      </c>
      <c r="I142" s="101"/>
    </row>
    <row r="143" spans="1:9" s="13" customFormat="1" ht="21.6" hidden="1" customHeight="1" x14ac:dyDescent="0.3">
      <c r="A143" s="98">
        <v>45103</v>
      </c>
      <c r="B143" s="99" t="s">
        <v>382</v>
      </c>
      <c r="C143" s="99" t="s">
        <v>383</v>
      </c>
      <c r="D143" s="99">
        <v>20</v>
      </c>
      <c r="E143" s="418" t="s">
        <v>384</v>
      </c>
      <c r="F143" s="419"/>
      <c r="G143" s="99"/>
      <c r="H143" s="102" t="s">
        <v>204</v>
      </c>
      <c r="I143" s="101"/>
    </row>
    <row r="144" spans="1:9" s="13" customFormat="1" ht="21.6" hidden="1" customHeight="1" x14ac:dyDescent="0.3">
      <c r="A144" s="98">
        <v>45103</v>
      </c>
      <c r="B144" s="99" t="s">
        <v>385</v>
      </c>
      <c r="C144" s="99" t="s">
        <v>386</v>
      </c>
      <c r="D144" s="100">
        <v>50</v>
      </c>
      <c r="E144" s="418" t="s">
        <v>387</v>
      </c>
      <c r="F144" s="419"/>
      <c r="G144" s="99" t="s">
        <v>106</v>
      </c>
      <c r="H144" s="103" t="s">
        <v>70</v>
      </c>
      <c r="I144" s="101"/>
    </row>
    <row r="145" spans="1:9" s="13" customFormat="1" ht="21.6" hidden="1" customHeight="1" x14ac:dyDescent="0.3">
      <c r="A145" s="98">
        <v>45098</v>
      </c>
      <c r="B145" s="99" t="s">
        <v>388</v>
      </c>
      <c r="C145" s="99" t="s">
        <v>389</v>
      </c>
      <c r="D145" s="100">
        <v>110</v>
      </c>
      <c r="E145" s="418" t="s">
        <v>390</v>
      </c>
      <c r="F145" s="419"/>
      <c r="G145" s="99"/>
      <c r="H145" s="99" t="s">
        <v>106</v>
      </c>
      <c r="I145" s="101"/>
    </row>
    <row r="146" spans="1:9" s="13" customFormat="1" ht="21.6" hidden="1" customHeight="1" x14ac:dyDescent="0.3">
      <c r="A146" s="98">
        <v>45096</v>
      </c>
      <c r="B146" s="99" t="s">
        <v>391</v>
      </c>
      <c r="C146" s="99" t="s">
        <v>392</v>
      </c>
      <c r="D146" s="100">
        <v>50</v>
      </c>
      <c r="E146" s="418" t="s">
        <v>393</v>
      </c>
      <c r="F146" s="419"/>
      <c r="G146" s="99" t="s">
        <v>60</v>
      </c>
      <c r="H146" s="99"/>
      <c r="I146" s="101"/>
    </row>
    <row r="147" spans="1:9" s="13" customFormat="1" ht="21.6" hidden="1" customHeight="1" x14ac:dyDescent="0.3">
      <c r="A147" s="98">
        <v>45092</v>
      </c>
      <c r="B147" s="99" t="s">
        <v>394</v>
      </c>
      <c r="C147" s="99" t="s">
        <v>395</v>
      </c>
      <c r="D147" s="99">
        <v>35</v>
      </c>
      <c r="E147" s="418" t="s">
        <v>396</v>
      </c>
      <c r="F147" s="419"/>
      <c r="G147" s="99"/>
      <c r="H147" s="99" t="s">
        <v>244</v>
      </c>
      <c r="I147" s="101"/>
    </row>
    <row r="148" spans="1:9" s="13" customFormat="1" ht="21.6" hidden="1" customHeight="1" x14ac:dyDescent="0.3">
      <c r="A148" s="98">
        <v>45091</v>
      </c>
      <c r="B148" s="99" t="s">
        <v>397</v>
      </c>
      <c r="C148" s="99" t="s">
        <v>398</v>
      </c>
      <c r="D148" s="99">
        <v>25</v>
      </c>
      <c r="E148" s="418" t="s">
        <v>399</v>
      </c>
      <c r="F148" s="419"/>
      <c r="G148" s="99" t="s">
        <v>400</v>
      </c>
      <c r="H148" s="99" t="s">
        <v>401</v>
      </c>
      <c r="I148" s="101" t="s">
        <v>402</v>
      </c>
    </row>
    <row r="149" spans="1:9" s="13" customFormat="1" ht="21.6" hidden="1" customHeight="1" x14ac:dyDescent="0.3">
      <c r="A149" s="98">
        <v>45084</v>
      </c>
      <c r="B149" s="99" t="s">
        <v>133</v>
      </c>
      <c r="C149" s="99" t="s">
        <v>403</v>
      </c>
      <c r="D149" s="104">
        <v>100</v>
      </c>
      <c r="E149" s="418" t="s">
        <v>404</v>
      </c>
      <c r="F149" s="419"/>
      <c r="G149" s="99" t="s">
        <v>60</v>
      </c>
      <c r="H149" s="99" t="s">
        <v>60</v>
      </c>
      <c r="I149" s="101"/>
    </row>
    <row r="150" spans="1:9" s="13" customFormat="1" ht="21.6" hidden="1" customHeight="1" x14ac:dyDescent="0.3">
      <c r="A150" s="98">
        <v>45084</v>
      </c>
      <c r="B150" s="99" t="s">
        <v>405</v>
      </c>
      <c r="C150" s="99" t="s">
        <v>62</v>
      </c>
      <c r="D150" s="104">
        <v>110</v>
      </c>
      <c r="E150" s="418" t="s">
        <v>406</v>
      </c>
      <c r="F150" s="419"/>
      <c r="G150" s="99" t="s">
        <v>407</v>
      </c>
      <c r="H150" s="103" t="s">
        <v>70</v>
      </c>
      <c r="I150" s="101"/>
    </row>
    <row r="151" spans="1:9" s="13" customFormat="1" ht="21.6" hidden="1" customHeight="1" x14ac:dyDescent="0.3">
      <c r="A151" s="98">
        <v>45084</v>
      </c>
      <c r="B151" s="99" t="s">
        <v>87</v>
      </c>
      <c r="C151" s="99" t="s">
        <v>408</v>
      </c>
      <c r="D151" s="104">
        <v>80</v>
      </c>
      <c r="E151" s="418" t="s">
        <v>409</v>
      </c>
      <c r="F151" s="419"/>
      <c r="G151" s="99" t="s">
        <v>46</v>
      </c>
      <c r="H151" s="102" t="s">
        <v>204</v>
      </c>
      <c r="I151" s="101"/>
    </row>
    <row r="152" spans="1:9" s="13" customFormat="1" ht="21.6" hidden="1" customHeight="1" x14ac:dyDescent="0.3">
      <c r="A152" s="98">
        <v>45084</v>
      </c>
      <c r="B152" s="99" t="s">
        <v>410</v>
      </c>
      <c r="C152" s="99" t="s">
        <v>210</v>
      </c>
      <c r="D152" s="105">
        <v>45</v>
      </c>
      <c r="E152" s="418" t="s">
        <v>411</v>
      </c>
      <c r="F152" s="419"/>
      <c r="G152" s="99"/>
      <c r="H152" s="105" t="s">
        <v>165</v>
      </c>
      <c r="I152" s="101"/>
    </row>
    <row r="153" spans="1:9" s="13" customFormat="1" ht="21.6" hidden="1" customHeight="1" x14ac:dyDescent="0.3">
      <c r="A153" s="98">
        <v>45079</v>
      </c>
      <c r="B153" s="99" t="s">
        <v>412</v>
      </c>
      <c r="C153" s="99" t="s">
        <v>413</v>
      </c>
      <c r="D153" s="105">
        <v>30</v>
      </c>
      <c r="E153" s="418" t="s">
        <v>414</v>
      </c>
      <c r="F153" s="419"/>
      <c r="G153" s="99"/>
      <c r="H153" s="102" t="s">
        <v>204</v>
      </c>
      <c r="I153" s="101" t="s">
        <v>415</v>
      </c>
    </row>
    <row r="154" spans="1:9" s="13" customFormat="1" ht="21.6" hidden="1" customHeight="1" x14ac:dyDescent="0.3">
      <c r="A154" s="98">
        <v>45079</v>
      </c>
      <c r="B154" s="99" t="s">
        <v>416</v>
      </c>
      <c r="C154" s="99" t="s">
        <v>417</v>
      </c>
      <c r="D154" s="105">
        <v>45</v>
      </c>
      <c r="E154" s="418" t="s">
        <v>418</v>
      </c>
      <c r="F154" s="419"/>
      <c r="G154" s="99"/>
      <c r="H154" s="105" t="s">
        <v>419</v>
      </c>
      <c r="I154" s="101"/>
    </row>
    <row r="155" spans="1:9" s="13" customFormat="1" ht="21.6" hidden="1" customHeight="1" x14ac:dyDescent="0.3">
      <c r="A155" s="106">
        <v>45077</v>
      </c>
      <c r="B155" s="107" t="s">
        <v>420</v>
      </c>
      <c r="C155" s="107" t="s">
        <v>210</v>
      </c>
      <c r="D155" s="104">
        <v>80</v>
      </c>
      <c r="E155" s="414" t="s">
        <v>421</v>
      </c>
      <c r="F155" s="415"/>
      <c r="G155" s="107"/>
      <c r="H155" s="103" t="s">
        <v>46</v>
      </c>
      <c r="I155" s="108" t="s">
        <v>422</v>
      </c>
    </row>
    <row r="156" spans="1:9" s="13" customFormat="1" ht="21.6" hidden="1" customHeight="1" x14ac:dyDescent="0.3">
      <c r="A156" s="106">
        <v>45077</v>
      </c>
      <c r="B156" s="107" t="s">
        <v>423</v>
      </c>
      <c r="C156" s="107" t="s">
        <v>44</v>
      </c>
      <c r="D156" s="104">
        <v>180</v>
      </c>
      <c r="E156" s="414" t="s">
        <v>424</v>
      </c>
      <c r="F156" s="415"/>
      <c r="G156" s="107" t="s">
        <v>204</v>
      </c>
      <c r="H156" s="109" t="s">
        <v>204</v>
      </c>
      <c r="I156" s="108" t="s">
        <v>425</v>
      </c>
    </row>
    <row r="157" spans="1:9" s="13" customFormat="1" ht="21.6" hidden="1" customHeight="1" x14ac:dyDescent="0.3">
      <c r="A157" s="106">
        <v>45076</v>
      </c>
      <c r="B157" s="107" t="s">
        <v>426</v>
      </c>
      <c r="C157" s="107" t="s">
        <v>427</v>
      </c>
      <c r="D157" s="104">
        <v>110</v>
      </c>
      <c r="E157" s="414" t="s">
        <v>428</v>
      </c>
      <c r="F157" s="415"/>
      <c r="G157" s="107" t="s">
        <v>117</v>
      </c>
      <c r="H157" s="110" t="s">
        <v>117</v>
      </c>
      <c r="I157" s="108" t="s">
        <v>429</v>
      </c>
    </row>
    <row r="158" spans="1:9" s="13" customFormat="1" ht="21.6" hidden="1" customHeight="1" x14ac:dyDescent="0.3">
      <c r="A158" s="106">
        <v>45072</v>
      </c>
      <c r="B158" s="107" t="s">
        <v>91</v>
      </c>
      <c r="C158" s="107" t="s">
        <v>359</v>
      </c>
      <c r="D158" s="104">
        <v>50</v>
      </c>
      <c r="E158" s="414" t="s">
        <v>430</v>
      </c>
      <c r="F158" s="415"/>
      <c r="G158" s="107" t="s">
        <v>60</v>
      </c>
      <c r="H158" s="111"/>
      <c r="I158" s="108"/>
    </row>
    <row r="159" spans="1:9" s="13" customFormat="1" ht="21.6" hidden="1" customHeight="1" x14ac:dyDescent="0.3">
      <c r="A159" s="106">
        <v>45072</v>
      </c>
      <c r="B159" s="107" t="s">
        <v>51</v>
      </c>
      <c r="C159" s="107" t="s">
        <v>431</v>
      </c>
      <c r="D159" s="112">
        <v>35</v>
      </c>
      <c r="E159" s="414" t="s">
        <v>432</v>
      </c>
      <c r="F159" s="415"/>
      <c r="G159" s="107"/>
      <c r="H159" s="103" t="s">
        <v>46</v>
      </c>
      <c r="I159" s="108"/>
    </row>
    <row r="160" spans="1:9" s="13" customFormat="1" ht="21.6" hidden="1" customHeight="1" x14ac:dyDescent="0.3">
      <c r="A160" s="113">
        <v>45070</v>
      </c>
      <c r="B160" s="114" t="s">
        <v>433</v>
      </c>
      <c r="C160" s="114" t="s">
        <v>434</v>
      </c>
      <c r="D160" s="115">
        <v>80</v>
      </c>
      <c r="E160" s="416" t="s">
        <v>286</v>
      </c>
      <c r="F160" s="417"/>
      <c r="G160" s="107" t="s">
        <v>287</v>
      </c>
      <c r="H160" s="116"/>
      <c r="I160" s="108" t="s">
        <v>435</v>
      </c>
    </row>
    <row r="161" spans="1:9" s="13" customFormat="1" ht="21.6" hidden="1" customHeight="1" x14ac:dyDescent="0.3">
      <c r="A161" s="106">
        <v>45069</v>
      </c>
      <c r="B161" s="107" t="s">
        <v>436</v>
      </c>
      <c r="C161" s="107" t="s">
        <v>437</v>
      </c>
      <c r="D161" s="112" t="s">
        <v>438</v>
      </c>
      <c r="E161" s="414" t="s">
        <v>439</v>
      </c>
      <c r="F161" s="415"/>
      <c r="G161" s="107" t="s">
        <v>200</v>
      </c>
      <c r="H161" s="111" t="s">
        <v>440</v>
      </c>
      <c r="I161" s="108"/>
    </row>
    <row r="162" spans="1:9" s="13" customFormat="1" ht="21.6" hidden="1" customHeight="1" x14ac:dyDescent="0.3">
      <c r="A162" s="106">
        <v>45068</v>
      </c>
      <c r="B162" s="107" t="s">
        <v>441</v>
      </c>
      <c r="C162" s="107" t="s">
        <v>62</v>
      </c>
      <c r="D162" s="104">
        <v>45</v>
      </c>
      <c r="E162" s="414" t="s">
        <v>442</v>
      </c>
      <c r="F162" s="415"/>
      <c r="G162" s="107"/>
      <c r="H162" s="117" t="s">
        <v>419</v>
      </c>
      <c r="I162" s="118" t="s">
        <v>443</v>
      </c>
    </row>
    <row r="163" spans="1:9" s="13" customFormat="1" ht="21.6" hidden="1" customHeight="1" x14ac:dyDescent="0.3">
      <c r="A163" s="106">
        <v>45065</v>
      </c>
      <c r="B163" s="107" t="s">
        <v>444</v>
      </c>
      <c r="C163" s="107" t="s">
        <v>210</v>
      </c>
      <c r="D163" s="104">
        <v>50</v>
      </c>
      <c r="E163" s="414" t="s">
        <v>66</v>
      </c>
      <c r="F163" s="415"/>
      <c r="G163" s="107" t="s">
        <v>445</v>
      </c>
      <c r="H163" s="111"/>
      <c r="I163" s="108"/>
    </row>
    <row r="164" spans="1:9" s="13" customFormat="1" ht="21.6" hidden="1" customHeight="1" x14ac:dyDescent="0.3">
      <c r="A164" s="106">
        <v>45064</v>
      </c>
      <c r="B164" s="107" t="s">
        <v>91</v>
      </c>
      <c r="C164" s="107" t="s">
        <v>446</v>
      </c>
      <c r="D164" s="112">
        <v>10</v>
      </c>
      <c r="E164" s="414" t="s">
        <v>447</v>
      </c>
      <c r="F164" s="415"/>
      <c r="G164" s="107" t="s">
        <v>60</v>
      </c>
      <c r="H164" s="111" t="s">
        <v>339</v>
      </c>
      <c r="I164" s="108"/>
    </row>
    <row r="165" spans="1:9" s="13" customFormat="1" ht="21.6" hidden="1" customHeight="1" x14ac:dyDescent="0.3">
      <c r="A165" s="106">
        <v>45063</v>
      </c>
      <c r="B165" s="107" t="s">
        <v>448</v>
      </c>
      <c r="C165" s="107" t="s">
        <v>449</v>
      </c>
      <c r="D165" s="112">
        <v>20</v>
      </c>
      <c r="E165" s="414" t="s">
        <v>450</v>
      </c>
      <c r="F165" s="415"/>
      <c r="G165" s="107"/>
      <c r="H165" s="111"/>
      <c r="I165" s="108"/>
    </row>
    <row r="166" spans="1:9" s="13" customFormat="1" ht="21.6" hidden="1" customHeight="1" x14ac:dyDescent="0.3">
      <c r="A166" s="106">
        <v>45058</v>
      </c>
      <c r="B166" s="107" t="s">
        <v>451</v>
      </c>
      <c r="C166" s="107" t="s">
        <v>434</v>
      </c>
      <c r="D166" s="104">
        <v>80</v>
      </c>
      <c r="E166" s="414" t="s">
        <v>452</v>
      </c>
      <c r="F166" s="415"/>
      <c r="G166" s="107" t="s">
        <v>60</v>
      </c>
      <c r="H166" s="110" t="s">
        <v>117</v>
      </c>
      <c r="I166" s="108"/>
    </row>
    <row r="167" spans="1:9" s="13" customFormat="1" ht="21.6" hidden="1" customHeight="1" x14ac:dyDescent="0.3">
      <c r="A167" s="106">
        <v>45056</v>
      </c>
      <c r="B167" s="107" t="s">
        <v>453</v>
      </c>
      <c r="C167" s="107" t="s">
        <v>454</v>
      </c>
      <c r="D167" s="112">
        <v>30</v>
      </c>
      <c r="E167" s="414" t="s">
        <v>455</v>
      </c>
      <c r="F167" s="415"/>
      <c r="G167" s="107" t="s">
        <v>145</v>
      </c>
      <c r="H167" s="111"/>
      <c r="I167" s="108" t="s">
        <v>456</v>
      </c>
    </row>
    <row r="168" spans="1:9" s="13" customFormat="1" ht="21.6" hidden="1" customHeight="1" x14ac:dyDescent="0.3">
      <c r="A168" s="106">
        <v>45056</v>
      </c>
      <c r="B168" s="107" t="s">
        <v>457</v>
      </c>
      <c r="C168" s="107" t="s">
        <v>44</v>
      </c>
      <c r="D168" s="104">
        <v>150</v>
      </c>
      <c r="E168" s="414" t="s">
        <v>458</v>
      </c>
      <c r="F168" s="415"/>
      <c r="G168" s="107" t="s">
        <v>419</v>
      </c>
      <c r="H168" s="119" t="s">
        <v>459</v>
      </c>
      <c r="I168" s="108"/>
    </row>
    <row r="169" spans="1:9" s="13" customFormat="1" ht="21.6" hidden="1" customHeight="1" x14ac:dyDescent="0.3">
      <c r="A169" s="106">
        <v>45055</v>
      </c>
      <c r="B169" s="107" t="s">
        <v>460</v>
      </c>
      <c r="C169" s="107" t="s">
        <v>461</v>
      </c>
      <c r="D169" s="104">
        <v>50</v>
      </c>
      <c r="E169" s="414" t="s">
        <v>462</v>
      </c>
      <c r="F169" s="415"/>
      <c r="G169" s="107" t="s">
        <v>287</v>
      </c>
      <c r="H169" s="100" t="s">
        <v>121</v>
      </c>
      <c r="I169" s="108"/>
    </row>
    <row r="170" spans="1:9" s="13" customFormat="1" ht="21.6" hidden="1" customHeight="1" x14ac:dyDescent="0.3">
      <c r="A170" s="106">
        <v>45050</v>
      </c>
      <c r="B170" s="107" t="s">
        <v>463</v>
      </c>
      <c r="C170" s="107" t="s">
        <v>464</v>
      </c>
      <c r="D170" s="112">
        <v>15</v>
      </c>
      <c r="E170" s="414" t="s">
        <v>465</v>
      </c>
      <c r="F170" s="415"/>
      <c r="G170" s="107" t="s">
        <v>244</v>
      </c>
      <c r="H170" s="111" t="s">
        <v>244</v>
      </c>
      <c r="I170" s="108"/>
    </row>
    <row r="171" spans="1:9" s="13" customFormat="1" ht="21.6" hidden="1" customHeight="1" x14ac:dyDescent="0.3">
      <c r="A171" s="106">
        <v>45049</v>
      </c>
      <c r="B171" s="107" t="s">
        <v>466</v>
      </c>
      <c r="C171" s="107" t="s">
        <v>210</v>
      </c>
      <c r="D171" s="112">
        <v>40</v>
      </c>
      <c r="E171" s="414" t="s">
        <v>467</v>
      </c>
      <c r="F171" s="415"/>
      <c r="G171" s="107" t="s">
        <v>106</v>
      </c>
      <c r="H171" s="120" t="s">
        <v>106</v>
      </c>
      <c r="I171" s="108"/>
    </row>
    <row r="172" spans="1:9" s="13" customFormat="1" ht="21.6" hidden="1" customHeight="1" x14ac:dyDescent="0.3">
      <c r="A172" s="106">
        <v>45048</v>
      </c>
      <c r="B172" s="107" t="s">
        <v>468</v>
      </c>
      <c r="C172" s="107" t="s">
        <v>210</v>
      </c>
      <c r="D172" s="121">
        <v>65</v>
      </c>
      <c r="E172" s="414" t="s">
        <v>469</v>
      </c>
      <c r="F172" s="415"/>
      <c r="G172" s="107"/>
      <c r="H172" s="122" t="s">
        <v>200</v>
      </c>
      <c r="I172" s="108"/>
    </row>
    <row r="173" spans="1:9" s="13" customFormat="1" ht="21.6" hidden="1" customHeight="1" x14ac:dyDescent="0.3">
      <c r="A173" s="123">
        <v>45043</v>
      </c>
      <c r="B173" s="124" t="s">
        <v>470</v>
      </c>
      <c r="C173" s="124" t="s">
        <v>210</v>
      </c>
      <c r="D173" s="125">
        <v>45</v>
      </c>
      <c r="E173" s="412" t="s">
        <v>471</v>
      </c>
      <c r="F173" s="413"/>
      <c r="G173" s="124" t="s">
        <v>60</v>
      </c>
      <c r="H173" s="126" t="s">
        <v>106</v>
      </c>
      <c r="I173" s="127"/>
    </row>
    <row r="174" spans="1:9" s="13" customFormat="1" ht="21.6" hidden="1" customHeight="1" x14ac:dyDescent="0.3">
      <c r="A174" s="123">
        <v>45043</v>
      </c>
      <c r="B174" s="124" t="s">
        <v>83</v>
      </c>
      <c r="C174" s="124" t="s">
        <v>472</v>
      </c>
      <c r="D174" s="128">
        <v>250</v>
      </c>
      <c r="E174" s="412" t="s">
        <v>473</v>
      </c>
      <c r="F174" s="413"/>
      <c r="G174" s="124" t="s">
        <v>174</v>
      </c>
      <c r="H174" s="129" t="s">
        <v>459</v>
      </c>
      <c r="I174" s="127" t="s">
        <v>474</v>
      </c>
    </row>
    <row r="175" spans="1:9" s="13" customFormat="1" ht="21.6" hidden="1" customHeight="1" x14ac:dyDescent="0.3">
      <c r="A175" s="123">
        <v>45043</v>
      </c>
      <c r="B175" s="124" t="s">
        <v>475</v>
      </c>
      <c r="C175" s="124" t="s">
        <v>62</v>
      </c>
      <c r="D175" s="128">
        <v>50</v>
      </c>
      <c r="E175" s="412" t="s">
        <v>476</v>
      </c>
      <c r="F175" s="413"/>
      <c r="G175" s="124" t="s">
        <v>106</v>
      </c>
      <c r="H175" s="126"/>
      <c r="I175" s="127"/>
    </row>
    <row r="176" spans="1:9" s="13" customFormat="1" ht="21.6" hidden="1" customHeight="1" x14ac:dyDescent="0.3">
      <c r="A176" s="123">
        <v>45041</v>
      </c>
      <c r="B176" s="124" t="s">
        <v>477</v>
      </c>
      <c r="C176" s="124" t="s">
        <v>62</v>
      </c>
      <c r="D176" s="128">
        <v>60</v>
      </c>
      <c r="E176" s="412" t="s">
        <v>478</v>
      </c>
      <c r="F176" s="413"/>
      <c r="G176" s="124" t="s">
        <v>46</v>
      </c>
      <c r="H176" s="126" t="s">
        <v>479</v>
      </c>
      <c r="I176" s="127"/>
    </row>
    <row r="177" spans="1:9" s="13" customFormat="1" ht="21.6" hidden="1" customHeight="1" x14ac:dyDescent="0.3">
      <c r="A177" s="123">
        <v>45037</v>
      </c>
      <c r="B177" s="124" t="s">
        <v>480</v>
      </c>
      <c r="C177" s="124" t="s">
        <v>481</v>
      </c>
      <c r="D177" s="130" t="s">
        <v>482</v>
      </c>
      <c r="E177" s="412" t="s">
        <v>483</v>
      </c>
      <c r="F177" s="413"/>
      <c r="G177" s="124"/>
      <c r="H177" s="131" t="s">
        <v>200</v>
      </c>
      <c r="I177" s="127"/>
    </row>
    <row r="178" spans="1:9" s="13" customFormat="1" ht="21.6" hidden="1" customHeight="1" x14ac:dyDescent="0.3">
      <c r="A178" s="123">
        <v>45037</v>
      </c>
      <c r="B178" s="124" t="s">
        <v>484</v>
      </c>
      <c r="C178" s="124" t="s">
        <v>62</v>
      </c>
      <c r="D178" s="128">
        <v>80</v>
      </c>
      <c r="E178" s="412" t="s">
        <v>485</v>
      </c>
      <c r="F178" s="413"/>
      <c r="G178" s="124" t="s">
        <v>46</v>
      </c>
      <c r="H178" s="126" t="s">
        <v>273</v>
      </c>
      <c r="I178" s="127"/>
    </row>
    <row r="179" spans="1:9" s="13" customFormat="1" ht="21.6" hidden="1" customHeight="1" x14ac:dyDescent="0.3">
      <c r="A179" s="123">
        <v>45037</v>
      </c>
      <c r="B179" s="124" t="s">
        <v>486</v>
      </c>
      <c r="C179" s="124" t="s">
        <v>487</v>
      </c>
      <c r="D179" s="128">
        <v>75</v>
      </c>
      <c r="E179" s="412" t="s">
        <v>488</v>
      </c>
      <c r="F179" s="413"/>
      <c r="G179" s="124" t="s">
        <v>489</v>
      </c>
      <c r="H179" s="132" t="s">
        <v>117</v>
      </c>
      <c r="I179" s="127"/>
    </row>
    <row r="180" spans="1:9" s="13" customFormat="1" ht="21.6" hidden="1" customHeight="1" x14ac:dyDescent="0.3">
      <c r="A180" s="123">
        <v>45036</v>
      </c>
      <c r="B180" s="124" t="s">
        <v>490</v>
      </c>
      <c r="C180" s="124" t="s">
        <v>491</v>
      </c>
      <c r="D180" s="130">
        <v>15</v>
      </c>
      <c r="E180" s="412" t="s">
        <v>492</v>
      </c>
      <c r="F180" s="413"/>
      <c r="G180" s="124"/>
      <c r="H180" s="126" t="s">
        <v>204</v>
      </c>
      <c r="I180" s="127"/>
    </row>
    <row r="181" spans="1:9" s="13" customFormat="1" ht="21.6" hidden="1" customHeight="1" x14ac:dyDescent="0.3">
      <c r="A181" s="123">
        <v>45035</v>
      </c>
      <c r="B181" s="124" t="s">
        <v>493</v>
      </c>
      <c r="C181" s="124" t="s">
        <v>494</v>
      </c>
      <c r="D181" s="130">
        <v>15</v>
      </c>
      <c r="E181" s="412" t="s">
        <v>495</v>
      </c>
      <c r="F181" s="413"/>
      <c r="G181" s="124"/>
      <c r="H181" s="131" t="s">
        <v>200</v>
      </c>
      <c r="I181" s="127"/>
    </row>
    <row r="182" spans="1:9" s="13" customFormat="1" ht="21.6" hidden="1" customHeight="1" x14ac:dyDescent="0.3">
      <c r="A182" s="123">
        <v>45035</v>
      </c>
      <c r="B182" s="124" t="s">
        <v>496</v>
      </c>
      <c r="C182" s="124" t="s">
        <v>62</v>
      </c>
      <c r="D182" s="130">
        <v>40</v>
      </c>
      <c r="E182" s="412" t="s">
        <v>497</v>
      </c>
      <c r="F182" s="413"/>
      <c r="G182" s="124"/>
      <c r="H182" s="133" t="s">
        <v>106</v>
      </c>
      <c r="I182" s="127"/>
    </row>
    <row r="183" spans="1:9" s="13" customFormat="1" ht="21.6" hidden="1" customHeight="1" x14ac:dyDescent="0.3">
      <c r="A183" s="134">
        <v>45034</v>
      </c>
      <c r="B183" s="135" t="s">
        <v>498</v>
      </c>
      <c r="C183" s="135" t="s">
        <v>499</v>
      </c>
      <c r="D183" s="128">
        <v>65</v>
      </c>
      <c r="E183" s="412" t="s">
        <v>500</v>
      </c>
      <c r="F183" s="413"/>
      <c r="G183" s="135" t="s">
        <v>106</v>
      </c>
      <c r="H183" s="136" t="s">
        <v>187</v>
      </c>
      <c r="I183" s="137"/>
    </row>
    <row r="184" spans="1:9" s="13" customFormat="1" ht="21.6" hidden="1" customHeight="1" x14ac:dyDescent="0.3">
      <c r="A184" s="134">
        <v>45034</v>
      </c>
      <c r="B184" s="135" t="s">
        <v>501</v>
      </c>
      <c r="C184" s="135" t="s">
        <v>502</v>
      </c>
      <c r="D184" s="125">
        <v>25</v>
      </c>
      <c r="E184" s="412" t="s">
        <v>503</v>
      </c>
      <c r="F184" s="413"/>
      <c r="G184" s="135" t="s">
        <v>504</v>
      </c>
      <c r="H184" s="136"/>
      <c r="I184" s="137"/>
    </row>
    <row r="185" spans="1:9" s="13" customFormat="1" ht="21.6" hidden="1" customHeight="1" x14ac:dyDescent="0.3">
      <c r="A185" s="134">
        <v>45029</v>
      </c>
      <c r="B185" s="135" t="s">
        <v>423</v>
      </c>
      <c r="C185" s="135" t="s">
        <v>505</v>
      </c>
      <c r="D185" s="128">
        <v>160</v>
      </c>
      <c r="E185" s="412" t="s">
        <v>506</v>
      </c>
      <c r="F185" s="413"/>
      <c r="G185" s="135" t="s">
        <v>204</v>
      </c>
      <c r="H185" s="136"/>
      <c r="I185" s="137" t="s">
        <v>507</v>
      </c>
    </row>
    <row r="186" spans="1:9" s="13" customFormat="1" ht="21.6" hidden="1" customHeight="1" x14ac:dyDescent="0.3">
      <c r="A186" s="134">
        <v>45028</v>
      </c>
      <c r="B186" s="135" t="s">
        <v>508</v>
      </c>
      <c r="C186" s="135" t="s">
        <v>509</v>
      </c>
      <c r="D186" s="130">
        <v>40</v>
      </c>
      <c r="E186" s="412" t="s">
        <v>106</v>
      </c>
      <c r="F186" s="413"/>
      <c r="G186" s="135"/>
      <c r="H186" s="133" t="s">
        <v>106</v>
      </c>
      <c r="I186" s="137"/>
    </row>
    <row r="187" spans="1:9" s="13" customFormat="1" ht="21.6" hidden="1" customHeight="1" x14ac:dyDescent="0.3">
      <c r="A187" s="134">
        <v>45027</v>
      </c>
      <c r="B187" s="135" t="s">
        <v>130</v>
      </c>
      <c r="C187" s="135" t="s">
        <v>510</v>
      </c>
      <c r="D187" s="130">
        <v>35</v>
      </c>
      <c r="E187" s="412" t="s">
        <v>511</v>
      </c>
      <c r="F187" s="413"/>
      <c r="G187" s="135"/>
      <c r="H187" s="136" t="s">
        <v>74</v>
      </c>
      <c r="I187" s="137"/>
    </row>
    <row r="188" spans="1:9" s="13" customFormat="1" ht="21.6" hidden="1" customHeight="1" x14ac:dyDescent="0.3">
      <c r="A188" s="134">
        <v>45026</v>
      </c>
      <c r="B188" s="135" t="s">
        <v>512</v>
      </c>
      <c r="C188" s="135" t="s">
        <v>359</v>
      </c>
      <c r="D188" s="128">
        <v>120</v>
      </c>
      <c r="E188" s="412" t="s">
        <v>513</v>
      </c>
      <c r="F188" s="413"/>
      <c r="G188" s="135" t="s">
        <v>504</v>
      </c>
      <c r="H188" s="136" t="s">
        <v>514</v>
      </c>
      <c r="I188" s="137"/>
    </row>
    <row r="189" spans="1:9" s="13" customFormat="1" ht="21.6" hidden="1" customHeight="1" x14ac:dyDescent="0.3">
      <c r="A189" s="134">
        <v>45021</v>
      </c>
      <c r="B189" s="135" t="s">
        <v>361</v>
      </c>
      <c r="C189" s="135" t="s">
        <v>515</v>
      </c>
      <c r="D189" s="130">
        <v>35</v>
      </c>
      <c r="E189" s="412" t="s">
        <v>516</v>
      </c>
      <c r="F189" s="413"/>
      <c r="G189" s="135" t="s">
        <v>200</v>
      </c>
      <c r="H189" s="131" t="s">
        <v>200</v>
      </c>
      <c r="I189" s="137"/>
    </row>
    <row r="190" spans="1:9" s="13" customFormat="1" ht="21.6" hidden="1" customHeight="1" x14ac:dyDescent="0.3">
      <c r="A190" s="134">
        <v>45020</v>
      </c>
      <c r="B190" s="135" t="s">
        <v>517</v>
      </c>
      <c r="C190" s="135" t="s">
        <v>398</v>
      </c>
      <c r="D190" s="125">
        <v>25</v>
      </c>
      <c r="E190" s="412" t="s">
        <v>518</v>
      </c>
      <c r="F190" s="413"/>
      <c r="G190" s="135" t="s">
        <v>232</v>
      </c>
      <c r="H190" s="136" t="s">
        <v>232</v>
      </c>
      <c r="I190" s="137"/>
    </row>
    <row r="191" spans="1:9" s="13" customFormat="1" ht="21.6" hidden="1" customHeight="1" x14ac:dyDescent="0.3">
      <c r="A191" s="134">
        <v>45020</v>
      </c>
      <c r="B191" s="135" t="s">
        <v>519</v>
      </c>
      <c r="C191" s="135" t="s">
        <v>520</v>
      </c>
      <c r="D191" s="128">
        <v>65</v>
      </c>
      <c r="E191" s="412" t="s">
        <v>521</v>
      </c>
      <c r="F191" s="413"/>
      <c r="G191" s="135"/>
      <c r="H191" s="129" t="s">
        <v>459</v>
      </c>
      <c r="I191" s="137" t="s">
        <v>522</v>
      </c>
    </row>
    <row r="192" spans="1:9" s="13" customFormat="1" ht="21.6" hidden="1" customHeight="1" x14ac:dyDescent="0.3">
      <c r="A192" s="138">
        <v>45016</v>
      </c>
      <c r="B192" s="139" t="s">
        <v>523</v>
      </c>
      <c r="C192" s="139" t="s">
        <v>524</v>
      </c>
      <c r="D192" s="128">
        <v>75</v>
      </c>
      <c r="E192" s="407" t="s">
        <v>525</v>
      </c>
      <c r="F192" s="408"/>
      <c r="G192" s="139"/>
      <c r="H192" s="94" t="s">
        <v>526</v>
      </c>
      <c r="I192" s="97"/>
    </row>
    <row r="193" spans="1:9" s="13" customFormat="1" ht="21.6" hidden="1" customHeight="1" x14ac:dyDescent="0.3">
      <c r="A193" s="138">
        <v>45014</v>
      </c>
      <c r="B193" s="139" t="s">
        <v>527</v>
      </c>
      <c r="C193" s="139" t="s">
        <v>528</v>
      </c>
      <c r="D193" s="128">
        <v>100</v>
      </c>
      <c r="E193" s="407" t="s">
        <v>529</v>
      </c>
      <c r="F193" s="408"/>
      <c r="G193" s="139" t="s">
        <v>106</v>
      </c>
      <c r="H193" s="129" t="s">
        <v>459</v>
      </c>
      <c r="I193" s="97"/>
    </row>
    <row r="194" spans="1:9" s="13" customFormat="1" ht="21.6" hidden="1" customHeight="1" x14ac:dyDescent="0.3">
      <c r="A194" s="138">
        <v>45014</v>
      </c>
      <c r="B194" s="139" t="s">
        <v>530</v>
      </c>
      <c r="C194" s="139" t="s">
        <v>531</v>
      </c>
      <c r="D194" s="140">
        <v>30</v>
      </c>
      <c r="E194" s="407" t="s">
        <v>532</v>
      </c>
      <c r="F194" s="408"/>
      <c r="G194" s="139"/>
      <c r="H194" s="131" t="s">
        <v>174</v>
      </c>
      <c r="I194" s="97"/>
    </row>
    <row r="195" spans="1:9" s="13" customFormat="1" ht="21.6" hidden="1" customHeight="1" x14ac:dyDescent="0.3">
      <c r="A195" s="138">
        <v>45013</v>
      </c>
      <c r="B195" s="139" t="s">
        <v>533</v>
      </c>
      <c r="C195" s="139" t="s">
        <v>534</v>
      </c>
      <c r="D195" s="140">
        <v>55</v>
      </c>
      <c r="E195" s="407" t="s">
        <v>535</v>
      </c>
      <c r="F195" s="408"/>
      <c r="G195" s="139"/>
      <c r="H195" s="129" t="s">
        <v>459</v>
      </c>
      <c r="I195" s="97"/>
    </row>
    <row r="196" spans="1:9" s="13" customFormat="1" ht="21.6" hidden="1" customHeight="1" x14ac:dyDescent="0.3">
      <c r="A196" s="138">
        <v>45012</v>
      </c>
      <c r="B196" s="139" t="s">
        <v>536</v>
      </c>
      <c r="C196" s="139" t="s">
        <v>537</v>
      </c>
      <c r="D196" s="140">
        <v>50</v>
      </c>
      <c r="E196" s="407" t="s">
        <v>89</v>
      </c>
      <c r="F196" s="408"/>
      <c r="G196" s="139"/>
      <c r="H196" s="94" t="s">
        <v>90</v>
      </c>
      <c r="I196" s="97"/>
    </row>
    <row r="197" spans="1:9" s="13" customFormat="1" ht="21.6" hidden="1" customHeight="1" x14ac:dyDescent="0.3">
      <c r="A197" s="138">
        <v>45012</v>
      </c>
      <c r="B197" s="139" t="s">
        <v>538</v>
      </c>
      <c r="C197" s="139" t="s">
        <v>539</v>
      </c>
      <c r="D197" s="140">
        <v>40</v>
      </c>
      <c r="E197" s="407" t="s">
        <v>540</v>
      </c>
      <c r="F197" s="408"/>
      <c r="G197" s="139"/>
      <c r="H197" s="131" t="s">
        <v>174</v>
      </c>
      <c r="I197" s="97"/>
    </row>
    <row r="198" spans="1:9" s="13" customFormat="1" ht="21.6" hidden="1" customHeight="1" x14ac:dyDescent="0.3">
      <c r="A198" s="138">
        <v>45012</v>
      </c>
      <c r="B198" s="139" t="s">
        <v>533</v>
      </c>
      <c r="C198" s="139" t="s">
        <v>541</v>
      </c>
      <c r="D198" s="140">
        <v>50</v>
      </c>
      <c r="E198" s="407" t="s">
        <v>63</v>
      </c>
      <c r="F198" s="408"/>
      <c r="G198" s="139" t="s">
        <v>542</v>
      </c>
      <c r="H198" s="141" t="s">
        <v>70</v>
      </c>
      <c r="I198" s="97"/>
    </row>
    <row r="199" spans="1:9" s="13" customFormat="1" ht="21.6" hidden="1" customHeight="1" x14ac:dyDescent="0.3">
      <c r="A199" s="138">
        <v>45012</v>
      </c>
      <c r="B199" s="139" t="s">
        <v>543</v>
      </c>
      <c r="C199" s="139" t="s">
        <v>544</v>
      </c>
      <c r="D199" s="128">
        <v>220</v>
      </c>
      <c r="E199" s="407" t="s">
        <v>545</v>
      </c>
      <c r="F199" s="408"/>
      <c r="G199" s="139" t="s">
        <v>60</v>
      </c>
      <c r="H199" s="133" t="s">
        <v>106</v>
      </c>
      <c r="I199" s="97"/>
    </row>
    <row r="200" spans="1:9" s="13" customFormat="1" ht="21.6" hidden="1" customHeight="1" x14ac:dyDescent="0.3">
      <c r="A200" s="138">
        <v>45005</v>
      </c>
      <c r="B200" s="139" t="s">
        <v>546</v>
      </c>
      <c r="C200" s="139" t="s">
        <v>547</v>
      </c>
      <c r="D200" s="128">
        <v>70</v>
      </c>
      <c r="E200" s="407" t="s">
        <v>548</v>
      </c>
      <c r="F200" s="408"/>
      <c r="G200" s="139" t="s">
        <v>419</v>
      </c>
      <c r="H200" s="133" t="s">
        <v>106</v>
      </c>
      <c r="I200" s="97"/>
    </row>
    <row r="201" spans="1:9" s="13" customFormat="1" ht="21.6" hidden="1" customHeight="1" x14ac:dyDescent="0.3">
      <c r="A201" s="138">
        <v>45002</v>
      </c>
      <c r="B201" s="139" t="s">
        <v>549</v>
      </c>
      <c r="C201" s="139" t="s">
        <v>550</v>
      </c>
      <c r="D201" s="128">
        <v>60</v>
      </c>
      <c r="E201" s="407" t="s">
        <v>551</v>
      </c>
      <c r="F201" s="408"/>
      <c r="G201" s="139"/>
      <c r="H201" s="133" t="s">
        <v>106</v>
      </c>
      <c r="I201" s="97" t="s">
        <v>552</v>
      </c>
    </row>
    <row r="202" spans="1:9" s="13" customFormat="1" ht="21.6" hidden="1" customHeight="1" x14ac:dyDescent="0.3">
      <c r="A202" s="138">
        <v>45002</v>
      </c>
      <c r="B202" s="139" t="s">
        <v>553</v>
      </c>
      <c r="C202" s="139" t="s">
        <v>554</v>
      </c>
      <c r="D202" s="128">
        <v>70</v>
      </c>
      <c r="E202" s="407" t="s">
        <v>555</v>
      </c>
      <c r="F202" s="408"/>
      <c r="G202" s="139" t="s">
        <v>514</v>
      </c>
      <c r="H202" s="142" t="s">
        <v>121</v>
      </c>
      <c r="I202" s="97"/>
    </row>
    <row r="203" spans="1:9" s="13" customFormat="1" ht="21.6" hidden="1" customHeight="1" x14ac:dyDescent="0.3">
      <c r="A203" s="138">
        <v>45002</v>
      </c>
      <c r="B203" s="139" t="s">
        <v>556</v>
      </c>
      <c r="C203" s="139" t="s">
        <v>557</v>
      </c>
      <c r="D203" s="128">
        <v>60</v>
      </c>
      <c r="E203" s="407" t="s">
        <v>558</v>
      </c>
      <c r="F203" s="408"/>
      <c r="G203" s="139" t="s">
        <v>200</v>
      </c>
      <c r="H203" s="143" t="s">
        <v>200</v>
      </c>
      <c r="I203" s="97" t="s">
        <v>559</v>
      </c>
    </row>
    <row r="204" spans="1:9" s="13" customFormat="1" ht="21.6" hidden="1" customHeight="1" x14ac:dyDescent="0.3">
      <c r="A204" s="138">
        <v>45001</v>
      </c>
      <c r="B204" s="139" t="s">
        <v>560</v>
      </c>
      <c r="C204" s="139" t="s">
        <v>561</v>
      </c>
      <c r="D204" s="140">
        <v>30</v>
      </c>
      <c r="E204" s="407" t="s">
        <v>562</v>
      </c>
      <c r="F204" s="408"/>
      <c r="G204" s="139"/>
      <c r="H204" s="131" t="s">
        <v>174</v>
      </c>
      <c r="I204" s="97"/>
    </row>
    <row r="205" spans="1:9" s="13" customFormat="1" ht="21.6" hidden="1" customHeight="1" x14ac:dyDescent="0.3">
      <c r="A205" s="138">
        <v>45001</v>
      </c>
      <c r="B205" s="139" t="s">
        <v>563</v>
      </c>
      <c r="C205" s="139" t="s">
        <v>564</v>
      </c>
      <c r="D205" s="140">
        <v>30</v>
      </c>
      <c r="E205" s="407" t="s">
        <v>565</v>
      </c>
      <c r="F205" s="408"/>
      <c r="G205" s="139" t="s">
        <v>287</v>
      </c>
      <c r="H205" s="144" t="s">
        <v>117</v>
      </c>
      <c r="I205" s="97"/>
    </row>
    <row r="206" spans="1:9" s="13" customFormat="1" ht="21.6" hidden="1" customHeight="1" x14ac:dyDescent="0.3">
      <c r="A206" s="138">
        <v>45001</v>
      </c>
      <c r="B206" s="140" t="s">
        <v>566</v>
      </c>
      <c r="C206" s="140" t="s">
        <v>567</v>
      </c>
      <c r="D206" s="140">
        <v>50</v>
      </c>
      <c r="E206" s="407" t="s">
        <v>568</v>
      </c>
      <c r="F206" s="408"/>
      <c r="G206" s="140" t="s">
        <v>569</v>
      </c>
      <c r="H206" s="99" t="s">
        <v>287</v>
      </c>
      <c r="I206" s="145"/>
    </row>
    <row r="207" spans="1:9" s="13" customFormat="1" ht="21.6" hidden="1" customHeight="1" x14ac:dyDescent="0.3">
      <c r="A207" s="138">
        <v>45000</v>
      </c>
      <c r="B207" s="146" t="s">
        <v>570</v>
      </c>
      <c r="C207" s="146" t="s">
        <v>571</v>
      </c>
      <c r="D207" s="146">
        <v>45</v>
      </c>
      <c r="E207" s="411" t="s">
        <v>112</v>
      </c>
      <c r="F207" s="411"/>
      <c r="G207" s="146" t="s">
        <v>84</v>
      </c>
      <c r="H207" s="147" t="s">
        <v>182</v>
      </c>
      <c r="I207" s="148"/>
    </row>
    <row r="208" spans="1:9" s="13" customFormat="1" ht="21.6" hidden="1" customHeight="1" x14ac:dyDescent="0.3">
      <c r="A208" s="138">
        <v>44999</v>
      </c>
      <c r="B208" s="139" t="s">
        <v>546</v>
      </c>
      <c r="C208" s="139" t="s">
        <v>572</v>
      </c>
      <c r="D208" s="128">
        <v>120</v>
      </c>
      <c r="E208" s="407" t="s">
        <v>573</v>
      </c>
      <c r="F208" s="408"/>
      <c r="G208" s="139"/>
      <c r="H208" s="133" t="s">
        <v>106</v>
      </c>
      <c r="I208" s="97" t="s">
        <v>574</v>
      </c>
    </row>
    <row r="209" spans="1:9" s="13" customFormat="1" ht="21.6" hidden="1" customHeight="1" x14ac:dyDescent="0.3">
      <c r="A209" s="138">
        <v>44998</v>
      </c>
      <c r="B209" s="139" t="s">
        <v>575</v>
      </c>
      <c r="C209" s="139" t="s">
        <v>576</v>
      </c>
      <c r="D209" s="140">
        <v>25</v>
      </c>
      <c r="E209" s="407" t="s">
        <v>577</v>
      </c>
      <c r="F209" s="408"/>
      <c r="G209" s="139" t="s">
        <v>419</v>
      </c>
      <c r="H209" s="129" t="s">
        <v>459</v>
      </c>
      <c r="I209" s="97"/>
    </row>
    <row r="210" spans="1:9" s="13" customFormat="1" ht="21.6" hidden="1" customHeight="1" x14ac:dyDescent="0.3">
      <c r="A210" s="138">
        <v>44995</v>
      </c>
      <c r="B210" s="139" t="s">
        <v>130</v>
      </c>
      <c r="C210" s="139" t="s">
        <v>578</v>
      </c>
      <c r="D210" s="140">
        <v>30</v>
      </c>
      <c r="E210" s="407" t="s">
        <v>579</v>
      </c>
      <c r="F210" s="408"/>
      <c r="G210" s="139"/>
      <c r="H210" s="142" t="s">
        <v>121</v>
      </c>
      <c r="I210" s="97"/>
    </row>
    <row r="211" spans="1:9" s="13" customFormat="1" ht="21.6" hidden="1" customHeight="1" x14ac:dyDescent="0.3">
      <c r="A211" s="138">
        <v>44994</v>
      </c>
      <c r="B211" s="139" t="s">
        <v>580</v>
      </c>
      <c r="C211" s="139" t="s">
        <v>581</v>
      </c>
      <c r="D211" s="140">
        <v>20</v>
      </c>
      <c r="E211" s="407" t="s">
        <v>582</v>
      </c>
      <c r="F211" s="408"/>
      <c r="G211" s="139"/>
      <c r="H211" s="149" t="s">
        <v>273</v>
      </c>
      <c r="I211" s="97"/>
    </row>
    <row r="212" spans="1:9" s="13" customFormat="1" ht="21.6" hidden="1" customHeight="1" x14ac:dyDescent="0.3">
      <c r="A212" s="138">
        <v>44993</v>
      </c>
      <c r="B212" s="139" t="s">
        <v>583</v>
      </c>
      <c r="C212" s="139" t="s">
        <v>571</v>
      </c>
      <c r="D212" s="128">
        <v>280</v>
      </c>
      <c r="E212" s="409" t="s">
        <v>584</v>
      </c>
      <c r="F212" s="410"/>
      <c r="G212" s="139" t="s">
        <v>46</v>
      </c>
      <c r="H212" s="143" t="s">
        <v>200</v>
      </c>
      <c r="I212" s="97"/>
    </row>
    <row r="213" spans="1:9" s="13" customFormat="1" ht="21.6" hidden="1" customHeight="1" x14ac:dyDescent="0.3">
      <c r="A213" s="150">
        <v>44992</v>
      </c>
      <c r="B213" s="140" t="s">
        <v>165</v>
      </c>
      <c r="C213" s="140" t="s">
        <v>585</v>
      </c>
      <c r="D213" s="140">
        <v>30</v>
      </c>
      <c r="E213" s="407" t="s">
        <v>586</v>
      </c>
      <c r="F213" s="408"/>
      <c r="G213" s="140" t="s">
        <v>165</v>
      </c>
      <c r="H213" s="133" t="s">
        <v>106</v>
      </c>
      <c r="I213" s="101"/>
    </row>
    <row r="214" spans="1:9" s="13" customFormat="1" ht="21.6" hidden="1" customHeight="1" x14ac:dyDescent="0.3">
      <c r="A214" s="150">
        <v>44992</v>
      </c>
      <c r="B214" s="140" t="s">
        <v>587</v>
      </c>
      <c r="C214" s="140" t="s">
        <v>588</v>
      </c>
      <c r="D214" s="140">
        <v>40</v>
      </c>
      <c r="E214" s="407" t="s">
        <v>589</v>
      </c>
      <c r="F214" s="408"/>
      <c r="G214" s="140" t="s">
        <v>60</v>
      </c>
      <c r="H214" s="140"/>
      <c r="I214" s="101"/>
    </row>
    <row r="215" spans="1:9" s="13" customFormat="1" ht="21.6" hidden="1" customHeight="1" x14ac:dyDescent="0.3">
      <c r="A215" s="150">
        <v>44991</v>
      </c>
      <c r="B215" s="140" t="s">
        <v>282</v>
      </c>
      <c r="C215" s="140" t="s">
        <v>590</v>
      </c>
      <c r="D215" s="151">
        <v>65</v>
      </c>
      <c r="E215" s="407" t="s">
        <v>591</v>
      </c>
      <c r="F215" s="408"/>
      <c r="G215" s="140"/>
      <c r="H215" s="129" t="s">
        <v>459</v>
      </c>
      <c r="I215" s="101"/>
    </row>
    <row r="216" spans="1:9" s="13" customFormat="1" ht="21.6" hidden="1" customHeight="1" x14ac:dyDescent="0.3">
      <c r="A216" s="152">
        <v>44985</v>
      </c>
      <c r="B216" s="153" t="s">
        <v>592</v>
      </c>
      <c r="C216" s="153" t="s">
        <v>593</v>
      </c>
      <c r="D216" s="153">
        <v>50</v>
      </c>
      <c r="E216" s="405" t="s">
        <v>594</v>
      </c>
      <c r="F216" s="406"/>
      <c r="G216" s="153"/>
      <c r="H216" s="153" t="s">
        <v>595</v>
      </c>
      <c r="I216" s="154" t="s">
        <v>596</v>
      </c>
    </row>
    <row r="217" spans="1:9" s="13" customFormat="1" ht="21.6" hidden="1" customHeight="1" x14ac:dyDescent="0.3">
      <c r="A217" s="152">
        <v>44985</v>
      </c>
      <c r="B217" s="155" t="s">
        <v>597</v>
      </c>
      <c r="C217" s="155" t="s">
        <v>598</v>
      </c>
      <c r="D217" s="155">
        <v>55</v>
      </c>
      <c r="E217" s="405" t="s">
        <v>599</v>
      </c>
      <c r="F217" s="406"/>
      <c r="G217" s="155" t="s">
        <v>600</v>
      </c>
      <c r="H217" s="155" t="s">
        <v>74</v>
      </c>
      <c r="I217" s="156"/>
    </row>
    <row r="218" spans="1:9" s="13" customFormat="1" ht="21.6" hidden="1" customHeight="1" x14ac:dyDescent="0.3">
      <c r="A218" s="152">
        <v>44984</v>
      </c>
      <c r="B218" s="155" t="s">
        <v>601</v>
      </c>
      <c r="C218" s="155" t="s">
        <v>571</v>
      </c>
      <c r="D218" s="151">
        <v>80</v>
      </c>
      <c r="E218" s="405" t="s">
        <v>602</v>
      </c>
      <c r="F218" s="406"/>
      <c r="G218" s="155" t="s">
        <v>117</v>
      </c>
      <c r="H218" s="144" t="s">
        <v>117</v>
      </c>
      <c r="I218" s="156"/>
    </row>
    <row r="219" spans="1:9" s="13" customFormat="1" ht="21.6" hidden="1" customHeight="1" x14ac:dyDescent="0.3">
      <c r="A219" s="152">
        <v>44984</v>
      </c>
      <c r="B219" s="155" t="s">
        <v>603</v>
      </c>
      <c r="C219" s="155" t="s">
        <v>604</v>
      </c>
      <c r="D219" s="151">
        <v>70</v>
      </c>
      <c r="E219" s="405" t="s">
        <v>605</v>
      </c>
      <c r="F219" s="406"/>
      <c r="G219" s="155" t="s">
        <v>60</v>
      </c>
      <c r="H219" s="149" t="s">
        <v>106</v>
      </c>
      <c r="I219" s="156"/>
    </row>
    <row r="220" spans="1:9" s="13" customFormat="1" ht="21.6" hidden="1" customHeight="1" x14ac:dyDescent="0.3">
      <c r="A220" s="152">
        <v>44984</v>
      </c>
      <c r="B220" s="155" t="s">
        <v>606</v>
      </c>
      <c r="C220" s="155" t="s">
        <v>607</v>
      </c>
      <c r="D220" s="151">
        <v>60</v>
      </c>
      <c r="E220" s="405" t="s">
        <v>608</v>
      </c>
      <c r="F220" s="406"/>
      <c r="G220" s="155" t="s">
        <v>609</v>
      </c>
      <c r="H220" s="155" t="s">
        <v>514</v>
      </c>
      <c r="I220" s="156" t="s">
        <v>610</v>
      </c>
    </row>
    <row r="221" spans="1:9" s="13" customFormat="1" ht="21.6" hidden="1" customHeight="1" x14ac:dyDescent="0.3">
      <c r="A221" s="152">
        <v>44981</v>
      </c>
      <c r="B221" s="155" t="s">
        <v>611</v>
      </c>
      <c r="C221" s="155" t="s">
        <v>612</v>
      </c>
      <c r="D221" s="151">
        <v>70</v>
      </c>
      <c r="E221" s="405" t="s">
        <v>613</v>
      </c>
      <c r="F221" s="406"/>
      <c r="G221" s="155" t="s">
        <v>244</v>
      </c>
      <c r="H221" s="155" t="s">
        <v>419</v>
      </c>
      <c r="I221" s="156"/>
    </row>
    <row r="222" spans="1:9" s="13" customFormat="1" ht="21.6" hidden="1" customHeight="1" x14ac:dyDescent="0.3">
      <c r="A222" s="152">
        <v>44981</v>
      </c>
      <c r="B222" s="155" t="s">
        <v>614</v>
      </c>
      <c r="C222" s="155" t="s">
        <v>614</v>
      </c>
      <c r="D222" s="155">
        <v>15</v>
      </c>
      <c r="E222" s="405" t="s">
        <v>615</v>
      </c>
      <c r="F222" s="406"/>
      <c r="G222" s="155"/>
      <c r="H222" s="155" t="s">
        <v>616</v>
      </c>
      <c r="I222" s="156" t="s">
        <v>617</v>
      </c>
    </row>
    <row r="223" spans="1:9" s="13" customFormat="1" ht="21.6" hidden="1" customHeight="1" x14ac:dyDescent="0.3">
      <c r="A223" s="152">
        <v>44981</v>
      </c>
      <c r="B223" s="155" t="s">
        <v>618</v>
      </c>
      <c r="C223" s="155" t="s">
        <v>619</v>
      </c>
      <c r="D223" s="155">
        <v>60</v>
      </c>
      <c r="E223" s="405" t="s">
        <v>620</v>
      </c>
      <c r="F223" s="406"/>
      <c r="G223" s="155" t="s">
        <v>196</v>
      </c>
      <c r="H223" s="141" t="s">
        <v>70</v>
      </c>
      <c r="I223" s="156"/>
    </row>
    <row r="224" spans="1:9" s="13" customFormat="1" ht="21.6" hidden="1" customHeight="1" x14ac:dyDescent="0.3">
      <c r="A224" s="152">
        <v>44978</v>
      </c>
      <c r="B224" s="155" t="s">
        <v>621</v>
      </c>
      <c r="C224" s="155" t="s">
        <v>214</v>
      </c>
      <c r="D224" s="155">
        <v>25</v>
      </c>
      <c r="E224" s="405" t="s">
        <v>622</v>
      </c>
      <c r="F224" s="406"/>
      <c r="G224" s="155"/>
      <c r="H224" s="155" t="s">
        <v>623</v>
      </c>
      <c r="I224" s="156" t="s">
        <v>624</v>
      </c>
    </row>
    <row r="225" spans="1:9" s="13" customFormat="1" ht="21.6" hidden="1" customHeight="1" x14ac:dyDescent="0.3">
      <c r="A225" s="152">
        <v>44977</v>
      </c>
      <c r="B225" s="155" t="s">
        <v>625</v>
      </c>
      <c r="C225" s="155" t="s">
        <v>626</v>
      </c>
      <c r="D225" s="155">
        <v>30</v>
      </c>
      <c r="E225" s="405" t="s">
        <v>627</v>
      </c>
      <c r="F225" s="406"/>
      <c r="G225" s="155"/>
      <c r="H225" s="155" t="s">
        <v>204</v>
      </c>
      <c r="I225" s="156"/>
    </row>
    <row r="226" spans="1:9" s="13" customFormat="1" ht="21.6" hidden="1" customHeight="1" x14ac:dyDescent="0.3">
      <c r="A226" s="152">
        <v>44977</v>
      </c>
      <c r="B226" s="155" t="s">
        <v>628</v>
      </c>
      <c r="C226" s="155" t="s">
        <v>629</v>
      </c>
      <c r="D226" s="155">
        <v>40</v>
      </c>
      <c r="E226" s="405" t="s">
        <v>630</v>
      </c>
      <c r="F226" s="406"/>
      <c r="G226" s="155" t="s">
        <v>631</v>
      </c>
      <c r="H226" s="149" t="s">
        <v>106</v>
      </c>
      <c r="I226" s="156" t="s">
        <v>214</v>
      </c>
    </row>
    <row r="227" spans="1:9" s="13" customFormat="1" ht="21.6" hidden="1" customHeight="1" x14ac:dyDescent="0.3">
      <c r="A227" s="152">
        <v>44974</v>
      </c>
      <c r="B227" s="155" t="s">
        <v>315</v>
      </c>
      <c r="C227" s="155" t="s">
        <v>632</v>
      </c>
      <c r="D227" s="155">
        <v>40</v>
      </c>
      <c r="E227" s="404" t="s">
        <v>633</v>
      </c>
      <c r="F227" s="404"/>
      <c r="G227" s="155"/>
      <c r="H227" s="144" t="s">
        <v>117</v>
      </c>
      <c r="I227" s="156"/>
    </row>
    <row r="228" spans="1:9" s="13" customFormat="1" ht="21.6" hidden="1" customHeight="1" x14ac:dyDescent="0.3">
      <c r="A228" s="152">
        <v>44974</v>
      </c>
      <c r="B228" s="155" t="s">
        <v>634</v>
      </c>
      <c r="C228" s="155" t="s">
        <v>635</v>
      </c>
      <c r="D228" s="155">
        <v>40</v>
      </c>
      <c r="E228" s="404" t="s">
        <v>636</v>
      </c>
      <c r="F228" s="404"/>
      <c r="G228" s="155" t="s">
        <v>323</v>
      </c>
      <c r="H228" s="141" t="s">
        <v>70</v>
      </c>
      <c r="I228" s="156"/>
    </row>
    <row r="229" spans="1:9" s="13" customFormat="1" ht="21.6" hidden="1" customHeight="1" x14ac:dyDescent="0.3">
      <c r="A229" s="152">
        <v>44974</v>
      </c>
      <c r="B229" s="155" t="s">
        <v>193</v>
      </c>
      <c r="C229" s="155" t="s">
        <v>637</v>
      </c>
      <c r="D229" s="151">
        <v>60</v>
      </c>
      <c r="E229" s="404" t="s">
        <v>638</v>
      </c>
      <c r="F229" s="404"/>
      <c r="G229" s="155" t="s">
        <v>70</v>
      </c>
      <c r="H229" s="141" t="s">
        <v>70</v>
      </c>
      <c r="I229" s="156"/>
    </row>
    <row r="230" spans="1:9" s="13" customFormat="1" ht="21.6" hidden="1" customHeight="1" x14ac:dyDescent="0.3">
      <c r="A230" s="152">
        <v>44974</v>
      </c>
      <c r="B230" s="155" t="s">
        <v>639</v>
      </c>
      <c r="C230" s="155" t="s">
        <v>640</v>
      </c>
      <c r="D230" s="155">
        <v>40</v>
      </c>
      <c r="E230" s="404" t="s">
        <v>641</v>
      </c>
      <c r="F230" s="404"/>
      <c r="G230" s="155" t="s">
        <v>46</v>
      </c>
      <c r="H230" s="157" t="s">
        <v>273</v>
      </c>
      <c r="I230" s="156"/>
    </row>
    <row r="231" spans="1:9" s="13" customFormat="1" ht="21.6" hidden="1" customHeight="1" x14ac:dyDescent="0.3">
      <c r="A231" s="152">
        <v>44974</v>
      </c>
      <c r="B231" s="155" t="s">
        <v>642</v>
      </c>
      <c r="C231" s="155" t="s">
        <v>571</v>
      </c>
      <c r="D231" s="151">
        <v>700</v>
      </c>
      <c r="E231" s="404" t="s">
        <v>643</v>
      </c>
      <c r="F231" s="404"/>
      <c r="G231" s="155" t="s">
        <v>106</v>
      </c>
      <c r="H231" s="149" t="s">
        <v>106</v>
      </c>
      <c r="I231" s="156" t="s">
        <v>644</v>
      </c>
    </row>
    <row r="232" spans="1:9" s="13" customFormat="1" ht="21.6" hidden="1" customHeight="1" x14ac:dyDescent="0.3">
      <c r="A232" s="152">
        <v>44972</v>
      </c>
      <c r="B232" s="155" t="s">
        <v>645</v>
      </c>
      <c r="C232" s="155" t="s">
        <v>646</v>
      </c>
      <c r="D232" s="151">
        <v>60</v>
      </c>
      <c r="E232" s="404" t="s">
        <v>647</v>
      </c>
      <c r="F232" s="404"/>
      <c r="G232" s="155"/>
      <c r="H232" s="158" t="s">
        <v>244</v>
      </c>
      <c r="I232" s="156"/>
    </row>
    <row r="233" spans="1:9" s="13" customFormat="1" ht="21.6" hidden="1" customHeight="1" x14ac:dyDescent="0.3">
      <c r="A233" s="152">
        <v>44971</v>
      </c>
      <c r="B233" s="155" t="s">
        <v>648</v>
      </c>
      <c r="C233" s="155" t="s">
        <v>571</v>
      </c>
      <c r="D233" s="151">
        <v>200</v>
      </c>
      <c r="E233" s="404" t="s">
        <v>649</v>
      </c>
      <c r="F233" s="404"/>
      <c r="G233" s="155" t="s">
        <v>60</v>
      </c>
      <c r="H233" s="129" t="s">
        <v>459</v>
      </c>
      <c r="I233" s="156" t="s">
        <v>650</v>
      </c>
    </row>
    <row r="234" spans="1:9" s="13" customFormat="1" ht="21.6" hidden="1" customHeight="1" x14ac:dyDescent="0.3">
      <c r="A234" s="152">
        <v>44971</v>
      </c>
      <c r="B234" s="155" t="s">
        <v>651</v>
      </c>
      <c r="C234" s="155" t="s">
        <v>214</v>
      </c>
      <c r="D234" s="155">
        <v>15</v>
      </c>
      <c r="E234" s="404" t="s">
        <v>652</v>
      </c>
      <c r="F234" s="404"/>
      <c r="G234" s="155"/>
      <c r="H234" s="149" t="s">
        <v>106</v>
      </c>
      <c r="I234" s="156"/>
    </row>
    <row r="235" spans="1:9" s="13" customFormat="1" ht="21.6" hidden="1" customHeight="1" x14ac:dyDescent="0.3">
      <c r="A235" s="152">
        <v>44967</v>
      </c>
      <c r="B235" s="155" t="s">
        <v>653</v>
      </c>
      <c r="C235" s="155" t="s">
        <v>571</v>
      </c>
      <c r="D235" s="155">
        <v>45</v>
      </c>
      <c r="E235" s="404" t="s">
        <v>654</v>
      </c>
      <c r="F235" s="404"/>
      <c r="G235" s="155" t="s">
        <v>196</v>
      </c>
      <c r="H235" s="141" t="s">
        <v>70</v>
      </c>
      <c r="I235" s="156"/>
    </row>
    <row r="236" spans="1:9" s="13" customFormat="1" ht="21.6" hidden="1" customHeight="1" x14ac:dyDescent="0.3">
      <c r="A236" s="152">
        <v>44967</v>
      </c>
      <c r="B236" s="155" t="s">
        <v>655</v>
      </c>
      <c r="C236" s="155" t="s">
        <v>571</v>
      </c>
      <c r="D236" s="151">
        <v>78</v>
      </c>
      <c r="E236" s="404" t="s">
        <v>594</v>
      </c>
      <c r="F236" s="404"/>
      <c r="G236" s="155" t="s">
        <v>656</v>
      </c>
      <c r="H236" s="155" t="s">
        <v>656</v>
      </c>
      <c r="I236" s="156"/>
    </row>
    <row r="237" spans="1:9" s="13" customFormat="1" ht="21.6" hidden="1" customHeight="1" x14ac:dyDescent="0.3">
      <c r="A237" s="152">
        <v>44965</v>
      </c>
      <c r="B237" s="155" t="s">
        <v>315</v>
      </c>
      <c r="C237" s="155" t="s">
        <v>657</v>
      </c>
      <c r="D237" s="151">
        <v>60</v>
      </c>
      <c r="E237" s="404" t="s">
        <v>658</v>
      </c>
      <c r="F237" s="404"/>
      <c r="G237" s="155" t="s">
        <v>659</v>
      </c>
      <c r="H237" s="144" t="s">
        <v>117</v>
      </c>
      <c r="I237" s="156"/>
    </row>
    <row r="238" spans="1:9" s="13" customFormat="1" ht="21.6" hidden="1" customHeight="1" x14ac:dyDescent="0.3">
      <c r="A238" s="152">
        <v>44965</v>
      </c>
      <c r="B238" s="155" t="s">
        <v>660</v>
      </c>
      <c r="C238" s="155" t="s">
        <v>571</v>
      </c>
      <c r="D238" s="151">
        <v>70</v>
      </c>
      <c r="E238" s="404" t="s">
        <v>661</v>
      </c>
      <c r="F238" s="404"/>
      <c r="G238" s="155" t="s">
        <v>196</v>
      </c>
      <c r="H238" s="129" t="s">
        <v>662</v>
      </c>
      <c r="I238" s="156"/>
    </row>
    <row r="239" spans="1:9" s="13" customFormat="1" ht="21.6" hidden="1" customHeight="1" x14ac:dyDescent="0.3">
      <c r="A239" s="152">
        <v>44965</v>
      </c>
      <c r="B239" s="155" t="s">
        <v>663</v>
      </c>
      <c r="C239" s="155" t="s">
        <v>359</v>
      </c>
      <c r="D239" s="155">
        <v>20</v>
      </c>
      <c r="E239" s="404" t="s">
        <v>664</v>
      </c>
      <c r="F239" s="404"/>
      <c r="G239" s="155" t="s">
        <v>232</v>
      </c>
      <c r="H239" s="158" t="s">
        <v>232</v>
      </c>
      <c r="I239" s="156" t="s">
        <v>665</v>
      </c>
    </row>
    <row r="240" spans="1:9" s="13" customFormat="1" ht="21.6" hidden="1" customHeight="1" x14ac:dyDescent="0.3">
      <c r="A240" s="152">
        <v>44965</v>
      </c>
      <c r="B240" s="155" t="s">
        <v>666</v>
      </c>
      <c r="C240" s="155" t="s">
        <v>359</v>
      </c>
      <c r="D240" s="155">
        <v>20</v>
      </c>
      <c r="E240" s="404" t="s">
        <v>664</v>
      </c>
      <c r="F240" s="404"/>
      <c r="G240" s="155" t="s">
        <v>232</v>
      </c>
      <c r="H240" s="158" t="s">
        <v>232</v>
      </c>
      <c r="I240" s="156" t="s">
        <v>665</v>
      </c>
    </row>
    <row r="241" spans="1:9" s="13" customFormat="1" ht="21.6" hidden="1" customHeight="1" x14ac:dyDescent="0.3">
      <c r="A241" s="152">
        <v>44964</v>
      </c>
      <c r="B241" s="155" t="s">
        <v>667</v>
      </c>
      <c r="C241" s="155" t="s">
        <v>668</v>
      </c>
      <c r="D241" s="151">
        <v>80</v>
      </c>
      <c r="E241" s="404" t="s">
        <v>669</v>
      </c>
      <c r="F241" s="404"/>
      <c r="G241" s="155"/>
      <c r="H241" s="157" t="s">
        <v>273</v>
      </c>
      <c r="I241" s="159" t="s">
        <v>670</v>
      </c>
    </row>
    <row r="242" spans="1:9" s="13" customFormat="1" ht="21.6" hidden="1" customHeight="1" x14ac:dyDescent="0.3">
      <c r="A242" s="152">
        <v>44964</v>
      </c>
      <c r="B242" s="155" t="s">
        <v>87</v>
      </c>
      <c r="C242" s="155" t="s">
        <v>671</v>
      </c>
      <c r="D242" s="155">
        <v>55</v>
      </c>
      <c r="E242" s="404" t="s">
        <v>672</v>
      </c>
      <c r="F242" s="404"/>
      <c r="G242" s="155" t="s">
        <v>673</v>
      </c>
      <c r="H242" s="144" t="s">
        <v>117</v>
      </c>
      <c r="I242" s="156"/>
    </row>
    <row r="243" spans="1:9" s="13" customFormat="1" ht="21.6" hidden="1" customHeight="1" x14ac:dyDescent="0.3">
      <c r="A243" s="152">
        <v>44964</v>
      </c>
      <c r="B243" s="155" t="s">
        <v>674</v>
      </c>
      <c r="C243" s="155" t="s">
        <v>123</v>
      </c>
      <c r="D243" s="155">
        <v>30</v>
      </c>
      <c r="E243" s="404" t="s">
        <v>675</v>
      </c>
      <c r="F243" s="404"/>
      <c r="G243" s="155"/>
      <c r="H243" s="147" t="s">
        <v>182</v>
      </c>
      <c r="I243" s="156"/>
    </row>
    <row r="244" spans="1:9" s="13" customFormat="1" ht="21.6" hidden="1" customHeight="1" x14ac:dyDescent="0.3">
      <c r="A244" s="152">
        <v>44958</v>
      </c>
      <c r="B244" s="155" t="s">
        <v>676</v>
      </c>
      <c r="C244" s="155" t="s">
        <v>359</v>
      </c>
      <c r="D244" s="151">
        <v>90</v>
      </c>
      <c r="E244" s="404" t="s">
        <v>677</v>
      </c>
      <c r="F244" s="404"/>
      <c r="G244" s="155" t="s">
        <v>287</v>
      </c>
      <c r="H244" s="129" t="s">
        <v>678</v>
      </c>
      <c r="I244" s="156" t="s">
        <v>679</v>
      </c>
    </row>
    <row r="245" spans="1:9" s="13" customFormat="1" ht="21.6" hidden="1" customHeight="1" x14ac:dyDescent="0.3">
      <c r="A245" s="160">
        <v>44957</v>
      </c>
      <c r="B245" s="161" t="s">
        <v>639</v>
      </c>
      <c r="C245" s="161" t="s">
        <v>680</v>
      </c>
      <c r="D245" s="161">
        <v>227</v>
      </c>
      <c r="E245" s="402" t="s">
        <v>681</v>
      </c>
      <c r="F245" s="402"/>
      <c r="G245" s="161" t="s">
        <v>60</v>
      </c>
      <c r="H245" s="129" t="s">
        <v>60</v>
      </c>
      <c r="I245" s="162"/>
    </row>
    <row r="246" spans="1:9" s="13" customFormat="1" ht="21.6" hidden="1" customHeight="1" x14ac:dyDescent="0.3">
      <c r="A246" s="160">
        <v>44956</v>
      </c>
      <c r="B246" s="161" t="s">
        <v>682</v>
      </c>
      <c r="C246" s="161" t="s">
        <v>62</v>
      </c>
      <c r="D246" s="151">
        <v>100</v>
      </c>
      <c r="E246" s="402" t="s">
        <v>683</v>
      </c>
      <c r="F246" s="402"/>
      <c r="G246" s="161" t="s">
        <v>106</v>
      </c>
      <c r="H246" s="129" t="s">
        <v>60</v>
      </c>
      <c r="I246" s="162"/>
    </row>
    <row r="247" spans="1:9" s="13" customFormat="1" ht="21.6" hidden="1" customHeight="1" x14ac:dyDescent="0.3">
      <c r="A247" s="160">
        <v>44956</v>
      </c>
      <c r="B247" s="161" t="s">
        <v>97</v>
      </c>
      <c r="C247" s="161" t="s">
        <v>684</v>
      </c>
      <c r="D247" s="161">
        <v>40</v>
      </c>
      <c r="E247" s="402" t="s">
        <v>685</v>
      </c>
      <c r="F247" s="402"/>
      <c r="G247" s="161" t="s">
        <v>244</v>
      </c>
      <c r="H247" s="163" t="s">
        <v>273</v>
      </c>
      <c r="I247" s="162"/>
    </row>
    <row r="248" spans="1:9" s="13" customFormat="1" ht="21.6" hidden="1" customHeight="1" x14ac:dyDescent="0.3">
      <c r="A248" s="160">
        <v>44953</v>
      </c>
      <c r="B248" s="161" t="s">
        <v>570</v>
      </c>
      <c r="C248" s="161" t="s">
        <v>62</v>
      </c>
      <c r="D248" s="151">
        <v>80</v>
      </c>
      <c r="E248" s="402" t="s">
        <v>112</v>
      </c>
      <c r="F248" s="402"/>
      <c r="G248" s="161" t="s">
        <v>84</v>
      </c>
      <c r="H248" s="164"/>
      <c r="I248" s="162" t="s">
        <v>686</v>
      </c>
    </row>
    <row r="249" spans="1:9" s="13" customFormat="1" ht="21.6" hidden="1" customHeight="1" x14ac:dyDescent="0.3">
      <c r="A249" s="160">
        <v>44953</v>
      </c>
      <c r="B249" s="161" t="s">
        <v>687</v>
      </c>
      <c r="C249" s="161" t="s">
        <v>688</v>
      </c>
      <c r="D249" s="161" t="s">
        <v>438</v>
      </c>
      <c r="E249" s="402" t="s">
        <v>689</v>
      </c>
      <c r="F249" s="402"/>
      <c r="G249" s="161" t="s">
        <v>182</v>
      </c>
      <c r="H249" s="165" t="s">
        <v>232</v>
      </c>
      <c r="I249" s="162" t="s">
        <v>690</v>
      </c>
    </row>
    <row r="250" spans="1:9" s="13" customFormat="1" ht="21.6" hidden="1" customHeight="1" x14ac:dyDescent="0.3">
      <c r="A250" s="160">
        <v>44953</v>
      </c>
      <c r="B250" s="161" t="s">
        <v>691</v>
      </c>
      <c r="C250" s="161" t="s">
        <v>692</v>
      </c>
      <c r="D250" s="161">
        <v>45</v>
      </c>
      <c r="E250" s="402" t="s">
        <v>693</v>
      </c>
      <c r="F250" s="402"/>
      <c r="G250" s="161" t="s">
        <v>60</v>
      </c>
      <c r="H250" s="163" t="s">
        <v>694</v>
      </c>
      <c r="I250" s="162"/>
    </row>
    <row r="251" spans="1:9" s="13" customFormat="1" ht="21.6" hidden="1" customHeight="1" x14ac:dyDescent="0.3">
      <c r="A251" s="160">
        <v>44946</v>
      </c>
      <c r="B251" s="161" t="s">
        <v>695</v>
      </c>
      <c r="C251" s="161" t="s">
        <v>668</v>
      </c>
      <c r="D251" s="151">
        <v>80</v>
      </c>
      <c r="E251" s="402" t="s">
        <v>696</v>
      </c>
      <c r="F251" s="402"/>
      <c r="G251" s="161" t="s">
        <v>697</v>
      </c>
      <c r="H251" s="161" t="s">
        <v>187</v>
      </c>
      <c r="I251" s="162"/>
    </row>
    <row r="252" spans="1:9" s="13" customFormat="1" ht="21.6" hidden="1" customHeight="1" x14ac:dyDescent="0.3">
      <c r="A252" s="160">
        <v>44945</v>
      </c>
      <c r="B252" s="161" t="s">
        <v>698</v>
      </c>
      <c r="C252" s="161" t="s">
        <v>699</v>
      </c>
      <c r="D252" s="161">
        <v>50</v>
      </c>
      <c r="E252" s="402" t="s">
        <v>700</v>
      </c>
      <c r="F252" s="402"/>
      <c r="G252" s="161"/>
      <c r="H252" s="164"/>
      <c r="I252" s="162"/>
    </row>
    <row r="253" spans="1:9" s="13" customFormat="1" ht="21.6" hidden="1" customHeight="1" x14ac:dyDescent="0.3">
      <c r="A253" s="160">
        <v>44945</v>
      </c>
      <c r="B253" s="161" t="s">
        <v>701</v>
      </c>
      <c r="C253" s="161" t="s">
        <v>702</v>
      </c>
      <c r="D253" s="151">
        <v>150</v>
      </c>
      <c r="E253" s="402" t="s">
        <v>703</v>
      </c>
      <c r="F253" s="402"/>
      <c r="G253" s="161" t="s">
        <v>84</v>
      </c>
      <c r="H253" s="164"/>
      <c r="I253" s="162" t="s">
        <v>704</v>
      </c>
    </row>
    <row r="254" spans="1:9" s="13" customFormat="1" ht="21.6" hidden="1" customHeight="1" x14ac:dyDescent="0.3">
      <c r="A254" s="160">
        <v>44944</v>
      </c>
      <c r="B254" s="161" t="s">
        <v>705</v>
      </c>
      <c r="C254" s="161" t="s">
        <v>706</v>
      </c>
      <c r="D254" s="161">
        <v>20</v>
      </c>
      <c r="E254" s="402" t="s">
        <v>707</v>
      </c>
      <c r="F254" s="402"/>
      <c r="G254" s="161"/>
      <c r="H254" s="161" t="s">
        <v>311</v>
      </c>
      <c r="I254" s="162"/>
    </row>
    <row r="255" spans="1:9" s="13" customFormat="1" ht="21.6" hidden="1" customHeight="1" x14ac:dyDescent="0.3">
      <c r="A255" s="160">
        <v>44944</v>
      </c>
      <c r="B255" s="161" t="s">
        <v>708</v>
      </c>
      <c r="C255" s="161" t="s">
        <v>709</v>
      </c>
      <c r="D255" s="161">
        <v>50</v>
      </c>
      <c r="E255" s="402" t="s">
        <v>710</v>
      </c>
      <c r="F255" s="402"/>
      <c r="G255" s="161"/>
      <c r="H255" s="161" t="s">
        <v>711</v>
      </c>
      <c r="I255" s="162"/>
    </row>
    <row r="256" spans="1:9" s="13" customFormat="1" ht="21.6" hidden="1" customHeight="1" x14ac:dyDescent="0.3">
      <c r="A256" s="160">
        <v>44942</v>
      </c>
      <c r="B256" s="161" t="s">
        <v>712</v>
      </c>
      <c r="C256" s="161" t="s">
        <v>713</v>
      </c>
      <c r="D256" s="161">
        <v>15</v>
      </c>
      <c r="E256" s="402" t="s">
        <v>714</v>
      </c>
      <c r="F256" s="402"/>
      <c r="G256" s="161" t="s">
        <v>196</v>
      </c>
      <c r="H256" s="141" t="s">
        <v>70</v>
      </c>
      <c r="I256" s="166"/>
    </row>
    <row r="257" spans="1:9" s="13" customFormat="1" ht="21.6" hidden="1" customHeight="1" x14ac:dyDescent="0.3">
      <c r="A257" s="160">
        <v>44942</v>
      </c>
      <c r="B257" s="161" t="s">
        <v>715</v>
      </c>
      <c r="C257" s="161" t="s">
        <v>716</v>
      </c>
      <c r="D257" s="151">
        <v>65</v>
      </c>
      <c r="E257" s="402" t="s">
        <v>717</v>
      </c>
      <c r="F257" s="402"/>
      <c r="G257" s="161" t="s">
        <v>718</v>
      </c>
      <c r="H257" s="163" t="s">
        <v>273</v>
      </c>
      <c r="I257" s="166"/>
    </row>
    <row r="258" spans="1:9" s="13" customFormat="1" ht="21.6" hidden="1" customHeight="1" x14ac:dyDescent="0.3">
      <c r="A258" s="160">
        <v>44939</v>
      </c>
      <c r="B258" s="161" t="s">
        <v>719</v>
      </c>
      <c r="C258" s="161" t="s">
        <v>720</v>
      </c>
      <c r="D258" s="161">
        <v>16</v>
      </c>
      <c r="E258" s="402" t="s">
        <v>721</v>
      </c>
      <c r="F258" s="402"/>
      <c r="G258" s="161" t="s">
        <v>287</v>
      </c>
      <c r="H258" s="165" t="s">
        <v>232</v>
      </c>
      <c r="I258" s="166"/>
    </row>
    <row r="259" spans="1:9" s="13" customFormat="1" ht="21.6" hidden="1" customHeight="1" x14ac:dyDescent="0.3">
      <c r="A259" s="160">
        <v>44939</v>
      </c>
      <c r="B259" s="161" t="s">
        <v>722</v>
      </c>
      <c r="C259" s="161" t="s">
        <v>723</v>
      </c>
      <c r="D259" s="161">
        <v>21</v>
      </c>
      <c r="E259" s="402" t="s">
        <v>724</v>
      </c>
      <c r="F259" s="402"/>
      <c r="G259" s="161" t="s">
        <v>725</v>
      </c>
      <c r="H259" s="161" t="s">
        <v>74</v>
      </c>
      <c r="I259" s="166"/>
    </row>
    <row r="260" spans="1:9" s="13" customFormat="1" ht="21.6" hidden="1" customHeight="1" x14ac:dyDescent="0.3">
      <c r="A260" s="160">
        <v>44937</v>
      </c>
      <c r="B260" s="161" t="s">
        <v>726</v>
      </c>
      <c r="C260" s="161" t="s">
        <v>727</v>
      </c>
      <c r="D260" s="161">
        <v>40</v>
      </c>
      <c r="E260" s="402" t="s">
        <v>99</v>
      </c>
      <c r="F260" s="402"/>
      <c r="G260" s="161" t="s">
        <v>106</v>
      </c>
      <c r="H260" s="163" t="s">
        <v>273</v>
      </c>
      <c r="I260" s="166"/>
    </row>
    <row r="261" spans="1:9" s="13" customFormat="1" ht="21.6" hidden="1" customHeight="1" x14ac:dyDescent="0.3">
      <c r="A261" s="167">
        <v>44929</v>
      </c>
      <c r="B261" s="168" t="s">
        <v>728</v>
      </c>
      <c r="C261" s="168" t="s">
        <v>576</v>
      </c>
      <c r="D261" s="168">
        <v>10</v>
      </c>
      <c r="E261" s="403" t="s">
        <v>204</v>
      </c>
      <c r="F261" s="403"/>
      <c r="G261" s="168"/>
      <c r="H261" s="168" t="s">
        <v>204</v>
      </c>
      <c r="I261" s="169"/>
    </row>
    <row r="262" spans="1:9" s="13" customFormat="1" ht="21.6" hidden="1" customHeight="1" x14ac:dyDescent="0.3">
      <c r="A262" s="170">
        <v>45287</v>
      </c>
      <c r="B262" s="171" t="s">
        <v>51</v>
      </c>
      <c r="C262" s="171" t="s">
        <v>729</v>
      </c>
      <c r="D262" s="171">
        <v>20</v>
      </c>
      <c r="E262" s="398"/>
      <c r="F262" s="399"/>
      <c r="G262" s="172"/>
      <c r="H262" s="171"/>
      <c r="I262" s="173"/>
    </row>
    <row r="263" spans="1:9" s="13" customFormat="1" ht="21.6" hidden="1" customHeight="1" x14ac:dyDescent="0.3">
      <c r="A263" s="170">
        <v>45287</v>
      </c>
      <c r="B263" s="171" t="s">
        <v>51</v>
      </c>
      <c r="C263" s="171" t="s">
        <v>730</v>
      </c>
      <c r="D263" s="171">
        <v>20</v>
      </c>
      <c r="E263" s="398" t="s">
        <v>731</v>
      </c>
      <c r="F263" s="399"/>
      <c r="G263" s="172"/>
      <c r="H263" s="174" t="s">
        <v>273</v>
      </c>
      <c r="I263" s="173"/>
    </row>
    <row r="264" spans="1:9" s="13" customFormat="1" ht="21.6" hidden="1" customHeight="1" x14ac:dyDescent="0.3">
      <c r="A264" s="170">
        <v>45281</v>
      </c>
      <c r="B264" s="171" t="s">
        <v>732</v>
      </c>
      <c r="C264" s="171" t="s">
        <v>733</v>
      </c>
      <c r="D264" s="171">
        <v>22</v>
      </c>
      <c r="E264" s="398" t="s">
        <v>734</v>
      </c>
      <c r="F264" s="399"/>
      <c r="G264" s="172" t="s">
        <v>735</v>
      </c>
      <c r="H264" s="175" t="s">
        <v>232</v>
      </c>
      <c r="I264" s="173"/>
    </row>
    <row r="265" spans="1:9" s="13" customFormat="1" ht="21.6" hidden="1" customHeight="1" x14ac:dyDescent="0.3">
      <c r="A265" s="170">
        <v>45281</v>
      </c>
      <c r="B265" s="171" t="s">
        <v>91</v>
      </c>
      <c r="C265" s="171" t="s">
        <v>736</v>
      </c>
      <c r="D265" s="171">
        <v>70</v>
      </c>
      <c r="E265" s="398" t="s">
        <v>737</v>
      </c>
      <c r="F265" s="399"/>
      <c r="G265" s="172" t="s">
        <v>60</v>
      </c>
      <c r="H265" s="176" t="s">
        <v>117</v>
      </c>
      <c r="I265" s="173"/>
    </row>
    <row r="266" spans="1:9" s="13" customFormat="1" ht="21.6" hidden="1" customHeight="1" thickBot="1" x14ac:dyDescent="0.35">
      <c r="A266" s="177">
        <v>44911</v>
      </c>
      <c r="B266" s="178" t="s">
        <v>433</v>
      </c>
      <c r="C266" s="178" t="s">
        <v>41</v>
      </c>
      <c r="D266" s="178">
        <v>56</v>
      </c>
      <c r="E266" s="400" t="s">
        <v>738</v>
      </c>
      <c r="F266" s="401"/>
      <c r="G266" s="179" t="s">
        <v>232</v>
      </c>
      <c r="H266" s="180" t="s">
        <v>232</v>
      </c>
      <c r="I266" s="181"/>
    </row>
    <row r="267" spans="1:9" s="13" customFormat="1" ht="21.6" hidden="1" customHeight="1" thickTop="1" thickBot="1" x14ac:dyDescent="0.35">
      <c r="A267" s="170">
        <v>44910</v>
      </c>
      <c r="B267" s="171" t="s">
        <v>739</v>
      </c>
      <c r="C267" s="171" t="s">
        <v>740</v>
      </c>
      <c r="D267" s="21">
        <v>120</v>
      </c>
      <c r="E267" s="398" t="s">
        <v>741</v>
      </c>
      <c r="F267" s="399"/>
      <c r="G267" s="172" t="s">
        <v>742</v>
      </c>
      <c r="H267" s="182" t="s">
        <v>743</v>
      </c>
      <c r="I267" s="173" t="s">
        <v>744</v>
      </c>
    </row>
    <row r="268" spans="1:9" s="13" customFormat="1" ht="21.6" hidden="1" customHeight="1" thickTop="1" x14ac:dyDescent="0.3">
      <c r="A268" s="170">
        <v>44909</v>
      </c>
      <c r="B268" s="171" t="s">
        <v>745</v>
      </c>
      <c r="C268" s="171" t="s">
        <v>746</v>
      </c>
      <c r="D268" s="171">
        <v>20</v>
      </c>
      <c r="E268" s="398" t="s">
        <v>747</v>
      </c>
      <c r="F268" s="399"/>
      <c r="G268" s="171" t="s">
        <v>74</v>
      </c>
      <c r="H268" s="183" t="s">
        <v>187</v>
      </c>
      <c r="I268" s="184"/>
    </row>
    <row r="269" spans="1:9" s="13" customFormat="1" ht="21.6" hidden="1" customHeight="1" thickBot="1" x14ac:dyDescent="0.35">
      <c r="A269" s="170">
        <v>44904</v>
      </c>
      <c r="B269" s="171" t="s">
        <v>748</v>
      </c>
      <c r="C269" s="171" t="s">
        <v>749</v>
      </c>
      <c r="D269" s="171">
        <v>15</v>
      </c>
      <c r="E269" s="398" t="s">
        <v>750</v>
      </c>
      <c r="F269" s="399"/>
      <c r="G269" s="171" t="s">
        <v>751</v>
      </c>
      <c r="H269" s="180" t="s">
        <v>232</v>
      </c>
      <c r="I269" s="184" t="s">
        <v>752</v>
      </c>
    </row>
    <row r="270" spans="1:9" s="13" customFormat="1" ht="21.6" hidden="1" customHeight="1" thickTop="1" thickBot="1" x14ac:dyDescent="0.35">
      <c r="A270" s="170">
        <v>44904</v>
      </c>
      <c r="B270" s="171" t="s">
        <v>197</v>
      </c>
      <c r="C270" s="171" t="s">
        <v>62</v>
      </c>
      <c r="D270" s="21">
        <v>120</v>
      </c>
      <c r="E270" s="398" t="s">
        <v>753</v>
      </c>
      <c r="F270" s="399"/>
      <c r="G270" s="171" t="s">
        <v>117</v>
      </c>
      <c r="H270" s="185" t="s">
        <v>145</v>
      </c>
      <c r="I270" s="184"/>
    </row>
    <row r="271" spans="1:9" s="13" customFormat="1" ht="21.6" hidden="1" customHeight="1" thickTop="1" thickBot="1" x14ac:dyDescent="0.35">
      <c r="A271" s="170">
        <v>44903</v>
      </c>
      <c r="B271" s="171" t="s">
        <v>754</v>
      </c>
      <c r="C271" s="171" t="s">
        <v>755</v>
      </c>
      <c r="D271" s="171" t="s">
        <v>756</v>
      </c>
      <c r="E271" s="398" t="s">
        <v>757</v>
      </c>
      <c r="F271" s="399"/>
      <c r="G271" s="172" t="s">
        <v>742</v>
      </c>
      <c r="H271" s="182" t="s">
        <v>121</v>
      </c>
      <c r="I271" s="173"/>
    </row>
    <row r="272" spans="1:9" s="13" customFormat="1" ht="21.6" hidden="1" customHeight="1" thickTop="1" x14ac:dyDescent="0.3">
      <c r="A272" s="170">
        <v>44903</v>
      </c>
      <c r="B272" s="171" t="s">
        <v>758</v>
      </c>
      <c r="C272" s="171" t="s">
        <v>759</v>
      </c>
      <c r="D272" s="21">
        <v>100</v>
      </c>
      <c r="E272" s="398" t="s">
        <v>86</v>
      </c>
      <c r="F272" s="399"/>
      <c r="G272" s="171"/>
      <c r="H272" s="78" t="s">
        <v>60</v>
      </c>
      <c r="I272" s="184"/>
    </row>
    <row r="273" spans="1:9" s="13" customFormat="1" ht="21.6" hidden="1" customHeight="1" x14ac:dyDescent="0.3">
      <c r="A273" s="170">
        <v>44903</v>
      </c>
      <c r="B273" s="171" t="s">
        <v>103</v>
      </c>
      <c r="C273" s="171" t="s">
        <v>760</v>
      </c>
      <c r="D273" s="171">
        <v>50</v>
      </c>
      <c r="E273" s="398" t="s">
        <v>761</v>
      </c>
      <c r="F273" s="399"/>
      <c r="G273" s="171"/>
      <c r="H273" s="176" t="s">
        <v>117</v>
      </c>
      <c r="I273" s="184"/>
    </row>
    <row r="274" spans="1:9" s="13" customFormat="1" ht="21.6" hidden="1" customHeight="1" x14ac:dyDescent="0.3">
      <c r="A274" s="170">
        <v>44902</v>
      </c>
      <c r="B274" s="171" t="s">
        <v>762</v>
      </c>
      <c r="C274" s="171" t="s">
        <v>763</v>
      </c>
      <c r="D274" s="171">
        <v>65</v>
      </c>
      <c r="E274" s="398" t="s">
        <v>764</v>
      </c>
      <c r="F274" s="399"/>
      <c r="G274" s="171" t="s">
        <v>419</v>
      </c>
      <c r="H274" s="186" t="s">
        <v>200</v>
      </c>
      <c r="I274" s="184"/>
    </row>
    <row r="275" spans="1:9" s="13" customFormat="1" ht="21.6" hidden="1" customHeight="1" x14ac:dyDescent="0.3">
      <c r="A275" s="170">
        <v>44901</v>
      </c>
      <c r="B275" s="171" t="s">
        <v>765</v>
      </c>
      <c r="C275" s="171" t="s">
        <v>766</v>
      </c>
      <c r="D275" s="171">
        <v>62</v>
      </c>
      <c r="E275" s="398" t="s">
        <v>767</v>
      </c>
      <c r="F275" s="399"/>
      <c r="G275" s="171" t="s">
        <v>514</v>
      </c>
      <c r="H275" s="29" t="s">
        <v>187</v>
      </c>
      <c r="I275" s="184"/>
    </row>
    <row r="276" spans="1:9" s="13" customFormat="1" ht="21.6" hidden="1" customHeight="1" x14ac:dyDescent="0.3">
      <c r="A276" s="170">
        <v>44901</v>
      </c>
      <c r="B276" s="171" t="s">
        <v>768</v>
      </c>
      <c r="C276" s="171" t="s">
        <v>769</v>
      </c>
      <c r="D276" s="171">
        <v>20</v>
      </c>
      <c r="E276" s="398" t="s">
        <v>770</v>
      </c>
      <c r="F276" s="399"/>
      <c r="G276" s="171"/>
      <c r="H276" s="187"/>
      <c r="I276" s="184"/>
    </row>
    <row r="277" spans="1:9" s="13" customFormat="1" ht="21.6" hidden="1" customHeight="1" x14ac:dyDescent="0.3">
      <c r="A277" s="170">
        <v>44900</v>
      </c>
      <c r="B277" s="171" t="s">
        <v>771</v>
      </c>
      <c r="C277" s="171" t="s">
        <v>62</v>
      </c>
      <c r="D277" s="21">
        <v>100</v>
      </c>
      <c r="E277" s="398" t="s">
        <v>478</v>
      </c>
      <c r="F277" s="399"/>
      <c r="G277" s="171" t="s">
        <v>200</v>
      </c>
      <c r="H277" s="188" t="s">
        <v>772</v>
      </c>
      <c r="I277" s="184"/>
    </row>
    <row r="278" spans="1:9" s="13" customFormat="1" ht="21.6" hidden="1" customHeight="1" x14ac:dyDescent="0.3">
      <c r="A278" s="170">
        <v>44896</v>
      </c>
      <c r="B278" s="171" t="s">
        <v>773</v>
      </c>
      <c r="C278" s="171" t="s">
        <v>774</v>
      </c>
      <c r="D278" s="171">
        <v>20</v>
      </c>
      <c r="E278" s="398" t="s">
        <v>775</v>
      </c>
      <c r="F278" s="399"/>
      <c r="G278" s="171" t="s">
        <v>74</v>
      </c>
      <c r="H278" s="187" t="s">
        <v>192</v>
      </c>
      <c r="I278" s="184"/>
    </row>
    <row r="279" spans="1:9" s="13" customFormat="1" ht="21.6" hidden="1" customHeight="1" x14ac:dyDescent="0.3">
      <c r="A279" s="170">
        <v>44896</v>
      </c>
      <c r="B279" s="171" t="s">
        <v>776</v>
      </c>
      <c r="C279" s="171" t="s">
        <v>777</v>
      </c>
      <c r="D279" s="171">
        <v>20</v>
      </c>
      <c r="E279" s="398" t="s">
        <v>778</v>
      </c>
      <c r="F279" s="399"/>
      <c r="G279" s="171" t="s">
        <v>244</v>
      </c>
      <c r="H279" s="174" t="s">
        <v>273</v>
      </c>
      <c r="I279" s="184"/>
    </row>
    <row r="280" spans="1:9" s="13" customFormat="1" ht="21.6" hidden="1" customHeight="1" x14ac:dyDescent="0.3">
      <c r="A280" s="189">
        <v>44895</v>
      </c>
      <c r="B280" s="190" t="s">
        <v>779</v>
      </c>
      <c r="C280" s="190" t="s">
        <v>780</v>
      </c>
      <c r="D280" s="190" t="s">
        <v>781</v>
      </c>
      <c r="E280" s="394" t="s">
        <v>782</v>
      </c>
      <c r="F280" s="395"/>
      <c r="G280" s="190"/>
      <c r="H280" s="190"/>
      <c r="I280" s="191" t="s">
        <v>783</v>
      </c>
    </row>
    <row r="281" spans="1:9" s="13" customFormat="1" ht="21.6" hidden="1" customHeight="1" x14ac:dyDescent="0.3">
      <c r="A281" s="189">
        <v>44895</v>
      </c>
      <c r="B281" s="190" t="s">
        <v>47</v>
      </c>
      <c r="C281" s="190" t="s">
        <v>784</v>
      </c>
      <c r="D281" s="190">
        <v>40</v>
      </c>
      <c r="E281" s="394" t="s">
        <v>785</v>
      </c>
      <c r="F281" s="395"/>
      <c r="G281" s="190"/>
      <c r="H281" s="190" t="s">
        <v>311</v>
      </c>
      <c r="I281" s="191"/>
    </row>
    <row r="282" spans="1:9" s="13" customFormat="1" ht="21.6" hidden="1" customHeight="1" x14ac:dyDescent="0.3">
      <c r="A282" s="189">
        <v>44894</v>
      </c>
      <c r="B282" s="190" t="s">
        <v>786</v>
      </c>
      <c r="C282" s="190" t="s">
        <v>787</v>
      </c>
      <c r="D282" s="190">
        <v>60</v>
      </c>
      <c r="E282" s="394" t="s">
        <v>788</v>
      </c>
      <c r="F282" s="395"/>
      <c r="G282" s="190" t="s">
        <v>789</v>
      </c>
      <c r="H282" s="190" t="s">
        <v>790</v>
      </c>
      <c r="I282" s="191"/>
    </row>
    <row r="283" spans="1:9" s="13" customFormat="1" ht="21.6" hidden="1" customHeight="1" x14ac:dyDescent="0.3">
      <c r="A283" s="189">
        <v>44894</v>
      </c>
      <c r="B283" s="190" t="s">
        <v>100</v>
      </c>
      <c r="C283" s="190" t="s">
        <v>791</v>
      </c>
      <c r="D283" s="21">
        <v>300</v>
      </c>
      <c r="E283" s="394" t="s">
        <v>792</v>
      </c>
      <c r="F283" s="395"/>
      <c r="G283" s="190" t="s">
        <v>106</v>
      </c>
      <c r="H283" s="192" t="s">
        <v>793</v>
      </c>
      <c r="I283" s="191"/>
    </row>
    <row r="284" spans="1:9" s="13" customFormat="1" ht="21.6" hidden="1" customHeight="1" x14ac:dyDescent="0.3">
      <c r="A284" s="193">
        <v>44890</v>
      </c>
      <c r="B284" s="194" t="s">
        <v>91</v>
      </c>
      <c r="C284" s="194" t="s">
        <v>794</v>
      </c>
      <c r="D284" s="194">
        <v>30</v>
      </c>
      <c r="E284" s="394" t="s">
        <v>370</v>
      </c>
      <c r="F284" s="395"/>
      <c r="G284" s="194" t="s">
        <v>60</v>
      </c>
      <c r="H284" s="195" t="s">
        <v>60</v>
      </c>
      <c r="I284" s="196"/>
    </row>
    <row r="285" spans="1:9" s="13" customFormat="1" ht="21.6" hidden="1" customHeight="1" thickBot="1" x14ac:dyDescent="0.35">
      <c r="A285" s="197">
        <v>44890</v>
      </c>
      <c r="B285" s="198" t="s">
        <v>795</v>
      </c>
      <c r="C285" s="199" t="s">
        <v>796</v>
      </c>
      <c r="D285" s="200">
        <v>80</v>
      </c>
      <c r="E285" s="396" t="s">
        <v>797</v>
      </c>
      <c r="F285" s="397"/>
      <c r="G285" s="198" t="s">
        <v>196</v>
      </c>
      <c r="H285" s="201" t="s">
        <v>232</v>
      </c>
      <c r="I285" s="202"/>
    </row>
    <row r="286" spans="1:9" s="13" customFormat="1" ht="21.6" hidden="1" customHeight="1" thickTop="1" x14ac:dyDescent="0.3">
      <c r="A286" s="197">
        <v>44889</v>
      </c>
      <c r="B286" s="198" t="s">
        <v>43</v>
      </c>
      <c r="C286" s="199" t="s">
        <v>798</v>
      </c>
      <c r="D286" s="198">
        <v>42</v>
      </c>
      <c r="E286" s="379" t="s">
        <v>799</v>
      </c>
      <c r="F286" s="380"/>
      <c r="G286" s="198" t="s">
        <v>46</v>
      </c>
      <c r="H286" s="203" t="s">
        <v>273</v>
      </c>
      <c r="I286" s="202"/>
    </row>
    <row r="287" spans="1:9" s="13" customFormat="1" ht="21.6" hidden="1" customHeight="1" x14ac:dyDescent="0.3">
      <c r="A287" s="189">
        <v>44888</v>
      </c>
      <c r="B287" s="190" t="s">
        <v>765</v>
      </c>
      <c r="C287" s="204" t="s">
        <v>800</v>
      </c>
      <c r="D287" s="190">
        <v>85</v>
      </c>
      <c r="E287" s="392" t="s">
        <v>801</v>
      </c>
      <c r="F287" s="380"/>
      <c r="G287" s="190" t="s">
        <v>106</v>
      </c>
      <c r="H287" s="190" t="s">
        <v>802</v>
      </c>
      <c r="I287" s="191"/>
    </row>
    <row r="288" spans="1:9" s="13" customFormat="1" ht="21.6" hidden="1" customHeight="1" x14ac:dyDescent="0.3">
      <c r="A288" s="189">
        <v>44887</v>
      </c>
      <c r="B288" s="190" t="s">
        <v>712</v>
      </c>
      <c r="C288" s="204" t="s">
        <v>803</v>
      </c>
      <c r="D288" s="190">
        <v>25</v>
      </c>
      <c r="E288" s="392" t="s">
        <v>804</v>
      </c>
      <c r="F288" s="380"/>
      <c r="G288" s="190" t="s">
        <v>339</v>
      </c>
      <c r="H288" s="205" t="s">
        <v>182</v>
      </c>
      <c r="I288" s="191"/>
    </row>
    <row r="289" spans="1:9" s="13" customFormat="1" ht="21.6" hidden="1" customHeight="1" x14ac:dyDescent="0.3">
      <c r="A289" s="189">
        <v>44883</v>
      </c>
      <c r="B289" s="190" t="s">
        <v>508</v>
      </c>
      <c r="C289" s="204" t="s">
        <v>805</v>
      </c>
      <c r="D289" s="21">
        <v>200</v>
      </c>
      <c r="E289" s="392" t="s">
        <v>806</v>
      </c>
      <c r="F289" s="380"/>
      <c r="G289" s="190"/>
      <c r="H289" s="190" t="s">
        <v>807</v>
      </c>
      <c r="I289" s="191" t="s">
        <v>808</v>
      </c>
    </row>
    <row r="290" spans="1:9" s="13" customFormat="1" ht="21.6" hidden="1" customHeight="1" x14ac:dyDescent="0.3">
      <c r="A290" s="189">
        <v>44883</v>
      </c>
      <c r="B290" s="190" t="s">
        <v>197</v>
      </c>
      <c r="C290" s="204" t="s">
        <v>62</v>
      </c>
      <c r="D290" s="21">
        <v>120</v>
      </c>
      <c r="E290" s="392" t="s">
        <v>809</v>
      </c>
      <c r="F290" s="380"/>
      <c r="G290" s="190" t="s">
        <v>117</v>
      </c>
      <c r="H290" s="192" t="s">
        <v>145</v>
      </c>
      <c r="I290" s="191"/>
    </row>
    <row r="291" spans="1:9" s="13" customFormat="1" ht="21.6" hidden="1" customHeight="1" x14ac:dyDescent="0.3">
      <c r="A291" s="189">
        <v>44882</v>
      </c>
      <c r="B291" s="190" t="s">
        <v>810</v>
      </c>
      <c r="C291" s="204" t="s">
        <v>811</v>
      </c>
      <c r="D291" s="190">
        <v>60</v>
      </c>
      <c r="E291" s="392" t="s">
        <v>812</v>
      </c>
      <c r="F291" s="380"/>
      <c r="G291" s="190" t="s">
        <v>121</v>
      </c>
      <c r="H291" s="35"/>
      <c r="I291" s="191"/>
    </row>
    <row r="292" spans="1:9" s="13" customFormat="1" ht="21.6" hidden="1" customHeight="1" x14ac:dyDescent="0.3">
      <c r="A292" s="189">
        <v>44879</v>
      </c>
      <c r="B292" s="190" t="s">
        <v>813</v>
      </c>
      <c r="C292" s="204" t="s">
        <v>814</v>
      </c>
      <c r="D292" s="21">
        <v>162</v>
      </c>
      <c r="E292" s="379" t="s">
        <v>815</v>
      </c>
      <c r="F292" s="380"/>
      <c r="G292" s="190" t="s">
        <v>46</v>
      </c>
      <c r="H292" s="206" t="s">
        <v>273</v>
      </c>
      <c r="I292" s="191"/>
    </row>
    <row r="293" spans="1:9" s="13" customFormat="1" ht="21.6" hidden="1" customHeight="1" thickBot="1" x14ac:dyDescent="0.35">
      <c r="A293" s="189">
        <v>44879</v>
      </c>
      <c r="B293" s="190" t="s">
        <v>816</v>
      </c>
      <c r="C293" s="204" t="s">
        <v>817</v>
      </c>
      <c r="D293" s="190">
        <v>20</v>
      </c>
      <c r="E293" s="392" t="s">
        <v>818</v>
      </c>
      <c r="F293" s="380"/>
      <c r="G293" s="190"/>
      <c r="H293" s="207" t="s">
        <v>819</v>
      </c>
      <c r="I293" s="191"/>
    </row>
    <row r="294" spans="1:9" s="13" customFormat="1" ht="21.6" hidden="1" customHeight="1" thickTop="1" thickBot="1" x14ac:dyDescent="0.35">
      <c r="A294" s="189">
        <v>44876</v>
      </c>
      <c r="B294" s="190" t="s">
        <v>820</v>
      </c>
      <c r="C294" s="204" t="s">
        <v>821</v>
      </c>
      <c r="D294" s="190">
        <v>60</v>
      </c>
      <c r="E294" s="392" t="s">
        <v>822</v>
      </c>
      <c r="F294" s="380"/>
      <c r="G294" s="204" t="s">
        <v>187</v>
      </c>
      <c r="H294" s="182" t="s">
        <v>121</v>
      </c>
      <c r="I294" s="208"/>
    </row>
    <row r="295" spans="1:9" s="13" customFormat="1" ht="21.6" hidden="1" customHeight="1" thickTop="1" x14ac:dyDescent="0.3">
      <c r="A295" s="189">
        <v>44876</v>
      </c>
      <c r="B295" s="190" t="s">
        <v>823</v>
      </c>
      <c r="C295" s="204" t="s">
        <v>210</v>
      </c>
      <c r="D295" s="21">
        <v>200</v>
      </c>
      <c r="E295" s="392" t="s">
        <v>824</v>
      </c>
      <c r="F295" s="380"/>
      <c r="G295" s="190" t="s">
        <v>204</v>
      </c>
      <c r="H295" s="198" t="s">
        <v>204</v>
      </c>
      <c r="I295" s="191"/>
    </row>
    <row r="296" spans="1:9" s="13" customFormat="1" ht="21.6" hidden="1" customHeight="1" x14ac:dyDescent="0.3">
      <c r="A296" s="189">
        <v>44876</v>
      </c>
      <c r="B296" s="190" t="s">
        <v>687</v>
      </c>
      <c r="C296" s="204" t="s">
        <v>825</v>
      </c>
      <c r="D296" s="190">
        <v>40</v>
      </c>
      <c r="E296" s="392" t="s">
        <v>826</v>
      </c>
      <c r="F296" s="380"/>
      <c r="G296" s="190" t="s">
        <v>697</v>
      </c>
      <c r="H296" s="209" t="s">
        <v>200</v>
      </c>
      <c r="I296" s="210" t="s">
        <v>827</v>
      </c>
    </row>
    <row r="297" spans="1:9" s="13" customFormat="1" ht="21.6" hidden="1" customHeight="1" x14ac:dyDescent="0.3">
      <c r="A297" s="189">
        <v>44876</v>
      </c>
      <c r="B297" s="190" t="s">
        <v>828</v>
      </c>
      <c r="C297" s="204" t="s">
        <v>829</v>
      </c>
      <c r="D297" s="190">
        <v>80</v>
      </c>
      <c r="E297" s="392" t="s">
        <v>830</v>
      </c>
      <c r="F297" s="380"/>
      <c r="G297" s="190" t="s">
        <v>182</v>
      </c>
      <c r="H297" s="205" t="s">
        <v>182</v>
      </c>
      <c r="I297" s="191"/>
    </row>
    <row r="298" spans="1:9" s="13" customFormat="1" ht="21.6" hidden="1" customHeight="1" x14ac:dyDescent="0.3">
      <c r="A298" s="189">
        <v>44874</v>
      </c>
      <c r="B298" s="190" t="s">
        <v>831</v>
      </c>
      <c r="C298" s="204" t="s">
        <v>832</v>
      </c>
      <c r="D298" s="190">
        <v>80</v>
      </c>
      <c r="E298" s="392" t="s">
        <v>833</v>
      </c>
      <c r="F298" s="380"/>
      <c r="G298" s="190" t="s">
        <v>196</v>
      </c>
      <c r="H298" s="209" t="s">
        <v>200</v>
      </c>
      <c r="I298" s="191"/>
    </row>
    <row r="299" spans="1:9" s="13" customFormat="1" ht="21.6" hidden="1" customHeight="1" x14ac:dyDescent="0.3">
      <c r="A299" s="189">
        <v>44874</v>
      </c>
      <c r="B299" s="190" t="s">
        <v>154</v>
      </c>
      <c r="C299" s="204" t="s">
        <v>210</v>
      </c>
      <c r="D299" s="21">
        <v>100</v>
      </c>
      <c r="E299" s="392" t="s">
        <v>834</v>
      </c>
      <c r="F299" s="380"/>
      <c r="G299" s="190" t="s">
        <v>835</v>
      </c>
      <c r="H299" s="211" t="s">
        <v>836</v>
      </c>
      <c r="I299" s="191"/>
    </row>
    <row r="300" spans="1:9" s="13" customFormat="1" ht="21.6" hidden="1" customHeight="1" x14ac:dyDescent="0.3">
      <c r="A300" s="189">
        <v>44873</v>
      </c>
      <c r="B300" s="190" t="s">
        <v>837</v>
      </c>
      <c r="C300" s="204" t="s">
        <v>838</v>
      </c>
      <c r="D300" s="190">
        <v>40</v>
      </c>
      <c r="E300" s="379" t="s">
        <v>839</v>
      </c>
      <c r="F300" s="380"/>
      <c r="G300" s="190" t="s">
        <v>46</v>
      </c>
      <c r="H300" s="211" t="s">
        <v>840</v>
      </c>
      <c r="I300" s="191"/>
    </row>
    <row r="301" spans="1:9" s="13" customFormat="1" ht="21.6" hidden="1" customHeight="1" x14ac:dyDescent="0.3">
      <c r="A301" s="189">
        <v>44873</v>
      </c>
      <c r="B301" s="190" t="s">
        <v>841</v>
      </c>
      <c r="C301" s="204" t="s">
        <v>842</v>
      </c>
      <c r="D301" s="190">
        <v>90</v>
      </c>
      <c r="E301" s="392" t="s">
        <v>843</v>
      </c>
      <c r="F301" s="380"/>
      <c r="G301" s="190"/>
      <c r="H301" s="190" t="s">
        <v>844</v>
      </c>
      <c r="I301" s="191" t="s">
        <v>845</v>
      </c>
    </row>
    <row r="302" spans="1:9" s="13" customFormat="1" ht="21.6" hidden="1" customHeight="1" x14ac:dyDescent="0.3">
      <c r="A302" s="189">
        <v>44873</v>
      </c>
      <c r="B302" s="190" t="s">
        <v>846</v>
      </c>
      <c r="C302" s="204" t="s">
        <v>210</v>
      </c>
      <c r="D302" s="190">
        <v>40</v>
      </c>
      <c r="E302" s="380" t="s">
        <v>847</v>
      </c>
      <c r="F302" s="393"/>
      <c r="G302" s="190" t="s">
        <v>117</v>
      </c>
      <c r="H302" s="190" t="s">
        <v>373</v>
      </c>
      <c r="I302" s="191"/>
    </row>
    <row r="303" spans="1:9" s="13" customFormat="1" ht="21.6" hidden="1" customHeight="1" x14ac:dyDescent="0.3">
      <c r="A303" s="189">
        <v>44869</v>
      </c>
      <c r="B303" s="190" t="s">
        <v>848</v>
      </c>
      <c r="C303" s="204" t="s">
        <v>849</v>
      </c>
      <c r="D303" s="190">
        <v>30</v>
      </c>
      <c r="E303" s="392" t="s">
        <v>850</v>
      </c>
      <c r="F303" s="380"/>
      <c r="G303" s="190" t="s">
        <v>174</v>
      </c>
      <c r="H303" s="212" t="s">
        <v>117</v>
      </c>
      <c r="I303" s="191"/>
    </row>
    <row r="304" spans="1:9" s="13" customFormat="1" ht="21.6" hidden="1" customHeight="1" thickBot="1" x14ac:dyDescent="0.35">
      <c r="A304" s="189">
        <v>44868</v>
      </c>
      <c r="B304" s="190" t="s">
        <v>851</v>
      </c>
      <c r="C304" s="204" t="s">
        <v>852</v>
      </c>
      <c r="D304" s="21">
        <v>100</v>
      </c>
      <c r="E304" s="392" t="s">
        <v>853</v>
      </c>
      <c r="F304" s="380"/>
      <c r="G304" s="190"/>
      <c r="H304" s="207" t="s">
        <v>82</v>
      </c>
      <c r="I304" s="191"/>
    </row>
    <row r="305" spans="1:9" s="13" customFormat="1" ht="21.6" hidden="1" customHeight="1" thickTop="1" thickBot="1" x14ac:dyDescent="0.35">
      <c r="A305" s="189">
        <v>44867</v>
      </c>
      <c r="B305" s="190" t="s">
        <v>745</v>
      </c>
      <c r="C305" s="204" t="s">
        <v>854</v>
      </c>
      <c r="D305" s="207">
        <v>15</v>
      </c>
      <c r="E305" s="392" t="s">
        <v>855</v>
      </c>
      <c r="F305" s="380"/>
      <c r="G305" s="204"/>
      <c r="H305" s="182" t="s">
        <v>121</v>
      </c>
      <c r="I305" s="208"/>
    </row>
    <row r="306" spans="1:9" s="13" customFormat="1" ht="21.6" hidden="1" customHeight="1" thickTop="1" x14ac:dyDescent="0.3">
      <c r="A306" s="213">
        <v>44865</v>
      </c>
      <c r="B306" s="214" t="s">
        <v>856</v>
      </c>
      <c r="C306" s="214" t="s">
        <v>857</v>
      </c>
      <c r="D306" s="214">
        <v>15</v>
      </c>
      <c r="E306" s="377" t="s">
        <v>858</v>
      </c>
      <c r="F306" s="378"/>
      <c r="G306" s="214"/>
      <c r="H306" s="215"/>
      <c r="I306" s="216"/>
    </row>
    <row r="307" spans="1:9" s="13" customFormat="1" ht="21.6" hidden="1" customHeight="1" x14ac:dyDescent="0.3">
      <c r="A307" s="213">
        <v>44862</v>
      </c>
      <c r="B307" s="214" t="s">
        <v>859</v>
      </c>
      <c r="C307" s="214" t="s">
        <v>210</v>
      </c>
      <c r="D307" s="21">
        <v>150</v>
      </c>
      <c r="E307" s="389" t="s">
        <v>860</v>
      </c>
      <c r="F307" s="389"/>
      <c r="G307" s="214"/>
      <c r="H307" s="214" t="s">
        <v>861</v>
      </c>
      <c r="I307" s="216" t="s">
        <v>862</v>
      </c>
    </row>
    <row r="308" spans="1:9" s="13" customFormat="1" ht="21.6" hidden="1" customHeight="1" x14ac:dyDescent="0.3">
      <c r="A308" s="213">
        <v>44860</v>
      </c>
      <c r="B308" s="214" t="s">
        <v>863</v>
      </c>
      <c r="C308" s="214" t="s">
        <v>864</v>
      </c>
      <c r="D308" s="21">
        <v>100</v>
      </c>
      <c r="E308" s="389" t="s">
        <v>865</v>
      </c>
      <c r="F308" s="389"/>
      <c r="G308" s="214" t="s">
        <v>866</v>
      </c>
      <c r="H308" s="214"/>
      <c r="I308" s="216"/>
    </row>
    <row r="309" spans="1:9" s="13" customFormat="1" ht="21.6" hidden="1" customHeight="1" x14ac:dyDescent="0.3">
      <c r="A309" s="213">
        <v>44859</v>
      </c>
      <c r="B309" s="214" t="s">
        <v>867</v>
      </c>
      <c r="C309" s="214" t="s">
        <v>210</v>
      </c>
      <c r="D309" s="214">
        <v>40</v>
      </c>
      <c r="E309" s="389" t="s">
        <v>868</v>
      </c>
      <c r="F309" s="389"/>
      <c r="G309" s="214"/>
      <c r="H309" s="188" t="s">
        <v>106</v>
      </c>
      <c r="I309" s="216"/>
    </row>
    <row r="310" spans="1:9" s="13" customFormat="1" ht="21.6" hidden="1" customHeight="1" x14ac:dyDescent="0.3">
      <c r="A310" s="213">
        <v>44852</v>
      </c>
      <c r="B310" s="214" t="s">
        <v>869</v>
      </c>
      <c r="C310" s="214" t="s">
        <v>210</v>
      </c>
      <c r="D310" s="214">
        <v>80</v>
      </c>
      <c r="E310" s="389" t="s">
        <v>870</v>
      </c>
      <c r="F310" s="389"/>
      <c r="G310" s="214" t="s">
        <v>168</v>
      </c>
      <c r="H310" s="214" t="s">
        <v>287</v>
      </c>
      <c r="I310" s="216"/>
    </row>
    <row r="311" spans="1:9" s="13" customFormat="1" ht="21.6" hidden="1" customHeight="1" x14ac:dyDescent="0.3">
      <c r="A311" s="213">
        <v>44851</v>
      </c>
      <c r="B311" s="214" t="s">
        <v>871</v>
      </c>
      <c r="C311" s="214" t="s">
        <v>872</v>
      </c>
      <c r="D311" s="214">
        <v>20</v>
      </c>
      <c r="E311" s="377" t="s">
        <v>873</v>
      </c>
      <c r="F311" s="378"/>
      <c r="G311" s="214"/>
      <c r="H311" s="214"/>
      <c r="I311" s="216" t="s">
        <v>874</v>
      </c>
    </row>
    <row r="312" spans="1:9" s="13" customFormat="1" ht="21.6" hidden="1" customHeight="1" x14ac:dyDescent="0.3">
      <c r="A312" s="213">
        <v>44847</v>
      </c>
      <c r="B312" s="214" t="s">
        <v>875</v>
      </c>
      <c r="C312" s="214" t="s">
        <v>876</v>
      </c>
      <c r="D312" s="214">
        <v>80</v>
      </c>
      <c r="E312" s="389" t="s">
        <v>877</v>
      </c>
      <c r="F312" s="389"/>
      <c r="G312" s="214" t="s">
        <v>232</v>
      </c>
      <c r="H312" s="214" t="s">
        <v>861</v>
      </c>
      <c r="I312" s="216"/>
    </row>
    <row r="313" spans="1:9" s="13" customFormat="1" ht="21.6" hidden="1" customHeight="1" x14ac:dyDescent="0.3">
      <c r="A313" s="213">
        <v>44846</v>
      </c>
      <c r="B313" s="214" t="s">
        <v>87</v>
      </c>
      <c r="C313" s="214" t="s">
        <v>878</v>
      </c>
      <c r="D313" s="21">
        <v>100</v>
      </c>
      <c r="E313" s="389" t="s">
        <v>879</v>
      </c>
      <c r="F313" s="389"/>
      <c r="G313" s="214" t="s">
        <v>673</v>
      </c>
      <c r="H313" s="217" t="s">
        <v>273</v>
      </c>
      <c r="I313" s="216"/>
    </row>
    <row r="314" spans="1:9" s="13" customFormat="1" ht="21.6" hidden="1" customHeight="1" x14ac:dyDescent="0.3">
      <c r="A314" s="213">
        <v>44841</v>
      </c>
      <c r="B314" s="214" t="s">
        <v>79</v>
      </c>
      <c r="C314" s="214" t="s">
        <v>80</v>
      </c>
      <c r="D314" s="214">
        <v>30</v>
      </c>
      <c r="E314" s="389" t="s">
        <v>880</v>
      </c>
      <c r="F314" s="389"/>
      <c r="G314" s="214" t="s">
        <v>192</v>
      </c>
      <c r="H314" s="214"/>
      <c r="I314" s="216"/>
    </row>
    <row r="315" spans="1:9" s="13" customFormat="1" ht="21.6" hidden="1" customHeight="1" x14ac:dyDescent="0.3">
      <c r="A315" s="213">
        <v>44841</v>
      </c>
      <c r="B315" s="214" t="s">
        <v>881</v>
      </c>
      <c r="C315" s="214" t="s">
        <v>882</v>
      </c>
      <c r="D315" s="214">
        <v>40</v>
      </c>
      <c r="E315" s="389" t="s">
        <v>883</v>
      </c>
      <c r="F315" s="389"/>
      <c r="G315" s="214" t="s">
        <v>884</v>
      </c>
      <c r="H315" s="214" t="s">
        <v>244</v>
      </c>
      <c r="I315" s="216"/>
    </row>
    <row r="316" spans="1:9" s="13" customFormat="1" ht="21.6" hidden="1" customHeight="1" thickBot="1" x14ac:dyDescent="0.35">
      <c r="A316" s="218">
        <v>44838</v>
      </c>
      <c r="B316" s="219" t="s">
        <v>885</v>
      </c>
      <c r="C316" s="219" t="s">
        <v>886</v>
      </c>
      <c r="D316" s="41">
        <v>100</v>
      </c>
      <c r="E316" s="390" t="s">
        <v>887</v>
      </c>
      <c r="F316" s="390"/>
      <c r="G316" s="219"/>
      <c r="H316" s="220" t="s">
        <v>106</v>
      </c>
      <c r="I316" s="221"/>
    </row>
    <row r="317" spans="1:9" s="13" customFormat="1" ht="21.6" hidden="1" customHeight="1" thickTop="1" x14ac:dyDescent="0.3">
      <c r="A317" s="222">
        <v>44834</v>
      </c>
      <c r="B317" s="223" t="s">
        <v>888</v>
      </c>
      <c r="C317" s="223" t="s">
        <v>889</v>
      </c>
      <c r="D317" s="223">
        <v>30</v>
      </c>
      <c r="E317" s="391" t="s">
        <v>890</v>
      </c>
      <c r="F317" s="391"/>
      <c r="G317" s="223" t="s">
        <v>861</v>
      </c>
      <c r="H317" s="224" t="s">
        <v>861</v>
      </c>
      <c r="I317" s="225"/>
    </row>
    <row r="318" spans="1:9" s="13" customFormat="1" ht="21.6" hidden="1" customHeight="1" x14ac:dyDescent="0.3">
      <c r="A318" s="226">
        <v>44833</v>
      </c>
      <c r="B318" s="227" t="s">
        <v>891</v>
      </c>
      <c r="C318" s="227" t="s">
        <v>891</v>
      </c>
      <c r="D318" s="227">
        <v>40</v>
      </c>
      <c r="E318" s="388" t="s">
        <v>892</v>
      </c>
      <c r="F318" s="388"/>
      <c r="G318" s="227"/>
      <c r="H318" s="228" t="s">
        <v>244</v>
      </c>
      <c r="I318" s="229"/>
    </row>
    <row r="319" spans="1:9" s="13" customFormat="1" ht="21.6" hidden="1" customHeight="1" x14ac:dyDescent="0.3">
      <c r="A319" s="226">
        <v>44832</v>
      </c>
      <c r="B319" s="227" t="s">
        <v>91</v>
      </c>
      <c r="C319" s="227" t="s">
        <v>169</v>
      </c>
      <c r="D319" s="227">
        <v>33</v>
      </c>
      <c r="E319" s="388" t="s">
        <v>893</v>
      </c>
      <c r="F319" s="388"/>
      <c r="G319" s="227"/>
      <c r="H319" s="36"/>
      <c r="I319" s="229"/>
    </row>
    <row r="320" spans="1:9" s="13" customFormat="1" ht="21.6" hidden="1" customHeight="1" x14ac:dyDescent="0.3">
      <c r="A320" s="226">
        <v>44832</v>
      </c>
      <c r="B320" s="227" t="s">
        <v>894</v>
      </c>
      <c r="C320" s="227" t="s">
        <v>895</v>
      </c>
      <c r="D320" s="227">
        <v>25</v>
      </c>
      <c r="E320" s="388" t="s">
        <v>896</v>
      </c>
      <c r="F320" s="388"/>
      <c r="G320" s="227"/>
      <c r="H320" s="26" t="s">
        <v>106</v>
      </c>
      <c r="I320" s="229"/>
    </row>
    <row r="321" spans="1:9" s="13" customFormat="1" ht="21.6" hidden="1" customHeight="1" x14ac:dyDescent="0.3">
      <c r="A321" s="226">
        <v>44830</v>
      </c>
      <c r="B321" s="227" t="s">
        <v>739</v>
      </c>
      <c r="C321" s="227" t="s">
        <v>897</v>
      </c>
      <c r="D321" s="227">
        <v>20</v>
      </c>
      <c r="E321" s="388" t="s">
        <v>898</v>
      </c>
      <c r="F321" s="388"/>
      <c r="G321" s="227" t="s">
        <v>898</v>
      </c>
      <c r="H321" s="230" t="s">
        <v>861</v>
      </c>
      <c r="I321" s="229"/>
    </row>
    <row r="322" spans="1:9" s="13" customFormat="1" ht="21.6" hidden="1" customHeight="1" x14ac:dyDescent="0.3">
      <c r="A322" s="226">
        <v>44825</v>
      </c>
      <c r="B322" s="227" t="s">
        <v>899</v>
      </c>
      <c r="C322" s="227" t="s">
        <v>900</v>
      </c>
      <c r="D322" s="227">
        <v>30</v>
      </c>
      <c r="E322" s="388" t="s">
        <v>901</v>
      </c>
      <c r="F322" s="388"/>
      <c r="G322" s="227"/>
      <c r="H322" s="36"/>
      <c r="I322" s="229"/>
    </row>
    <row r="323" spans="1:9" s="13" customFormat="1" ht="21.6" hidden="1" customHeight="1" x14ac:dyDescent="0.3">
      <c r="A323" s="226">
        <v>44820</v>
      </c>
      <c r="B323" s="227" t="s">
        <v>902</v>
      </c>
      <c r="C323" s="227" t="s">
        <v>903</v>
      </c>
      <c r="D323" s="227">
        <v>25</v>
      </c>
      <c r="E323" s="388" t="s">
        <v>904</v>
      </c>
      <c r="F323" s="388"/>
      <c r="G323" s="227" t="s">
        <v>905</v>
      </c>
      <c r="H323" s="227" t="s">
        <v>200</v>
      </c>
      <c r="I323" s="229"/>
    </row>
    <row r="324" spans="1:9" s="13" customFormat="1" ht="21.6" hidden="1" customHeight="1" x14ac:dyDescent="0.3">
      <c r="A324" s="226">
        <v>44820</v>
      </c>
      <c r="B324" s="227" t="s">
        <v>501</v>
      </c>
      <c r="C324" s="227" t="s">
        <v>854</v>
      </c>
      <c r="D324" s="36">
        <v>80</v>
      </c>
      <c r="E324" s="388" t="s">
        <v>906</v>
      </c>
      <c r="F324" s="388"/>
      <c r="G324" s="227" t="s">
        <v>504</v>
      </c>
      <c r="H324" s="227"/>
      <c r="I324" s="229"/>
    </row>
    <row r="325" spans="1:9" s="13" customFormat="1" ht="21.6" hidden="1" customHeight="1" x14ac:dyDescent="0.3">
      <c r="A325" s="226">
        <v>44819</v>
      </c>
      <c r="B325" s="227" t="s">
        <v>828</v>
      </c>
      <c r="C325" s="227" t="s">
        <v>907</v>
      </c>
      <c r="D325" s="227">
        <v>35</v>
      </c>
      <c r="E325" s="375" t="s">
        <v>908</v>
      </c>
      <c r="F325" s="376"/>
      <c r="G325" s="227"/>
      <c r="H325" s="227" t="s">
        <v>182</v>
      </c>
      <c r="I325" s="229"/>
    </row>
    <row r="326" spans="1:9" s="13" customFormat="1" ht="21.6" hidden="1" customHeight="1" x14ac:dyDescent="0.3">
      <c r="A326" s="226">
        <v>44809</v>
      </c>
      <c r="B326" s="227" t="s">
        <v>410</v>
      </c>
      <c r="C326" s="227" t="s">
        <v>909</v>
      </c>
      <c r="D326" s="227">
        <v>36</v>
      </c>
      <c r="E326" s="375" t="s">
        <v>910</v>
      </c>
      <c r="F326" s="376"/>
      <c r="G326" s="227"/>
      <c r="H326" s="231" t="s">
        <v>46</v>
      </c>
      <c r="I326" s="229"/>
    </row>
    <row r="327" spans="1:9" s="13" customFormat="1" ht="21.6" hidden="1" customHeight="1" x14ac:dyDescent="0.3">
      <c r="A327" s="226">
        <v>44806</v>
      </c>
      <c r="B327" s="227" t="s">
        <v>911</v>
      </c>
      <c r="C327" s="227" t="s">
        <v>912</v>
      </c>
      <c r="D327" s="227">
        <v>50</v>
      </c>
      <c r="E327" s="388" t="s">
        <v>913</v>
      </c>
      <c r="F327" s="388"/>
      <c r="G327" s="227"/>
      <c r="H327" s="227" t="s">
        <v>311</v>
      </c>
      <c r="I327" s="229"/>
    </row>
    <row r="328" spans="1:9" s="13" customFormat="1" ht="21.6" hidden="1" customHeight="1" x14ac:dyDescent="0.3">
      <c r="A328" s="226">
        <v>44805</v>
      </c>
      <c r="B328" s="227" t="s">
        <v>914</v>
      </c>
      <c r="C328" s="227" t="s">
        <v>62</v>
      </c>
      <c r="D328" s="227">
        <v>55</v>
      </c>
      <c r="E328" s="388" t="s">
        <v>915</v>
      </c>
      <c r="F328" s="388"/>
      <c r="G328" s="227" t="s">
        <v>117</v>
      </c>
      <c r="H328" s="227" t="s">
        <v>916</v>
      </c>
      <c r="I328" s="229"/>
    </row>
    <row r="329" spans="1:9" s="13" customFormat="1" ht="21.6" hidden="1" customHeight="1" x14ac:dyDescent="0.3">
      <c r="A329" s="232">
        <v>44804</v>
      </c>
      <c r="B329" s="233" t="s">
        <v>701</v>
      </c>
      <c r="C329" s="233" t="s">
        <v>917</v>
      </c>
      <c r="D329" s="233">
        <v>50</v>
      </c>
      <c r="E329" s="385" t="s">
        <v>918</v>
      </c>
      <c r="F329" s="385"/>
      <c r="G329" s="233"/>
      <c r="H329" s="233" t="s">
        <v>919</v>
      </c>
      <c r="I329" s="234"/>
    </row>
    <row r="330" spans="1:9" s="13" customFormat="1" ht="21.6" hidden="1" customHeight="1" x14ac:dyDescent="0.3">
      <c r="A330" s="232">
        <v>44804</v>
      </c>
      <c r="B330" s="233" t="s">
        <v>920</v>
      </c>
      <c r="C330" s="233" t="s">
        <v>62</v>
      </c>
      <c r="D330" s="233">
        <v>35</v>
      </c>
      <c r="E330" s="386" t="s">
        <v>921</v>
      </c>
      <c r="F330" s="387"/>
      <c r="G330" s="233" t="s">
        <v>273</v>
      </c>
      <c r="H330" s="233" t="s">
        <v>922</v>
      </c>
      <c r="I330" s="234"/>
    </row>
    <row r="331" spans="1:9" s="13" customFormat="1" ht="21.6" hidden="1" customHeight="1" x14ac:dyDescent="0.3">
      <c r="A331" s="232">
        <v>44803</v>
      </c>
      <c r="B331" s="233" t="s">
        <v>828</v>
      </c>
      <c r="C331" s="233" t="s">
        <v>923</v>
      </c>
      <c r="D331" s="233" t="s">
        <v>924</v>
      </c>
      <c r="E331" s="385" t="s">
        <v>925</v>
      </c>
      <c r="F331" s="385"/>
      <c r="G331" s="233"/>
      <c r="H331" s="233" t="s">
        <v>182</v>
      </c>
      <c r="I331" s="234"/>
    </row>
    <row r="332" spans="1:9" s="13" customFormat="1" ht="21.6" hidden="1" customHeight="1" x14ac:dyDescent="0.3">
      <c r="A332" s="232">
        <v>44803</v>
      </c>
      <c r="B332" s="233" t="s">
        <v>926</v>
      </c>
      <c r="C332" s="233" t="s">
        <v>927</v>
      </c>
      <c r="D332" s="233">
        <v>10</v>
      </c>
      <c r="E332" s="386" t="s">
        <v>928</v>
      </c>
      <c r="F332" s="387"/>
      <c r="G332" s="233"/>
      <c r="H332" s="29" t="s">
        <v>244</v>
      </c>
      <c r="I332" s="234"/>
    </row>
    <row r="333" spans="1:9" s="13" customFormat="1" ht="21.6" hidden="1" customHeight="1" x14ac:dyDescent="0.3">
      <c r="A333" s="232">
        <v>44770</v>
      </c>
      <c r="B333" s="233" t="s">
        <v>54</v>
      </c>
      <c r="C333" s="233" t="s">
        <v>929</v>
      </c>
      <c r="D333" s="233">
        <v>55</v>
      </c>
      <c r="E333" s="385" t="s">
        <v>930</v>
      </c>
      <c r="F333" s="385"/>
      <c r="G333" s="233" t="s">
        <v>106</v>
      </c>
      <c r="H333" s="233"/>
      <c r="I333" s="234"/>
    </row>
    <row r="334" spans="1:9" s="13" customFormat="1" ht="21.6" hidden="1" customHeight="1" x14ac:dyDescent="0.3">
      <c r="A334" s="232">
        <v>44770</v>
      </c>
      <c r="B334" s="233" t="s">
        <v>674</v>
      </c>
      <c r="C334" s="233" t="s">
        <v>123</v>
      </c>
      <c r="D334" s="233">
        <v>50</v>
      </c>
      <c r="E334" s="385" t="s">
        <v>931</v>
      </c>
      <c r="F334" s="385"/>
      <c r="G334" s="233" t="s">
        <v>212</v>
      </c>
      <c r="H334" s="231" t="s">
        <v>932</v>
      </c>
      <c r="I334" s="234"/>
    </row>
    <row r="335" spans="1:9" s="13" customFormat="1" ht="21.6" hidden="1" customHeight="1" x14ac:dyDescent="0.3">
      <c r="A335" s="232">
        <v>44768</v>
      </c>
      <c r="B335" s="233" t="s">
        <v>436</v>
      </c>
      <c r="C335" s="233" t="s">
        <v>933</v>
      </c>
      <c r="D335" s="233">
        <v>30</v>
      </c>
      <c r="E335" s="385" t="s">
        <v>934</v>
      </c>
      <c r="F335" s="385"/>
      <c r="G335" s="233"/>
      <c r="H335" s="86" t="s">
        <v>935</v>
      </c>
      <c r="I335" s="234"/>
    </row>
    <row r="336" spans="1:9" s="13" customFormat="1" ht="21.6" hidden="1" customHeight="1" x14ac:dyDescent="0.3">
      <c r="A336" s="232">
        <v>44764</v>
      </c>
      <c r="B336" s="233" t="s">
        <v>936</v>
      </c>
      <c r="C336" s="233" t="s">
        <v>62</v>
      </c>
      <c r="D336" s="233">
        <v>80</v>
      </c>
      <c r="E336" s="385" t="s">
        <v>937</v>
      </c>
      <c r="F336" s="385"/>
      <c r="G336" s="233"/>
      <c r="H336" s="86" t="s">
        <v>938</v>
      </c>
      <c r="I336" s="234" t="s">
        <v>939</v>
      </c>
    </row>
    <row r="337" spans="1:9" s="13" customFormat="1" ht="21.6" hidden="1" customHeight="1" x14ac:dyDescent="0.3">
      <c r="A337" s="232">
        <v>44764</v>
      </c>
      <c r="B337" s="233" t="s">
        <v>837</v>
      </c>
      <c r="C337" s="233" t="s">
        <v>940</v>
      </c>
      <c r="D337" s="233">
        <v>30</v>
      </c>
      <c r="E337" s="385" t="s">
        <v>941</v>
      </c>
      <c r="F337" s="385"/>
      <c r="G337" s="233"/>
      <c r="H337" s="235" t="s">
        <v>942</v>
      </c>
      <c r="I337" s="234"/>
    </row>
    <row r="338" spans="1:9" s="13" customFormat="1" ht="21.6" hidden="1" customHeight="1" x14ac:dyDescent="0.3">
      <c r="A338" s="232">
        <v>44764</v>
      </c>
      <c r="B338" s="233" t="s">
        <v>943</v>
      </c>
      <c r="C338" s="233" t="s">
        <v>944</v>
      </c>
      <c r="D338" s="233">
        <v>50</v>
      </c>
      <c r="E338" s="385" t="s">
        <v>945</v>
      </c>
      <c r="F338" s="385"/>
      <c r="G338" s="233"/>
      <c r="H338" s="236" t="s">
        <v>174</v>
      </c>
      <c r="I338" s="234" t="s">
        <v>946</v>
      </c>
    </row>
    <row r="339" spans="1:9" s="13" customFormat="1" ht="21.6" hidden="1" customHeight="1" x14ac:dyDescent="0.3">
      <c r="A339" s="232">
        <v>44762</v>
      </c>
      <c r="B339" s="233" t="s">
        <v>87</v>
      </c>
      <c r="C339" s="233" t="s">
        <v>947</v>
      </c>
      <c r="D339" s="233">
        <v>30</v>
      </c>
      <c r="E339" s="385" t="s">
        <v>948</v>
      </c>
      <c r="F339" s="385"/>
      <c r="G339" s="233"/>
      <c r="H339" s="233"/>
      <c r="I339" s="234"/>
    </row>
    <row r="340" spans="1:9" s="13" customFormat="1" ht="21.6" hidden="1" customHeight="1" x14ac:dyDescent="0.3">
      <c r="A340" s="232">
        <v>44760</v>
      </c>
      <c r="B340" s="233" t="s">
        <v>676</v>
      </c>
      <c r="C340" s="233" t="s">
        <v>949</v>
      </c>
      <c r="D340" s="233">
        <v>52</v>
      </c>
      <c r="E340" s="385" t="s">
        <v>950</v>
      </c>
      <c r="F340" s="385"/>
      <c r="G340" s="233" t="s">
        <v>192</v>
      </c>
      <c r="H340" s="231" t="s">
        <v>951</v>
      </c>
      <c r="I340" s="234"/>
    </row>
    <row r="341" spans="1:9" s="13" customFormat="1" ht="21.6" hidden="1" customHeight="1" x14ac:dyDescent="0.3">
      <c r="A341" s="232">
        <v>44756</v>
      </c>
      <c r="B341" s="233" t="s">
        <v>87</v>
      </c>
      <c r="C341" s="233" t="s">
        <v>371</v>
      </c>
      <c r="D341" s="233">
        <v>45</v>
      </c>
      <c r="E341" s="385" t="s">
        <v>952</v>
      </c>
      <c r="F341" s="385"/>
      <c r="G341" s="233" t="s">
        <v>373</v>
      </c>
      <c r="H341" s="236" t="s">
        <v>373</v>
      </c>
      <c r="I341" s="234"/>
    </row>
    <row r="342" spans="1:9" s="13" customFormat="1" ht="21.6" hidden="1" customHeight="1" x14ac:dyDescent="0.3">
      <c r="A342" s="232">
        <v>44755</v>
      </c>
      <c r="B342" s="233" t="s">
        <v>953</v>
      </c>
      <c r="C342" s="233" t="s">
        <v>953</v>
      </c>
      <c r="D342" s="233">
        <v>50</v>
      </c>
      <c r="E342" s="385" t="s">
        <v>954</v>
      </c>
      <c r="F342" s="385"/>
      <c r="G342" s="233" t="s">
        <v>106</v>
      </c>
      <c r="H342" s="236" t="s">
        <v>70</v>
      </c>
      <c r="I342" s="234" t="s">
        <v>955</v>
      </c>
    </row>
    <row r="343" spans="1:9" s="13" customFormat="1" ht="21.6" hidden="1" customHeight="1" x14ac:dyDescent="0.3">
      <c r="A343" s="232">
        <v>44749</v>
      </c>
      <c r="B343" s="233" t="s">
        <v>956</v>
      </c>
      <c r="C343" s="233" t="s">
        <v>957</v>
      </c>
      <c r="D343" s="233">
        <v>30</v>
      </c>
      <c r="E343" s="385" t="s">
        <v>958</v>
      </c>
      <c r="F343" s="385"/>
      <c r="G343" s="233"/>
      <c r="H343" s="236" t="s">
        <v>959</v>
      </c>
      <c r="I343" s="234"/>
    </row>
    <row r="344" spans="1:9" s="13" customFormat="1" ht="21.6" hidden="1" customHeight="1" x14ac:dyDescent="0.3">
      <c r="A344" s="232">
        <v>44749</v>
      </c>
      <c r="B344" s="233" t="s">
        <v>83</v>
      </c>
      <c r="C344" s="233" t="s">
        <v>960</v>
      </c>
      <c r="D344" s="233">
        <v>120</v>
      </c>
      <c r="E344" s="385" t="s">
        <v>961</v>
      </c>
      <c r="F344" s="385"/>
      <c r="G344" s="233" t="s">
        <v>182</v>
      </c>
      <c r="H344" s="236" t="s">
        <v>182</v>
      </c>
      <c r="I344" s="234" t="s">
        <v>962</v>
      </c>
    </row>
    <row r="345" spans="1:9" s="13" customFormat="1" ht="21.6" hidden="1" customHeight="1" x14ac:dyDescent="0.3">
      <c r="A345" s="232">
        <v>44747</v>
      </c>
      <c r="B345" s="233" t="s">
        <v>963</v>
      </c>
      <c r="C345" s="233" t="s">
        <v>964</v>
      </c>
      <c r="D345" s="233">
        <v>35</v>
      </c>
      <c r="E345" s="385" t="s">
        <v>965</v>
      </c>
      <c r="F345" s="385"/>
      <c r="G345" s="233" t="s">
        <v>789</v>
      </c>
      <c r="H345" s="236" t="s">
        <v>311</v>
      </c>
      <c r="I345" s="234"/>
    </row>
    <row r="346" spans="1:9" s="13" customFormat="1" ht="21.6" hidden="1" customHeight="1" x14ac:dyDescent="0.3">
      <c r="A346" s="232">
        <v>44743</v>
      </c>
      <c r="B346" s="233" t="s">
        <v>966</v>
      </c>
      <c r="C346" s="233" t="s">
        <v>967</v>
      </c>
      <c r="D346" s="233">
        <v>10</v>
      </c>
      <c r="E346" s="385" t="s">
        <v>968</v>
      </c>
      <c r="F346" s="385"/>
      <c r="G346" s="233"/>
      <c r="H346" s="29" t="s">
        <v>969</v>
      </c>
      <c r="I346" s="234" t="s">
        <v>970</v>
      </c>
    </row>
    <row r="347" spans="1:9" s="13" customFormat="1" ht="21.6" hidden="1" customHeight="1" x14ac:dyDescent="0.3">
      <c r="A347" s="226">
        <v>44742</v>
      </c>
      <c r="B347" s="227" t="s">
        <v>971</v>
      </c>
      <c r="C347" s="227" t="s">
        <v>123</v>
      </c>
      <c r="D347" s="227">
        <v>20</v>
      </c>
      <c r="E347" s="375" t="s">
        <v>972</v>
      </c>
      <c r="F347" s="376"/>
      <c r="G347" s="227"/>
      <c r="H347" s="237" t="s">
        <v>182</v>
      </c>
      <c r="I347" s="229"/>
    </row>
    <row r="348" spans="1:9" s="13" customFormat="1" ht="21.6" hidden="1" customHeight="1" x14ac:dyDescent="0.3">
      <c r="A348" s="226">
        <v>44742</v>
      </c>
      <c r="B348" s="227" t="s">
        <v>158</v>
      </c>
      <c r="C348" s="227" t="s">
        <v>973</v>
      </c>
      <c r="D348" s="227">
        <v>40</v>
      </c>
      <c r="E348" s="375" t="s">
        <v>974</v>
      </c>
      <c r="F348" s="376"/>
      <c r="G348" s="227" t="s">
        <v>232</v>
      </c>
      <c r="H348" s="36" t="s">
        <v>273</v>
      </c>
      <c r="I348" s="229"/>
    </row>
    <row r="349" spans="1:9" s="13" customFormat="1" ht="21.6" hidden="1" customHeight="1" x14ac:dyDescent="0.3">
      <c r="A349" s="226">
        <v>44740</v>
      </c>
      <c r="B349" s="227" t="s">
        <v>975</v>
      </c>
      <c r="C349" s="227" t="s">
        <v>976</v>
      </c>
      <c r="D349" s="227">
        <v>10</v>
      </c>
      <c r="E349" s="375" t="s">
        <v>977</v>
      </c>
      <c r="F349" s="376"/>
      <c r="G349" s="227"/>
      <c r="H349" s="236" t="s">
        <v>978</v>
      </c>
      <c r="I349" s="229"/>
    </row>
    <row r="350" spans="1:9" s="13" customFormat="1" ht="21.6" hidden="1" customHeight="1" x14ac:dyDescent="0.3">
      <c r="A350" s="226">
        <v>44739</v>
      </c>
      <c r="B350" s="227" t="s">
        <v>979</v>
      </c>
      <c r="C350" s="227" t="s">
        <v>980</v>
      </c>
      <c r="D350" s="227">
        <v>60</v>
      </c>
      <c r="E350" s="375" t="s">
        <v>981</v>
      </c>
      <c r="F350" s="376"/>
      <c r="G350" s="227" t="s">
        <v>145</v>
      </c>
      <c r="H350" s="76" t="s">
        <v>60</v>
      </c>
      <c r="I350" s="229"/>
    </row>
    <row r="351" spans="1:9" s="13" customFormat="1" ht="21.6" hidden="1" customHeight="1" x14ac:dyDescent="0.3">
      <c r="A351" s="226">
        <v>44739</v>
      </c>
      <c r="B351" s="227" t="s">
        <v>982</v>
      </c>
      <c r="C351" s="227" t="s">
        <v>983</v>
      </c>
      <c r="D351" s="227" t="s">
        <v>984</v>
      </c>
      <c r="E351" s="375" t="s">
        <v>985</v>
      </c>
      <c r="F351" s="376"/>
      <c r="G351" s="227" t="s">
        <v>311</v>
      </c>
      <c r="H351" s="227"/>
      <c r="I351" s="229"/>
    </row>
    <row r="352" spans="1:9" s="13" customFormat="1" ht="21.6" hidden="1" customHeight="1" x14ac:dyDescent="0.3">
      <c r="A352" s="226">
        <v>44736</v>
      </c>
      <c r="B352" s="227" t="s">
        <v>986</v>
      </c>
      <c r="C352" s="227" t="s">
        <v>986</v>
      </c>
      <c r="D352" s="227">
        <v>20</v>
      </c>
      <c r="E352" s="375" t="s">
        <v>987</v>
      </c>
      <c r="F352" s="376"/>
      <c r="G352" s="227" t="s">
        <v>311</v>
      </c>
      <c r="H352" s="227"/>
      <c r="I352" s="229"/>
    </row>
    <row r="353" spans="1:9" s="13" customFormat="1" ht="21.6" hidden="1" customHeight="1" x14ac:dyDescent="0.3">
      <c r="A353" s="226">
        <v>44734</v>
      </c>
      <c r="B353" s="227" t="s">
        <v>988</v>
      </c>
      <c r="C353" s="227" t="s">
        <v>989</v>
      </c>
      <c r="D353" s="227">
        <v>20</v>
      </c>
      <c r="E353" s="375" t="s">
        <v>990</v>
      </c>
      <c r="F353" s="376"/>
      <c r="G353" s="227"/>
      <c r="H353" s="36" t="s">
        <v>187</v>
      </c>
      <c r="I353" s="229"/>
    </row>
    <row r="354" spans="1:9" s="13" customFormat="1" ht="21.6" hidden="1" customHeight="1" x14ac:dyDescent="0.3">
      <c r="A354" s="226">
        <v>44734</v>
      </c>
      <c r="B354" s="227" t="s">
        <v>282</v>
      </c>
      <c r="C354" s="227" t="s">
        <v>991</v>
      </c>
      <c r="D354" s="227">
        <v>40</v>
      </c>
      <c r="E354" s="375" t="s">
        <v>992</v>
      </c>
      <c r="F354" s="376"/>
      <c r="G354" s="227" t="s">
        <v>287</v>
      </c>
      <c r="H354" s="236" t="s">
        <v>192</v>
      </c>
      <c r="I354" s="229"/>
    </row>
    <row r="355" spans="1:9" s="13" customFormat="1" ht="21.6" hidden="1" customHeight="1" x14ac:dyDescent="0.3">
      <c r="A355" s="226">
        <v>44734</v>
      </c>
      <c r="B355" s="227" t="s">
        <v>347</v>
      </c>
      <c r="C355" s="227" t="s">
        <v>348</v>
      </c>
      <c r="D355" s="227">
        <v>57</v>
      </c>
      <c r="E355" s="375" t="s">
        <v>993</v>
      </c>
      <c r="F355" s="376"/>
      <c r="G355" s="227" t="s">
        <v>117</v>
      </c>
      <c r="H355" s="238" t="s">
        <v>117</v>
      </c>
      <c r="I355" s="229"/>
    </row>
    <row r="356" spans="1:9" s="13" customFormat="1" ht="21.6" hidden="1" customHeight="1" x14ac:dyDescent="0.3">
      <c r="A356" s="226">
        <v>44728</v>
      </c>
      <c r="B356" s="227" t="s">
        <v>994</v>
      </c>
      <c r="C356" s="227" t="s">
        <v>626</v>
      </c>
      <c r="D356" s="227">
        <v>40</v>
      </c>
      <c r="E356" s="375" t="s">
        <v>972</v>
      </c>
      <c r="F356" s="376"/>
      <c r="G356" s="227"/>
      <c r="H356" s="237" t="s">
        <v>182</v>
      </c>
      <c r="I356" s="229"/>
    </row>
    <row r="357" spans="1:9" s="13" customFormat="1" ht="21.6" hidden="1" customHeight="1" x14ac:dyDescent="0.3">
      <c r="A357" s="226">
        <v>44727</v>
      </c>
      <c r="B357" s="227" t="s">
        <v>885</v>
      </c>
      <c r="C357" s="227" t="s">
        <v>995</v>
      </c>
      <c r="D357" s="227">
        <v>60</v>
      </c>
      <c r="E357" s="375" t="s">
        <v>996</v>
      </c>
      <c r="F357" s="376"/>
      <c r="G357" s="227"/>
      <c r="H357" s="36" t="s">
        <v>74</v>
      </c>
      <c r="I357" s="229"/>
    </row>
    <row r="358" spans="1:9" s="13" customFormat="1" ht="21.6" hidden="1" customHeight="1" x14ac:dyDescent="0.3">
      <c r="A358" s="226">
        <v>44722</v>
      </c>
      <c r="B358" s="227" t="s">
        <v>997</v>
      </c>
      <c r="C358" s="227" t="s">
        <v>998</v>
      </c>
      <c r="D358" s="227">
        <v>45</v>
      </c>
      <c r="E358" s="375" t="s">
        <v>999</v>
      </c>
      <c r="F358" s="376"/>
      <c r="G358" s="227" t="s">
        <v>1000</v>
      </c>
      <c r="H358" s="36" t="s">
        <v>1001</v>
      </c>
      <c r="I358" s="229" t="s">
        <v>1002</v>
      </c>
    </row>
    <row r="359" spans="1:9" s="13" customFormat="1" ht="21.6" hidden="1" customHeight="1" thickBot="1" x14ac:dyDescent="0.35">
      <c r="A359" s="239">
        <v>44720</v>
      </c>
      <c r="B359" s="240" t="s">
        <v>1003</v>
      </c>
      <c r="C359" s="240" t="s">
        <v>1004</v>
      </c>
      <c r="D359" s="240">
        <v>80</v>
      </c>
      <c r="E359" s="383" t="s">
        <v>1005</v>
      </c>
      <c r="F359" s="384"/>
      <c r="G359" s="240" t="s">
        <v>1006</v>
      </c>
      <c r="H359" s="241" t="s">
        <v>117</v>
      </c>
      <c r="I359" s="242"/>
    </row>
    <row r="360" spans="1:9" s="13" customFormat="1" ht="21.6" hidden="1" customHeight="1" thickTop="1" x14ac:dyDescent="0.3">
      <c r="A360" s="243">
        <v>44712</v>
      </c>
      <c r="B360" s="223" t="s">
        <v>1007</v>
      </c>
      <c r="C360" s="223" t="s">
        <v>1007</v>
      </c>
      <c r="D360" s="223">
        <v>60</v>
      </c>
      <c r="E360" s="381" t="s">
        <v>1008</v>
      </c>
      <c r="F360" s="382"/>
      <c r="G360" s="223" t="s">
        <v>861</v>
      </c>
      <c r="H360" s="223"/>
      <c r="I360" s="223"/>
    </row>
    <row r="361" spans="1:9" s="13" customFormat="1" ht="21.6" hidden="1" customHeight="1" x14ac:dyDescent="0.3">
      <c r="A361" s="244">
        <v>44712</v>
      </c>
      <c r="B361" s="227" t="s">
        <v>1009</v>
      </c>
      <c r="C361" s="227" t="s">
        <v>1004</v>
      </c>
      <c r="D361" s="227">
        <v>80</v>
      </c>
      <c r="E361" s="375" t="s">
        <v>1010</v>
      </c>
      <c r="F361" s="376"/>
      <c r="G361" s="227" t="s">
        <v>1011</v>
      </c>
      <c r="H361" s="227"/>
      <c r="I361" s="227"/>
    </row>
    <row r="362" spans="1:9" s="13" customFormat="1" ht="21.6" hidden="1" customHeight="1" x14ac:dyDescent="0.3">
      <c r="A362" s="244">
        <v>44708</v>
      </c>
      <c r="B362" s="227" t="s">
        <v>1012</v>
      </c>
      <c r="C362" s="227" t="s">
        <v>1013</v>
      </c>
      <c r="D362" s="227">
        <v>50</v>
      </c>
      <c r="E362" s="375" t="s">
        <v>1014</v>
      </c>
      <c r="F362" s="376"/>
      <c r="G362" s="227"/>
      <c r="H362" s="21" t="s">
        <v>287</v>
      </c>
      <c r="I362" s="227"/>
    </row>
    <row r="363" spans="1:9" s="13" customFormat="1" ht="21.6" hidden="1" customHeight="1" x14ac:dyDescent="0.3">
      <c r="A363" s="244">
        <v>44708</v>
      </c>
      <c r="B363" s="227" t="s">
        <v>1015</v>
      </c>
      <c r="C363" s="227" t="s">
        <v>1016</v>
      </c>
      <c r="D363" s="227">
        <v>300</v>
      </c>
      <c r="E363" s="375" t="s">
        <v>1017</v>
      </c>
      <c r="F363" s="376"/>
      <c r="G363" s="227"/>
      <c r="H363" s="21" t="s">
        <v>106</v>
      </c>
      <c r="I363" s="227"/>
    </row>
    <row r="364" spans="1:9" s="13" customFormat="1" ht="21.6" hidden="1" customHeight="1" x14ac:dyDescent="0.3">
      <c r="A364" s="244">
        <v>44707</v>
      </c>
      <c r="B364" s="227" t="s">
        <v>1018</v>
      </c>
      <c r="C364" s="227" t="s">
        <v>359</v>
      </c>
      <c r="D364" s="227">
        <v>90</v>
      </c>
      <c r="E364" s="375" t="s">
        <v>1019</v>
      </c>
      <c r="F364" s="376"/>
      <c r="G364" s="227" t="s">
        <v>861</v>
      </c>
      <c r="H364" s="76" t="s">
        <v>1020</v>
      </c>
      <c r="I364" s="227"/>
    </row>
    <row r="365" spans="1:9" s="13" customFormat="1" ht="21.6" hidden="1" customHeight="1" x14ac:dyDescent="0.3">
      <c r="A365" s="244">
        <v>44705</v>
      </c>
      <c r="B365" s="227" t="s">
        <v>347</v>
      </c>
      <c r="C365" s="227" t="s">
        <v>348</v>
      </c>
      <c r="D365" s="227">
        <v>57</v>
      </c>
      <c r="E365" s="375" t="s">
        <v>1021</v>
      </c>
      <c r="F365" s="376"/>
      <c r="G365" s="227"/>
      <c r="H365" s="227"/>
      <c r="I365" s="227"/>
    </row>
    <row r="366" spans="1:9" s="13" customFormat="1" ht="21.6" hidden="1" customHeight="1" x14ac:dyDescent="0.3">
      <c r="A366" s="244">
        <v>44704</v>
      </c>
      <c r="B366" s="227" t="s">
        <v>546</v>
      </c>
      <c r="C366" s="227" t="s">
        <v>1022</v>
      </c>
      <c r="D366" s="227">
        <v>40</v>
      </c>
      <c r="E366" s="375" t="s">
        <v>266</v>
      </c>
      <c r="F366" s="376"/>
      <c r="G366" s="227"/>
      <c r="H366" s="76" t="s">
        <v>1023</v>
      </c>
      <c r="I366" s="227"/>
    </row>
    <row r="367" spans="1:9" s="13" customFormat="1" ht="21.6" hidden="1" customHeight="1" x14ac:dyDescent="0.3">
      <c r="A367" s="244">
        <v>44700</v>
      </c>
      <c r="B367" s="227" t="s">
        <v>1024</v>
      </c>
      <c r="C367" s="227" t="s">
        <v>1025</v>
      </c>
      <c r="D367" s="227">
        <v>15</v>
      </c>
      <c r="E367" s="375" t="s">
        <v>1026</v>
      </c>
      <c r="F367" s="376"/>
      <c r="G367" s="227" t="s">
        <v>46</v>
      </c>
      <c r="H367" s="227"/>
      <c r="I367" s="227"/>
    </row>
    <row r="368" spans="1:9" s="13" customFormat="1" ht="21.6" hidden="1" customHeight="1" x14ac:dyDescent="0.3">
      <c r="A368" s="244">
        <v>44700</v>
      </c>
      <c r="B368" s="227" t="s">
        <v>1027</v>
      </c>
      <c r="C368" s="227" t="s">
        <v>1028</v>
      </c>
      <c r="D368" s="227">
        <v>25</v>
      </c>
      <c r="E368" s="375" t="s">
        <v>1029</v>
      </c>
      <c r="F368" s="376"/>
      <c r="G368" s="227"/>
      <c r="H368" s="227"/>
      <c r="I368" s="227"/>
    </row>
    <row r="369" spans="1:9" s="13" customFormat="1" ht="21.6" hidden="1" customHeight="1" x14ac:dyDescent="0.3">
      <c r="A369" s="244">
        <v>44700</v>
      </c>
      <c r="B369" s="227" t="s">
        <v>91</v>
      </c>
      <c r="C369" s="227" t="s">
        <v>1030</v>
      </c>
      <c r="D369" s="227">
        <v>30</v>
      </c>
      <c r="E369" s="375" t="s">
        <v>1031</v>
      </c>
      <c r="F369" s="376"/>
      <c r="G369" s="227" t="s">
        <v>232</v>
      </c>
      <c r="H369" s="227"/>
      <c r="I369" s="227"/>
    </row>
    <row r="370" spans="1:9" s="13" customFormat="1" ht="21.6" hidden="1" customHeight="1" x14ac:dyDescent="0.3">
      <c r="A370" s="244">
        <v>44698</v>
      </c>
      <c r="B370" s="227" t="s">
        <v>1032</v>
      </c>
      <c r="C370" s="227" t="s">
        <v>1033</v>
      </c>
      <c r="D370" s="227">
        <v>13</v>
      </c>
      <c r="E370" s="375" t="s">
        <v>204</v>
      </c>
      <c r="F370" s="376"/>
      <c r="G370" s="227"/>
      <c r="H370" s="227"/>
      <c r="I370" s="227"/>
    </row>
    <row r="371" spans="1:9" s="13" customFormat="1" ht="21.6" hidden="1" customHeight="1" x14ac:dyDescent="0.3">
      <c r="A371" s="244">
        <v>44698</v>
      </c>
      <c r="B371" s="227" t="s">
        <v>1034</v>
      </c>
      <c r="C371" s="227" t="s">
        <v>571</v>
      </c>
      <c r="D371" s="227">
        <v>60</v>
      </c>
      <c r="E371" s="375" t="s">
        <v>1035</v>
      </c>
      <c r="F371" s="376"/>
      <c r="G371" s="227" t="s">
        <v>244</v>
      </c>
      <c r="H371" s="227"/>
      <c r="I371" s="227"/>
    </row>
    <row r="372" spans="1:9" s="13" customFormat="1" ht="21.6" hidden="1" customHeight="1" x14ac:dyDescent="0.3">
      <c r="A372" s="244">
        <v>44697</v>
      </c>
      <c r="B372" s="227" t="s">
        <v>1036</v>
      </c>
      <c r="C372" s="227" t="s">
        <v>1037</v>
      </c>
      <c r="D372" s="227">
        <v>40</v>
      </c>
      <c r="E372" s="375" t="s">
        <v>1038</v>
      </c>
      <c r="F372" s="376"/>
      <c r="G372" s="227"/>
      <c r="H372" s="227"/>
      <c r="I372" s="227"/>
    </row>
    <row r="373" spans="1:9" s="13" customFormat="1" ht="21.6" hidden="1" customHeight="1" x14ac:dyDescent="0.3">
      <c r="A373" s="244">
        <v>44697</v>
      </c>
      <c r="B373" s="227" t="s">
        <v>1039</v>
      </c>
      <c r="C373" s="227" t="s">
        <v>571</v>
      </c>
      <c r="D373" s="227">
        <v>70</v>
      </c>
      <c r="E373" s="375" t="s">
        <v>1040</v>
      </c>
      <c r="F373" s="376"/>
      <c r="G373" s="227" t="s">
        <v>200</v>
      </c>
      <c r="H373" s="227"/>
      <c r="I373" s="227"/>
    </row>
    <row r="374" spans="1:9" s="13" customFormat="1" ht="21.6" hidden="1" customHeight="1" x14ac:dyDescent="0.3">
      <c r="A374" s="244">
        <v>44694</v>
      </c>
      <c r="B374" s="227" t="s">
        <v>341</v>
      </c>
      <c r="C374" s="227" t="s">
        <v>341</v>
      </c>
      <c r="D374" s="227">
        <v>32</v>
      </c>
      <c r="E374" s="375" t="s">
        <v>1041</v>
      </c>
      <c r="F374" s="376"/>
      <c r="G374" s="227"/>
      <c r="H374" s="227"/>
      <c r="I374" s="227"/>
    </row>
    <row r="375" spans="1:9" s="13" customFormat="1" ht="21.6" hidden="1" customHeight="1" x14ac:dyDescent="0.3">
      <c r="A375" s="244">
        <v>44694</v>
      </c>
      <c r="B375" s="227" t="s">
        <v>477</v>
      </c>
      <c r="C375" s="227" t="s">
        <v>1042</v>
      </c>
      <c r="D375" s="227">
        <v>37</v>
      </c>
      <c r="E375" s="375" t="s">
        <v>1043</v>
      </c>
      <c r="F375" s="376"/>
      <c r="G375" s="227"/>
      <c r="H375" s="227"/>
      <c r="I375" s="227"/>
    </row>
    <row r="376" spans="1:9" s="13" customFormat="1" ht="21.6" hidden="1" customHeight="1" x14ac:dyDescent="0.3">
      <c r="A376" s="244">
        <v>44692</v>
      </c>
      <c r="B376" s="227" t="s">
        <v>583</v>
      </c>
      <c r="C376" s="227" t="s">
        <v>1044</v>
      </c>
      <c r="D376" s="227">
        <v>15</v>
      </c>
      <c r="E376" s="375" t="s">
        <v>1045</v>
      </c>
      <c r="F376" s="376"/>
      <c r="G376" s="227"/>
      <c r="H376" s="227"/>
      <c r="I376" s="227"/>
    </row>
    <row r="377" spans="1:9" s="13" customFormat="1" ht="21.6" hidden="1" customHeight="1" x14ac:dyDescent="0.3">
      <c r="A377" s="244">
        <v>44692</v>
      </c>
      <c r="B377" s="227" t="s">
        <v>441</v>
      </c>
      <c r="C377" s="227" t="s">
        <v>1046</v>
      </c>
      <c r="D377" s="227">
        <v>4</v>
      </c>
      <c r="E377" s="375" t="s">
        <v>1047</v>
      </c>
      <c r="F377" s="376"/>
      <c r="G377" s="227"/>
      <c r="H377" s="21" t="s">
        <v>174</v>
      </c>
      <c r="I377" s="227"/>
    </row>
    <row r="378" spans="1:9" s="13" customFormat="1" ht="21.6" hidden="1" customHeight="1" x14ac:dyDescent="0.3">
      <c r="A378" s="244">
        <v>44692</v>
      </c>
      <c r="B378" s="227" t="s">
        <v>1048</v>
      </c>
      <c r="C378" s="227" t="s">
        <v>1049</v>
      </c>
      <c r="D378" s="227">
        <v>50</v>
      </c>
      <c r="E378" s="375" t="s">
        <v>1050</v>
      </c>
      <c r="F378" s="376"/>
      <c r="G378" s="227" t="s">
        <v>1051</v>
      </c>
      <c r="H378" s="227"/>
      <c r="I378" s="227"/>
    </row>
    <row r="379" spans="1:9" s="13" customFormat="1" ht="21.6" hidden="1" customHeight="1" x14ac:dyDescent="0.3">
      <c r="A379" s="244">
        <v>44691</v>
      </c>
      <c r="B379" s="227" t="s">
        <v>1052</v>
      </c>
      <c r="C379" s="227" t="s">
        <v>1053</v>
      </c>
      <c r="D379" s="227">
        <v>80</v>
      </c>
      <c r="E379" s="375" t="s">
        <v>1054</v>
      </c>
      <c r="F379" s="376"/>
      <c r="G379" s="227" t="s">
        <v>311</v>
      </c>
      <c r="H379" s="21" t="s">
        <v>60</v>
      </c>
      <c r="I379" s="227"/>
    </row>
    <row r="380" spans="1:9" s="13" customFormat="1" ht="21.6" hidden="1" customHeight="1" x14ac:dyDescent="0.3">
      <c r="A380" s="244">
        <v>44685</v>
      </c>
      <c r="B380" s="227" t="s">
        <v>1055</v>
      </c>
      <c r="C380" s="227" t="s">
        <v>1056</v>
      </c>
      <c r="D380" s="227">
        <v>30</v>
      </c>
      <c r="E380" s="375" t="s">
        <v>1057</v>
      </c>
      <c r="F380" s="376"/>
      <c r="G380" s="227"/>
      <c r="H380" s="21" t="s">
        <v>106</v>
      </c>
      <c r="I380" s="227"/>
    </row>
    <row r="381" spans="1:9" s="13" customFormat="1" ht="21.6" hidden="1" customHeight="1" x14ac:dyDescent="0.3">
      <c r="A381" s="244">
        <v>44685</v>
      </c>
      <c r="B381" s="227" t="s">
        <v>1058</v>
      </c>
      <c r="C381" s="227" t="s">
        <v>1059</v>
      </c>
      <c r="D381" s="227">
        <v>50</v>
      </c>
      <c r="E381" s="375" t="s">
        <v>1060</v>
      </c>
      <c r="F381" s="376"/>
      <c r="G381" s="227" t="s">
        <v>182</v>
      </c>
      <c r="H381" s="21" t="s">
        <v>200</v>
      </c>
      <c r="I381" s="227"/>
    </row>
    <row r="382" spans="1:9" s="13" customFormat="1" ht="21.6" hidden="1" customHeight="1" x14ac:dyDescent="0.3">
      <c r="A382" s="244">
        <v>44684</v>
      </c>
      <c r="B382" s="227" t="s">
        <v>1061</v>
      </c>
      <c r="C382" s="227" t="s">
        <v>1062</v>
      </c>
      <c r="D382" s="227">
        <v>55</v>
      </c>
      <c r="E382" s="375" t="s">
        <v>1063</v>
      </c>
      <c r="F382" s="376"/>
      <c r="G382" s="227"/>
      <c r="H382" s="21" t="s">
        <v>60</v>
      </c>
      <c r="I382" s="227"/>
    </row>
    <row r="383" spans="1:9" s="13" customFormat="1" ht="21.6" hidden="1" customHeight="1" x14ac:dyDescent="0.3">
      <c r="A383" s="244">
        <v>44683</v>
      </c>
      <c r="B383" s="227" t="s">
        <v>484</v>
      </c>
      <c r="C383" s="227" t="s">
        <v>62</v>
      </c>
      <c r="D383" s="227">
        <v>50</v>
      </c>
      <c r="E383" s="375" t="s">
        <v>1064</v>
      </c>
      <c r="F383" s="376"/>
      <c r="G383" s="227" t="s">
        <v>46</v>
      </c>
      <c r="H383" s="21" t="s">
        <v>46</v>
      </c>
      <c r="I383" s="227"/>
    </row>
    <row r="384" spans="1:9" s="13" customFormat="1" ht="21.6" hidden="1" customHeight="1" x14ac:dyDescent="0.3">
      <c r="A384" s="245">
        <v>44680</v>
      </c>
      <c r="B384" s="190" t="s">
        <v>1065</v>
      </c>
      <c r="C384" s="190" t="s">
        <v>62</v>
      </c>
      <c r="D384" s="190">
        <v>30</v>
      </c>
      <c r="E384" s="379" t="s">
        <v>1066</v>
      </c>
      <c r="F384" s="380"/>
      <c r="G384" s="190"/>
      <c r="H384" s="21" t="s">
        <v>106</v>
      </c>
      <c r="I384" s="190"/>
    </row>
    <row r="385" spans="1:9" s="13" customFormat="1" ht="21.6" hidden="1" customHeight="1" x14ac:dyDescent="0.3">
      <c r="A385" s="245">
        <v>44678</v>
      </c>
      <c r="B385" s="190" t="s">
        <v>682</v>
      </c>
      <c r="C385" s="190" t="s">
        <v>359</v>
      </c>
      <c r="D385" s="190">
        <v>100</v>
      </c>
      <c r="E385" s="379" t="s">
        <v>1067</v>
      </c>
      <c r="F385" s="380"/>
      <c r="G385" s="190" t="s">
        <v>419</v>
      </c>
      <c r="H385" s="21" t="s">
        <v>106</v>
      </c>
      <c r="I385" s="190"/>
    </row>
    <row r="386" spans="1:9" s="13" customFormat="1" ht="21.6" hidden="1" customHeight="1" x14ac:dyDescent="0.3">
      <c r="A386" s="245">
        <v>44677</v>
      </c>
      <c r="B386" s="190" t="s">
        <v>1068</v>
      </c>
      <c r="C386" s="190" t="s">
        <v>1069</v>
      </c>
      <c r="D386" s="190">
        <v>70</v>
      </c>
      <c r="E386" s="379" t="s">
        <v>1070</v>
      </c>
      <c r="F386" s="380"/>
      <c r="G386" s="190"/>
      <c r="H386" s="190"/>
      <c r="I386" s="190"/>
    </row>
    <row r="387" spans="1:9" s="13" customFormat="1" ht="21.6" hidden="1" customHeight="1" x14ac:dyDescent="0.3">
      <c r="A387" s="245">
        <v>44676</v>
      </c>
      <c r="B387" s="190" t="s">
        <v>87</v>
      </c>
      <c r="C387" s="190" t="s">
        <v>1071</v>
      </c>
      <c r="D387" s="190">
        <v>50</v>
      </c>
      <c r="E387" s="379" t="s">
        <v>1072</v>
      </c>
      <c r="F387" s="380"/>
      <c r="G387" s="190"/>
      <c r="H387" s="21" t="s">
        <v>46</v>
      </c>
      <c r="I387" s="190"/>
    </row>
    <row r="388" spans="1:9" s="13" customFormat="1" ht="21.6" hidden="1" customHeight="1" x14ac:dyDescent="0.3">
      <c r="A388" s="246" t="s">
        <v>1073</v>
      </c>
      <c r="B388" s="190" t="s">
        <v>1074</v>
      </c>
      <c r="C388" s="190" t="s">
        <v>1075</v>
      </c>
      <c r="D388" s="190">
        <v>60</v>
      </c>
      <c r="E388" s="379" t="s">
        <v>1076</v>
      </c>
      <c r="F388" s="380"/>
      <c r="G388" s="190" t="s">
        <v>1077</v>
      </c>
      <c r="H388" s="190"/>
      <c r="I388" s="35" t="s">
        <v>1078</v>
      </c>
    </row>
    <row r="389" spans="1:9" s="13" customFormat="1" ht="21.6" hidden="1" customHeight="1" x14ac:dyDescent="0.3">
      <c r="A389" s="245">
        <v>44671</v>
      </c>
      <c r="B389" s="190" t="s">
        <v>1079</v>
      </c>
      <c r="C389" s="190" t="s">
        <v>1080</v>
      </c>
      <c r="D389" s="190">
        <v>40</v>
      </c>
      <c r="E389" s="379" t="s">
        <v>1081</v>
      </c>
      <c r="F389" s="380"/>
      <c r="G389" s="190" t="s">
        <v>1082</v>
      </c>
      <c r="H389" s="21" t="s">
        <v>60</v>
      </c>
      <c r="I389" s="190"/>
    </row>
    <row r="390" spans="1:9" s="13" customFormat="1" ht="21.6" hidden="1" customHeight="1" x14ac:dyDescent="0.3">
      <c r="A390" s="245">
        <v>44670</v>
      </c>
      <c r="B390" s="190" t="s">
        <v>94</v>
      </c>
      <c r="C390" s="190" t="s">
        <v>1083</v>
      </c>
      <c r="D390" s="190">
        <v>100</v>
      </c>
      <c r="E390" s="379" t="s">
        <v>1084</v>
      </c>
      <c r="F390" s="380"/>
      <c r="G390" s="190" t="s">
        <v>1085</v>
      </c>
      <c r="H390" s="21" t="s">
        <v>46</v>
      </c>
      <c r="I390" s="190"/>
    </row>
    <row r="391" spans="1:9" s="13" customFormat="1" ht="21.6" hidden="1" customHeight="1" x14ac:dyDescent="0.3">
      <c r="A391" s="245">
        <v>44669</v>
      </c>
      <c r="B391" s="190" t="s">
        <v>957</v>
      </c>
      <c r="C391" s="190" t="s">
        <v>210</v>
      </c>
      <c r="D391" s="190">
        <v>30</v>
      </c>
      <c r="E391" s="379" t="s">
        <v>1086</v>
      </c>
      <c r="F391" s="380"/>
      <c r="G391" s="190"/>
      <c r="H391" s="190"/>
      <c r="I391" s="190"/>
    </row>
    <row r="392" spans="1:9" s="13" customFormat="1" ht="21.6" hidden="1" customHeight="1" x14ac:dyDescent="0.3">
      <c r="A392" s="245">
        <v>44669</v>
      </c>
      <c r="B392" s="190" t="s">
        <v>1087</v>
      </c>
      <c r="C392" s="190" t="s">
        <v>210</v>
      </c>
      <c r="D392" s="190">
        <v>50</v>
      </c>
      <c r="E392" s="379" t="s">
        <v>1088</v>
      </c>
      <c r="F392" s="380"/>
      <c r="G392" s="190"/>
      <c r="H392" s="190"/>
      <c r="I392" s="190"/>
    </row>
    <row r="393" spans="1:9" s="13" customFormat="1" ht="21.6" hidden="1" customHeight="1" x14ac:dyDescent="0.3">
      <c r="A393" s="245">
        <v>44666</v>
      </c>
      <c r="B393" s="190" t="s">
        <v>1089</v>
      </c>
      <c r="C393" s="190" t="s">
        <v>1090</v>
      </c>
      <c r="D393" s="190">
        <v>10</v>
      </c>
      <c r="E393" s="379" t="s">
        <v>1091</v>
      </c>
      <c r="F393" s="380"/>
      <c r="G393" s="190"/>
      <c r="H393" s="21" t="s">
        <v>174</v>
      </c>
      <c r="I393" s="190"/>
    </row>
    <row r="394" spans="1:9" s="13" customFormat="1" ht="21.6" hidden="1" customHeight="1" x14ac:dyDescent="0.3">
      <c r="A394" s="245">
        <v>44664</v>
      </c>
      <c r="B394" s="190" t="s">
        <v>1092</v>
      </c>
      <c r="C394" s="190" t="s">
        <v>1093</v>
      </c>
      <c r="D394" s="190">
        <v>30</v>
      </c>
      <c r="E394" s="379" t="s">
        <v>1094</v>
      </c>
      <c r="F394" s="380"/>
      <c r="G394" s="190"/>
      <c r="H394" s="21" t="s">
        <v>106</v>
      </c>
      <c r="I394" s="190"/>
    </row>
    <row r="395" spans="1:9" s="13" customFormat="1" ht="21.6" hidden="1" customHeight="1" x14ac:dyDescent="0.3">
      <c r="A395" s="245">
        <v>44659</v>
      </c>
      <c r="B395" s="190" t="s">
        <v>1095</v>
      </c>
      <c r="C395" s="190" t="s">
        <v>1096</v>
      </c>
      <c r="D395" s="190">
        <v>27</v>
      </c>
      <c r="E395" s="379" t="s">
        <v>1097</v>
      </c>
      <c r="F395" s="380"/>
      <c r="G395" s="190"/>
      <c r="H395" s="21" t="s">
        <v>244</v>
      </c>
      <c r="I395" s="190" t="s">
        <v>1098</v>
      </c>
    </row>
    <row r="396" spans="1:9" s="13" customFormat="1" ht="21.6" hidden="1" customHeight="1" x14ac:dyDescent="0.3">
      <c r="A396" s="245">
        <v>44659</v>
      </c>
      <c r="B396" s="190" t="s">
        <v>1099</v>
      </c>
      <c r="C396" s="190" t="s">
        <v>1100</v>
      </c>
      <c r="D396" s="190">
        <v>150</v>
      </c>
      <c r="E396" s="379" t="s">
        <v>1101</v>
      </c>
      <c r="F396" s="380"/>
      <c r="G396" s="190" t="s">
        <v>46</v>
      </c>
      <c r="H396" s="190"/>
      <c r="I396" s="190"/>
    </row>
    <row r="397" spans="1:9" s="13" customFormat="1" ht="21.6" hidden="1" customHeight="1" x14ac:dyDescent="0.3">
      <c r="A397" s="245">
        <v>44658</v>
      </c>
      <c r="B397" s="190" t="s">
        <v>420</v>
      </c>
      <c r="C397" s="190" t="s">
        <v>1102</v>
      </c>
      <c r="D397" s="190">
        <v>45</v>
      </c>
      <c r="E397" s="379" t="s">
        <v>1103</v>
      </c>
      <c r="F397" s="380"/>
      <c r="G397" s="190" t="s">
        <v>1104</v>
      </c>
      <c r="H397" s="21" t="s">
        <v>46</v>
      </c>
      <c r="I397" s="190" t="s">
        <v>1105</v>
      </c>
    </row>
    <row r="398" spans="1:9" s="13" customFormat="1" ht="21.6" hidden="1" customHeight="1" x14ac:dyDescent="0.3">
      <c r="A398" s="245">
        <v>44657</v>
      </c>
      <c r="B398" s="190" t="s">
        <v>1106</v>
      </c>
      <c r="C398" s="190" t="s">
        <v>1107</v>
      </c>
      <c r="D398" s="190">
        <v>50</v>
      </c>
      <c r="E398" s="379" t="s">
        <v>1108</v>
      </c>
      <c r="F398" s="380"/>
      <c r="G398" s="190"/>
      <c r="H398" s="21" t="s">
        <v>46</v>
      </c>
      <c r="I398" s="190"/>
    </row>
    <row r="399" spans="1:9" s="13" customFormat="1" ht="21.6" hidden="1" customHeight="1" x14ac:dyDescent="0.3">
      <c r="A399" s="245">
        <v>44656</v>
      </c>
      <c r="B399" s="190" t="s">
        <v>1109</v>
      </c>
      <c r="C399" s="190" t="s">
        <v>755</v>
      </c>
      <c r="D399" s="190">
        <v>45</v>
      </c>
      <c r="E399" s="379" t="s">
        <v>1110</v>
      </c>
      <c r="F399" s="380"/>
      <c r="G399" s="190"/>
      <c r="H399" s="21" t="s">
        <v>244</v>
      </c>
      <c r="I399" s="190"/>
    </row>
    <row r="400" spans="1:9" s="13" customFormat="1" ht="21.6" hidden="1" customHeight="1" x14ac:dyDescent="0.3">
      <c r="A400" s="245">
        <v>44655</v>
      </c>
      <c r="B400" s="190" t="s">
        <v>1111</v>
      </c>
      <c r="C400" s="190" t="s">
        <v>755</v>
      </c>
      <c r="D400" s="190">
        <v>120</v>
      </c>
      <c r="E400" s="379" t="s">
        <v>1112</v>
      </c>
      <c r="F400" s="380"/>
      <c r="G400" s="190"/>
      <c r="H400" s="21" t="s">
        <v>244</v>
      </c>
      <c r="I400" s="190"/>
    </row>
    <row r="401" spans="1:9" s="13" customFormat="1" ht="21.6" hidden="1" customHeight="1" x14ac:dyDescent="0.3">
      <c r="A401" s="245">
        <v>44651</v>
      </c>
      <c r="B401" s="190" t="s">
        <v>1113</v>
      </c>
      <c r="C401" s="190" t="s">
        <v>210</v>
      </c>
      <c r="D401" s="190">
        <v>25</v>
      </c>
      <c r="E401" s="379" t="s">
        <v>1114</v>
      </c>
      <c r="F401" s="380"/>
      <c r="G401" s="190"/>
      <c r="H401" s="21" t="s">
        <v>106</v>
      </c>
      <c r="I401" s="190"/>
    </row>
    <row r="402" spans="1:9" s="13" customFormat="1" ht="21.6" hidden="1" customHeight="1" x14ac:dyDescent="0.3">
      <c r="A402" s="244">
        <v>44651</v>
      </c>
      <c r="B402" s="227" t="s">
        <v>1115</v>
      </c>
      <c r="C402" s="227" t="s">
        <v>1116</v>
      </c>
      <c r="D402" s="227">
        <v>45</v>
      </c>
      <c r="E402" s="375" t="s">
        <v>1117</v>
      </c>
      <c r="F402" s="376"/>
      <c r="G402" s="227"/>
      <c r="H402" s="21" t="s">
        <v>187</v>
      </c>
      <c r="I402" s="227"/>
    </row>
    <row r="403" spans="1:9" s="13" customFormat="1" ht="21.6" hidden="1" customHeight="1" x14ac:dyDescent="0.3">
      <c r="A403" s="244">
        <v>44651</v>
      </c>
      <c r="B403" s="227" t="s">
        <v>1118</v>
      </c>
      <c r="C403" s="227" t="s">
        <v>1119</v>
      </c>
      <c r="D403" s="227">
        <v>40</v>
      </c>
      <c r="E403" s="375" t="s">
        <v>1120</v>
      </c>
      <c r="F403" s="376"/>
      <c r="G403" s="227"/>
      <c r="H403" s="21" t="s">
        <v>117</v>
      </c>
      <c r="I403" s="227"/>
    </row>
    <row r="404" spans="1:9" s="13" customFormat="1" ht="21.6" hidden="1" customHeight="1" x14ac:dyDescent="0.3">
      <c r="A404" s="244">
        <v>44649</v>
      </c>
      <c r="B404" s="227" t="s">
        <v>436</v>
      </c>
      <c r="C404" s="227" t="s">
        <v>1121</v>
      </c>
      <c r="D404" s="227">
        <v>35</v>
      </c>
      <c r="E404" s="375" t="s">
        <v>1122</v>
      </c>
      <c r="F404" s="376"/>
      <c r="G404" s="227"/>
      <c r="H404" s="21" t="s">
        <v>200</v>
      </c>
      <c r="I404" s="227"/>
    </row>
    <row r="405" spans="1:9" s="13" customFormat="1" ht="21.6" hidden="1" customHeight="1" x14ac:dyDescent="0.3">
      <c r="A405" s="244">
        <v>44649</v>
      </c>
      <c r="B405" s="227" t="s">
        <v>1123</v>
      </c>
      <c r="C405" s="227" t="s">
        <v>1124</v>
      </c>
      <c r="D405" s="227">
        <v>30</v>
      </c>
      <c r="E405" s="375" t="s">
        <v>1125</v>
      </c>
      <c r="F405" s="376"/>
      <c r="G405" s="227"/>
      <c r="H405" s="21" t="s">
        <v>106</v>
      </c>
      <c r="I405" s="227"/>
    </row>
    <row r="406" spans="1:9" s="13" customFormat="1" ht="21.6" hidden="1" customHeight="1" x14ac:dyDescent="0.3">
      <c r="A406" s="244">
        <v>44648</v>
      </c>
      <c r="B406" s="227" t="s">
        <v>201</v>
      </c>
      <c r="C406" s="227" t="s">
        <v>1126</v>
      </c>
      <c r="D406" s="227">
        <v>45</v>
      </c>
      <c r="E406" s="375" t="s">
        <v>1127</v>
      </c>
      <c r="F406" s="376"/>
      <c r="G406" s="227"/>
      <c r="H406" s="21" t="s">
        <v>273</v>
      </c>
      <c r="I406" s="227"/>
    </row>
    <row r="407" spans="1:9" s="13" customFormat="1" ht="21.6" hidden="1" customHeight="1" x14ac:dyDescent="0.3">
      <c r="A407" s="244">
        <v>44648</v>
      </c>
      <c r="B407" s="227" t="s">
        <v>1128</v>
      </c>
      <c r="C407" s="227" t="s">
        <v>1129</v>
      </c>
      <c r="D407" s="227">
        <v>50</v>
      </c>
      <c r="E407" s="375" t="s">
        <v>1130</v>
      </c>
      <c r="F407" s="376"/>
      <c r="G407" s="227" t="s">
        <v>861</v>
      </c>
      <c r="H407" s="21" t="s">
        <v>106</v>
      </c>
      <c r="I407" s="227"/>
    </row>
    <row r="408" spans="1:9" s="13" customFormat="1" ht="21.6" hidden="1" customHeight="1" x14ac:dyDescent="0.3">
      <c r="A408" s="244">
        <v>44647</v>
      </c>
      <c r="B408" s="227" t="s">
        <v>1131</v>
      </c>
      <c r="C408" s="227" t="s">
        <v>1132</v>
      </c>
      <c r="D408" s="227">
        <v>15</v>
      </c>
      <c r="E408" s="375" t="s">
        <v>1133</v>
      </c>
      <c r="F408" s="376"/>
      <c r="G408" s="227"/>
      <c r="H408" s="21" t="s">
        <v>174</v>
      </c>
      <c r="I408" s="227"/>
    </row>
    <row r="409" spans="1:9" s="13" customFormat="1" ht="21.6" hidden="1" customHeight="1" x14ac:dyDescent="0.3">
      <c r="A409" s="244">
        <v>44644</v>
      </c>
      <c r="B409" s="227" t="s">
        <v>1134</v>
      </c>
      <c r="C409" s="227" t="s">
        <v>123</v>
      </c>
      <c r="D409" s="227">
        <v>40</v>
      </c>
      <c r="E409" s="375" t="s">
        <v>1135</v>
      </c>
      <c r="F409" s="376"/>
      <c r="G409" s="227" t="s">
        <v>46</v>
      </c>
      <c r="H409" s="21" t="s">
        <v>273</v>
      </c>
      <c r="I409" s="227"/>
    </row>
    <row r="410" spans="1:9" s="13" customFormat="1" ht="21.6" hidden="1" customHeight="1" x14ac:dyDescent="0.3">
      <c r="A410" s="244">
        <v>44644</v>
      </c>
      <c r="B410" s="227" t="s">
        <v>83</v>
      </c>
      <c r="C410" s="227" t="s">
        <v>1136</v>
      </c>
      <c r="D410" s="227">
        <v>50</v>
      </c>
      <c r="E410" s="375" t="s">
        <v>1137</v>
      </c>
      <c r="F410" s="376"/>
      <c r="G410" s="227" t="s">
        <v>60</v>
      </c>
      <c r="H410" s="247"/>
      <c r="I410" s="36" t="s">
        <v>1138</v>
      </c>
    </row>
    <row r="411" spans="1:9" s="13" customFormat="1" ht="21.6" hidden="1" customHeight="1" x14ac:dyDescent="0.3">
      <c r="A411" s="244">
        <v>44644</v>
      </c>
      <c r="B411" s="227" t="s">
        <v>83</v>
      </c>
      <c r="C411" s="227" t="s">
        <v>1139</v>
      </c>
      <c r="D411" s="227">
        <v>200</v>
      </c>
      <c r="E411" s="375" t="s">
        <v>1137</v>
      </c>
      <c r="F411" s="376"/>
      <c r="G411" s="227" t="s">
        <v>60</v>
      </c>
      <c r="H411" s="247"/>
      <c r="I411" s="36" t="s">
        <v>1138</v>
      </c>
    </row>
    <row r="412" spans="1:9" s="13" customFormat="1" ht="21.6" hidden="1" customHeight="1" x14ac:dyDescent="0.3">
      <c r="A412" s="244">
        <v>44643</v>
      </c>
      <c r="B412" s="227" t="s">
        <v>642</v>
      </c>
      <c r="C412" s="227" t="s">
        <v>1140</v>
      </c>
      <c r="D412" s="227">
        <v>500</v>
      </c>
      <c r="E412" s="375" t="s">
        <v>1141</v>
      </c>
      <c r="F412" s="376"/>
      <c r="G412" s="227" t="s">
        <v>46</v>
      </c>
      <c r="H412" s="21" t="s">
        <v>106</v>
      </c>
      <c r="I412" s="227"/>
    </row>
    <row r="413" spans="1:9" s="13" customFormat="1" ht="21.6" hidden="1" customHeight="1" x14ac:dyDescent="0.3">
      <c r="A413" s="244">
        <v>44634</v>
      </c>
      <c r="B413" s="227" t="s">
        <v>583</v>
      </c>
      <c r="C413" s="227" t="s">
        <v>210</v>
      </c>
      <c r="D413" s="227">
        <v>200</v>
      </c>
      <c r="E413" s="375" t="s">
        <v>1142</v>
      </c>
      <c r="F413" s="376"/>
      <c r="G413" s="227" t="s">
        <v>117</v>
      </c>
      <c r="H413" s="21" t="s">
        <v>273</v>
      </c>
      <c r="I413" s="227"/>
    </row>
    <row r="414" spans="1:9" s="13" customFormat="1" ht="21.6" hidden="1" customHeight="1" x14ac:dyDescent="0.3">
      <c r="A414" s="244">
        <v>44634</v>
      </c>
      <c r="B414" s="227" t="s">
        <v>501</v>
      </c>
      <c r="C414" s="227" t="s">
        <v>1143</v>
      </c>
      <c r="D414" s="227">
        <v>40</v>
      </c>
      <c r="E414" s="375" t="s">
        <v>1144</v>
      </c>
      <c r="F414" s="376"/>
      <c r="G414" s="227" t="s">
        <v>1145</v>
      </c>
      <c r="H414" s="227"/>
      <c r="I414" s="227" t="s">
        <v>1146</v>
      </c>
    </row>
    <row r="415" spans="1:9" s="13" customFormat="1" ht="21.6" hidden="1" customHeight="1" x14ac:dyDescent="0.3">
      <c r="A415" s="244">
        <v>44628</v>
      </c>
      <c r="B415" s="227" t="s">
        <v>1147</v>
      </c>
      <c r="C415" s="227" t="s">
        <v>1148</v>
      </c>
      <c r="D415" s="227">
        <v>100</v>
      </c>
      <c r="E415" s="375" t="s">
        <v>1149</v>
      </c>
      <c r="F415" s="376"/>
      <c r="G415" s="227"/>
      <c r="H415" s="21" t="s">
        <v>192</v>
      </c>
      <c r="I415" s="227"/>
    </row>
    <row r="416" spans="1:9" s="13" customFormat="1" ht="21.6" hidden="1" customHeight="1" x14ac:dyDescent="0.3">
      <c r="A416" s="244">
        <v>44627</v>
      </c>
      <c r="B416" s="227" t="s">
        <v>91</v>
      </c>
      <c r="C416" s="227" t="s">
        <v>1150</v>
      </c>
      <c r="D416" s="227">
        <v>10</v>
      </c>
      <c r="E416" s="375" t="s">
        <v>1151</v>
      </c>
      <c r="F416" s="376"/>
      <c r="G416" s="227" t="s">
        <v>60</v>
      </c>
      <c r="H416" s="227"/>
      <c r="I416" s="227"/>
    </row>
    <row r="417" spans="1:9" s="13" customFormat="1" ht="21.6" hidden="1" customHeight="1" x14ac:dyDescent="0.3">
      <c r="A417" s="244">
        <v>44627</v>
      </c>
      <c r="B417" s="227" t="s">
        <v>543</v>
      </c>
      <c r="C417" s="227" t="s">
        <v>544</v>
      </c>
      <c r="D417" s="227">
        <v>120</v>
      </c>
      <c r="E417" s="375" t="s">
        <v>1152</v>
      </c>
      <c r="F417" s="376"/>
      <c r="G417" s="227" t="s">
        <v>60</v>
      </c>
      <c r="H417" s="21" t="s">
        <v>60</v>
      </c>
      <c r="I417" s="227"/>
    </row>
    <row r="418" spans="1:9" s="13" customFormat="1" ht="21.6" hidden="1" customHeight="1" x14ac:dyDescent="0.3">
      <c r="A418" s="244">
        <v>44627</v>
      </c>
      <c r="B418" s="227" t="s">
        <v>813</v>
      </c>
      <c r="C418" s="227" t="s">
        <v>1153</v>
      </c>
      <c r="D418" s="227">
        <v>81</v>
      </c>
      <c r="E418" s="375" t="s">
        <v>1154</v>
      </c>
      <c r="F418" s="376"/>
      <c r="G418" s="227"/>
      <c r="H418" s="21" t="s">
        <v>273</v>
      </c>
      <c r="I418" s="227"/>
    </row>
    <row r="419" spans="1:9" s="13" customFormat="1" ht="21.6" hidden="1" customHeight="1" x14ac:dyDescent="0.3">
      <c r="A419" s="244">
        <v>44627</v>
      </c>
      <c r="B419" s="227" t="s">
        <v>118</v>
      </c>
      <c r="C419" s="227" t="s">
        <v>1155</v>
      </c>
      <c r="D419" s="227">
        <v>50</v>
      </c>
      <c r="E419" s="375" t="s">
        <v>1156</v>
      </c>
      <c r="F419" s="376"/>
      <c r="G419" s="227" t="s">
        <v>46</v>
      </c>
      <c r="H419" s="21" t="s">
        <v>60</v>
      </c>
      <c r="I419" s="227"/>
    </row>
    <row r="420" spans="1:9" s="13" customFormat="1" ht="21.6" hidden="1" customHeight="1" x14ac:dyDescent="0.3">
      <c r="A420" s="244">
        <v>44627</v>
      </c>
      <c r="B420" s="227" t="s">
        <v>614</v>
      </c>
      <c r="C420" s="227" t="s">
        <v>1157</v>
      </c>
      <c r="D420" s="227">
        <v>50</v>
      </c>
      <c r="E420" s="375" t="s">
        <v>1158</v>
      </c>
      <c r="F420" s="376"/>
      <c r="G420" s="227"/>
      <c r="H420" s="21" t="s">
        <v>204</v>
      </c>
      <c r="I420" s="227"/>
    </row>
    <row r="421" spans="1:9" s="13" customFormat="1" ht="21.6" hidden="1" customHeight="1" x14ac:dyDescent="0.3">
      <c r="A421" s="244">
        <v>44624</v>
      </c>
      <c r="B421" s="227" t="s">
        <v>639</v>
      </c>
      <c r="C421" s="227" t="s">
        <v>1159</v>
      </c>
      <c r="D421" s="227">
        <v>38</v>
      </c>
      <c r="E421" s="375" t="s">
        <v>1154</v>
      </c>
      <c r="F421" s="376"/>
      <c r="G421" s="227" t="s">
        <v>46</v>
      </c>
      <c r="H421" s="21" t="s">
        <v>273</v>
      </c>
      <c r="I421" s="227"/>
    </row>
    <row r="422" spans="1:9" s="13" customFormat="1" ht="21.6" hidden="1" customHeight="1" x14ac:dyDescent="0.3">
      <c r="A422" s="244">
        <v>44624</v>
      </c>
      <c r="B422" s="227" t="s">
        <v>1160</v>
      </c>
      <c r="C422" s="227" t="s">
        <v>1161</v>
      </c>
      <c r="D422" s="227">
        <v>45</v>
      </c>
      <c r="E422" s="375" t="s">
        <v>1162</v>
      </c>
      <c r="F422" s="376"/>
      <c r="G422" s="227"/>
      <c r="H422" s="21" t="s">
        <v>1163</v>
      </c>
      <c r="I422" s="227"/>
    </row>
    <row r="423" spans="1:9" s="13" customFormat="1" ht="21.6" hidden="1" customHeight="1" x14ac:dyDescent="0.3">
      <c r="A423" s="244">
        <v>44623</v>
      </c>
      <c r="B423" s="227" t="s">
        <v>1164</v>
      </c>
      <c r="C423" s="227" t="s">
        <v>1165</v>
      </c>
      <c r="D423" s="227">
        <v>60</v>
      </c>
      <c r="E423" s="375" t="s">
        <v>1166</v>
      </c>
      <c r="F423" s="376"/>
      <c r="G423" s="227"/>
      <c r="H423" s="21" t="s">
        <v>273</v>
      </c>
      <c r="I423" s="227"/>
    </row>
    <row r="424" spans="1:9" s="13" customFormat="1" ht="21.6" hidden="1" customHeight="1" x14ac:dyDescent="0.3">
      <c r="A424" s="244">
        <v>44623</v>
      </c>
      <c r="B424" s="227" t="s">
        <v>1167</v>
      </c>
      <c r="C424" s="227" t="s">
        <v>1168</v>
      </c>
      <c r="D424" s="227">
        <v>70</v>
      </c>
      <c r="E424" s="375" t="s">
        <v>1169</v>
      </c>
      <c r="F424" s="376"/>
      <c r="G424" s="227"/>
      <c r="H424" s="21" t="s">
        <v>70</v>
      </c>
      <c r="I424" s="227"/>
    </row>
    <row r="425" spans="1:9" s="13" customFormat="1" ht="21.6" hidden="1" customHeight="1" x14ac:dyDescent="0.3">
      <c r="A425" s="244">
        <v>44622</v>
      </c>
      <c r="B425" s="227" t="s">
        <v>1170</v>
      </c>
      <c r="C425" s="227" t="s">
        <v>210</v>
      </c>
      <c r="D425" s="227">
        <v>100</v>
      </c>
      <c r="E425" s="375" t="s">
        <v>1171</v>
      </c>
      <c r="F425" s="376"/>
      <c r="G425" s="227"/>
      <c r="H425" s="21" t="s">
        <v>70</v>
      </c>
      <c r="I425" s="227"/>
    </row>
    <row r="426" spans="1:9" s="13" customFormat="1" ht="21.6" hidden="1" customHeight="1" x14ac:dyDescent="0.3">
      <c r="A426" s="244">
        <v>44617</v>
      </c>
      <c r="B426" s="227" t="s">
        <v>91</v>
      </c>
      <c r="C426" s="227" t="s">
        <v>736</v>
      </c>
      <c r="D426" s="227">
        <v>45</v>
      </c>
      <c r="E426" s="375" t="s">
        <v>1172</v>
      </c>
      <c r="F426" s="376"/>
      <c r="G426" s="227" t="s">
        <v>861</v>
      </c>
      <c r="H426" s="227"/>
      <c r="I426" s="227"/>
    </row>
    <row r="427" spans="1:9" s="13" customFormat="1" ht="21.6" hidden="1" customHeight="1" x14ac:dyDescent="0.3">
      <c r="A427" s="244">
        <v>44617</v>
      </c>
      <c r="B427" s="227" t="s">
        <v>1173</v>
      </c>
      <c r="C427" s="227" t="s">
        <v>123</v>
      </c>
      <c r="D427" s="227">
        <v>40</v>
      </c>
      <c r="E427" s="375" t="s">
        <v>1174</v>
      </c>
      <c r="F427" s="376"/>
      <c r="G427" s="227"/>
      <c r="H427" s="227"/>
      <c r="I427" s="227"/>
    </row>
    <row r="428" spans="1:9" s="13" customFormat="1" ht="21.6" hidden="1" customHeight="1" x14ac:dyDescent="0.3">
      <c r="A428" s="244">
        <v>44616</v>
      </c>
      <c r="B428" s="227" t="s">
        <v>1134</v>
      </c>
      <c r="C428" s="227" t="s">
        <v>123</v>
      </c>
      <c r="D428" s="227" t="s">
        <v>1175</v>
      </c>
      <c r="E428" s="375" t="s">
        <v>1154</v>
      </c>
      <c r="F428" s="376"/>
      <c r="G428" s="227" t="s">
        <v>46</v>
      </c>
      <c r="H428" s="227"/>
      <c r="I428" s="227" t="s">
        <v>1176</v>
      </c>
    </row>
    <row r="429" spans="1:9" s="13" customFormat="1" ht="21.6" hidden="1" customHeight="1" x14ac:dyDescent="0.3">
      <c r="A429" s="244">
        <v>44616</v>
      </c>
      <c r="B429" s="227" t="s">
        <v>1177</v>
      </c>
      <c r="C429" s="227" t="s">
        <v>1178</v>
      </c>
      <c r="D429" s="227">
        <v>70</v>
      </c>
      <c r="E429" s="375" t="s">
        <v>1179</v>
      </c>
      <c r="F429" s="376"/>
      <c r="G429" s="227" t="s">
        <v>1180</v>
      </c>
      <c r="H429" s="227"/>
      <c r="I429" s="227"/>
    </row>
    <row r="430" spans="1:9" s="13" customFormat="1" ht="21.6" hidden="1" customHeight="1" x14ac:dyDescent="0.3">
      <c r="A430" s="244">
        <v>44616</v>
      </c>
      <c r="B430" s="227" t="s">
        <v>1181</v>
      </c>
      <c r="C430" s="227" t="s">
        <v>1182</v>
      </c>
      <c r="D430" s="227">
        <v>45</v>
      </c>
      <c r="E430" s="375" t="s">
        <v>1183</v>
      </c>
      <c r="F430" s="376"/>
      <c r="G430" s="227" t="s">
        <v>46</v>
      </c>
      <c r="H430" s="227"/>
      <c r="I430" s="227"/>
    </row>
    <row r="431" spans="1:9" s="13" customFormat="1" ht="21.6" hidden="1" customHeight="1" x14ac:dyDescent="0.3">
      <c r="A431" s="244">
        <v>44615</v>
      </c>
      <c r="B431" s="227" t="s">
        <v>1184</v>
      </c>
      <c r="C431" s="227" t="s">
        <v>210</v>
      </c>
      <c r="D431" s="227">
        <v>30</v>
      </c>
      <c r="E431" s="375" t="s">
        <v>1185</v>
      </c>
      <c r="F431" s="376"/>
      <c r="G431" s="227" t="s">
        <v>1186</v>
      </c>
      <c r="H431" s="227"/>
      <c r="I431" s="227"/>
    </row>
    <row r="432" spans="1:9" s="13" customFormat="1" ht="21.6" hidden="1" customHeight="1" x14ac:dyDescent="0.3">
      <c r="A432" s="244">
        <v>44614</v>
      </c>
      <c r="B432" s="227" t="s">
        <v>83</v>
      </c>
      <c r="C432" s="227" t="s">
        <v>1187</v>
      </c>
      <c r="D432" s="227" t="s">
        <v>1175</v>
      </c>
      <c r="E432" s="375" t="s">
        <v>1188</v>
      </c>
      <c r="F432" s="376"/>
      <c r="G432" s="227" t="s">
        <v>60</v>
      </c>
      <c r="H432" s="227"/>
      <c r="I432" s="227" t="s">
        <v>1189</v>
      </c>
    </row>
    <row r="433" spans="1:9" s="13" customFormat="1" ht="21.6" hidden="1" customHeight="1" x14ac:dyDescent="0.3">
      <c r="A433" s="244">
        <v>44614</v>
      </c>
      <c r="B433" s="227" t="s">
        <v>1190</v>
      </c>
      <c r="C433" s="227" t="s">
        <v>1191</v>
      </c>
      <c r="D433" s="227">
        <v>10</v>
      </c>
      <c r="E433" s="375" t="s">
        <v>1192</v>
      </c>
      <c r="F433" s="376"/>
      <c r="G433" s="227"/>
      <c r="H433" s="227"/>
      <c r="I433" s="227"/>
    </row>
    <row r="434" spans="1:9" s="13" customFormat="1" ht="21.6" hidden="1" customHeight="1" x14ac:dyDescent="0.3">
      <c r="A434" s="244">
        <v>44610</v>
      </c>
      <c r="B434" s="227" t="s">
        <v>1193</v>
      </c>
      <c r="C434" s="227" t="s">
        <v>1194</v>
      </c>
      <c r="D434" s="227">
        <v>75</v>
      </c>
      <c r="E434" s="375" t="s">
        <v>1195</v>
      </c>
      <c r="F434" s="376"/>
      <c r="G434" s="227" t="s">
        <v>46</v>
      </c>
      <c r="H434" s="227"/>
      <c r="I434" s="227"/>
    </row>
    <row r="435" spans="1:9" s="13" customFormat="1" ht="21.6" hidden="1" customHeight="1" x14ac:dyDescent="0.3">
      <c r="A435" s="244">
        <v>44609</v>
      </c>
      <c r="B435" s="227" t="s">
        <v>91</v>
      </c>
      <c r="C435" s="227" t="s">
        <v>1196</v>
      </c>
      <c r="D435" s="227">
        <v>30</v>
      </c>
      <c r="E435" s="375" t="s">
        <v>1197</v>
      </c>
      <c r="F435" s="376"/>
      <c r="G435" s="227" t="s">
        <v>60</v>
      </c>
      <c r="H435" s="227"/>
      <c r="I435" s="227"/>
    </row>
    <row r="436" spans="1:9" s="13" customFormat="1" ht="21.6" hidden="1" customHeight="1" x14ac:dyDescent="0.3">
      <c r="A436" s="244">
        <v>44609</v>
      </c>
      <c r="B436" s="227" t="s">
        <v>765</v>
      </c>
      <c r="C436" s="227" t="s">
        <v>1198</v>
      </c>
      <c r="D436" s="227">
        <v>27</v>
      </c>
      <c r="E436" s="375" t="s">
        <v>1199</v>
      </c>
      <c r="F436" s="376"/>
      <c r="G436" s="227" t="s">
        <v>204</v>
      </c>
      <c r="H436" s="26" t="s">
        <v>514</v>
      </c>
      <c r="I436" s="227"/>
    </row>
    <row r="437" spans="1:9" s="13" customFormat="1" ht="21.6" hidden="1" customHeight="1" x14ac:dyDescent="0.3">
      <c r="A437" s="244">
        <v>44608</v>
      </c>
      <c r="B437" s="227" t="s">
        <v>71</v>
      </c>
      <c r="C437" s="227" t="s">
        <v>1200</v>
      </c>
      <c r="D437" s="227">
        <v>90</v>
      </c>
      <c r="E437" s="375" t="s">
        <v>1201</v>
      </c>
      <c r="F437" s="376"/>
      <c r="G437" s="227" t="s">
        <v>196</v>
      </c>
      <c r="H437" s="26" t="s">
        <v>74</v>
      </c>
      <c r="I437" s="227"/>
    </row>
    <row r="438" spans="1:9" s="13" customFormat="1" ht="21.6" hidden="1" customHeight="1" x14ac:dyDescent="0.3">
      <c r="A438" s="244">
        <v>44608</v>
      </c>
      <c r="B438" s="227" t="s">
        <v>587</v>
      </c>
      <c r="C438" s="227" t="s">
        <v>1202</v>
      </c>
      <c r="D438" s="227">
        <v>30</v>
      </c>
      <c r="E438" s="375" t="s">
        <v>1203</v>
      </c>
      <c r="F438" s="376"/>
      <c r="G438" s="227" t="s">
        <v>200</v>
      </c>
      <c r="H438" s="227"/>
      <c r="I438" s="227"/>
    </row>
    <row r="439" spans="1:9" s="13" customFormat="1" ht="21.6" hidden="1" customHeight="1" x14ac:dyDescent="0.3">
      <c r="A439" s="244">
        <v>44607</v>
      </c>
      <c r="B439" s="227" t="s">
        <v>859</v>
      </c>
      <c r="C439" s="227" t="s">
        <v>210</v>
      </c>
      <c r="D439" s="227">
        <v>100</v>
      </c>
      <c r="E439" s="375" t="s">
        <v>1204</v>
      </c>
      <c r="F439" s="376"/>
      <c r="G439" s="227" t="s">
        <v>46</v>
      </c>
      <c r="H439" s="227"/>
      <c r="I439" s="227" t="s">
        <v>1205</v>
      </c>
    </row>
    <row r="440" spans="1:9" s="13" customFormat="1" ht="21.6" hidden="1" customHeight="1" x14ac:dyDescent="0.3">
      <c r="A440" s="244">
        <v>44607</v>
      </c>
      <c r="B440" s="227" t="s">
        <v>1206</v>
      </c>
      <c r="C440" s="227" t="s">
        <v>1207</v>
      </c>
      <c r="D440" s="227" t="s">
        <v>1175</v>
      </c>
      <c r="E440" s="375" t="s">
        <v>1208</v>
      </c>
      <c r="F440" s="376"/>
      <c r="G440" s="227"/>
      <c r="H440" s="227"/>
      <c r="I440" s="227"/>
    </row>
    <row r="441" spans="1:9" s="13" customFormat="1" ht="21.6" hidden="1" customHeight="1" x14ac:dyDescent="0.3">
      <c r="A441" s="244">
        <v>44610</v>
      </c>
      <c r="B441" s="227" t="s">
        <v>1193</v>
      </c>
      <c r="C441" s="227" t="s">
        <v>1194</v>
      </c>
      <c r="D441" s="227">
        <v>75</v>
      </c>
      <c r="E441" s="375" t="s">
        <v>1195</v>
      </c>
      <c r="F441" s="376"/>
      <c r="G441" s="227" t="s">
        <v>46</v>
      </c>
      <c r="H441" s="26" t="s">
        <v>117</v>
      </c>
      <c r="I441" s="227"/>
    </row>
    <row r="442" spans="1:9" s="13" customFormat="1" ht="21.6" hidden="1" customHeight="1" x14ac:dyDescent="0.3">
      <c r="A442" s="244">
        <v>44602</v>
      </c>
      <c r="B442" s="227" t="s">
        <v>1209</v>
      </c>
      <c r="C442" s="227" t="s">
        <v>62</v>
      </c>
      <c r="D442" s="227">
        <v>70</v>
      </c>
      <c r="E442" s="375" t="s">
        <v>1169</v>
      </c>
      <c r="F442" s="376"/>
      <c r="G442" s="227"/>
      <c r="H442" s="26" t="s">
        <v>70</v>
      </c>
      <c r="I442" s="227"/>
    </row>
    <row r="443" spans="1:9" s="13" customFormat="1" ht="21.6" hidden="1" customHeight="1" x14ac:dyDescent="0.3">
      <c r="A443" s="244">
        <v>44601</v>
      </c>
      <c r="B443" s="227" t="s">
        <v>765</v>
      </c>
      <c r="C443" s="227" t="s">
        <v>1210</v>
      </c>
      <c r="D443" s="227">
        <v>20</v>
      </c>
      <c r="E443" s="375" t="s">
        <v>1211</v>
      </c>
      <c r="F443" s="376"/>
      <c r="G443" s="227" t="s">
        <v>401</v>
      </c>
      <c r="H443" s="26" t="s">
        <v>1212</v>
      </c>
      <c r="I443" s="227"/>
    </row>
    <row r="444" spans="1:9" s="13" customFormat="1" ht="21.6" hidden="1" customHeight="1" x14ac:dyDescent="0.3">
      <c r="A444" s="244">
        <v>44601</v>
      </c>
      <c r="B444" s="227" t="s">
        <v>655</v>
      </c>
      <c r="C444" s="227" t="s">
        <v>123</v>
      </c>
      <c r="D444" s="227">
        <v>67</v>
      </c>
      <c r="E444" s="375" t="s">
        <v>1213</v>
      </c>
      <c r="F444" s="376"/>
      <c r="G444" s="227" t="s">
        <v>656</v>
      </c>
      <c r="H444" s="26" t="s">
        <v>401</v>
      </c>
      <c r="I444" s="227"/>
    </row>
    <row r="445" spans="1:9" s="13" customFormat="1" ht="21.6" hidden="1" customHeight="1" x14ac:dyDescent="0.3">
      <c r="A445" s="244">
        <v>44601</v>
      </c>
      <c r="B445" s="227" t="s">
        <v>91</v>
      </c>
      <c r="C445" s="227" t="s">
        <v>1214</v>
      </c>
      <c r="D445" s="227">
        <v>30</v>
      </c>
      <c r="E445" s="375" t="s">
        <v>1215</v>
      </c>
      <c r="F445" s="376"/>
      <c r="G445" s="227" t="s">
        <v>60</v>
      </c>
      <c r="H445" s="227"/>
      <c r="I445" s="227"/>
    </row>
    <row r="446" spans="1:9" s="13" customFormat="1" ht="21.6" hidden="1" customHeight="1" x14ac:dyDescent="0.3">
      <c r="A446" s="244">
        <v>44600</v>
      </c>
      <c r="B446" s="227" t="s">
        <v>1216</v>
      </c>
      <c r="C446" s="227" t="s">
        <v>1217</v>
      </c>
      <c r="D446" s="227">
        <v>18</v>
      </c>
      <c r="E446" s="375" t="s">
        <v>1218</v>
      </c>
      <c r="F446" s="376"/>
      <c r="G446" s="227"/>
      <c r="H446" s="26" t="s">
        <v>273</v>
      </c>
      <c r="I446" s="227"/>
    </row>
    <row r="447" spans="1:9" s="13" customFormat="1" ht="21.6" hidden="1" customHeight="1" x14ac:dyDescent="0.3">
      <c r="A447" s="244">
        <v>44600</v>
      </c>
      <c r="B447" s="227" t="s">
        <v>193</v>
      </c>
      <c r="C447" s="227" t="s">
        <v>1219</v>
      </c>
      <c r="D447" s="227">
        <v>70</v>
      </c>
      <c r="E447" s="375" t="s">
        <v>638</v>
      </c>
      <c r="F447" s="376"/>
      <c r="G447" s="227"/>
      <c r="H447" s="26" t="s">
        <v>70</v>
      </c>
      <c r="I447" s="227"/>
    </row>
    <row r="448" spans="1:9" s="13" customFormat="1" ht="21.6" hidden="1" customHeight="1" x14ac:dyDescent="0.3">
      <c r="A448" s="244">
        <v>44599</v>
      </c>
      <c r="B448" s="227" t="s">
        <v>1220</v>
      </c>
      <c r="C448" s="227" t="s">
        <v>1221</v>
      </c>
      <c r="D448" s="227">
        <v>30</v>
      </c>
      <c r="E448" s="375" t="s">
        <v>1222</v>
      </c>
      <c r="F448" s="376"/>
      <c r="G448" s="227"/>
      <c r="H448" s="227"/>
      <c r="I448" s="227" t="s">
        <v>1223</v>
      </c>
    </row>
    <row r="449" spans="1:9" s="13" customFormat="1" ht="21.6" hidden="1" customHeight="1" x14ac:dyDescent="0.3">
      <c r="A449" s="244">
        <v>44596</v>
      </c>
      <c r="B449" s="227" t="s">
        <v>1224</v>
      </c>
      <c r="C449" s="227" t="s">
        <v>1225</v>
      </c>
      <c r="D449" s="227">
        <v>30</v>
      </c>
      <c r="E449" s="375" t="s">
        <v>1226</v>
      </c>
      <c r="F449" s="376"/>
      <c r="G449" s="227"/>
      <c r="H449" s="26" t="s">
        <v>204</v>
      </c>
      <c r="I449" s="227"/>
    </row>
    <row r="450" spans="1:9" s="13" customFormat="1" ht="21.6" hidden="1" customHeight="1" x14ac:dyDescent="0.3">
      <c r="A450" s="245">
        <v>44589</v>
      </c>
      <c r="B450" s="190" t="s">
        <v>352</v>
      </c>
      <c r="C450" s="190" t="s">
        <v>62</v>
      </c>
      <c r="D450" s="190">
        <v>35</v>
      </c>
      <c r="E450" s="379" t="s">
        <v>1227</v>
      </c>
      <c r="F450" s="380"/>
      <c r="G450" s="190"/>
      <c r="H450" s="190"/>
      <c r="I450" s="190"/>
    </row>
    <row r="451" spans="1:9" s="13" customFormat="1" ht="21.6" hidden="1" customHeight="1" x14ac:dyDescent="0.3">
      <c r="A451" s="245">
        <v>44589</v>
      </c>
      <c r="B451" s="190" t="s">
        <v>1228</v>
      </c>
      <c r="C451" s="190" t="s">
        <v>755</v>
      </c>
      <c r="D451" s="190">
        <v>30</v>
      </c>
      <c r="E451" s="379" t="s">
        <v>1229</v>
      </c>
      <c r="F451" s="380"/>
      <c r="G451" s="190"/>
      <c r="H451" s="190"/>
      <c r="I451" s="190"/>
    </row>
    <row r="452" spans="1:9" s="13" customFormat="1" ht="21.6" hidden="1" customHeight="1" x14ac:dyDescent="0.3">
      <c r="A452" s="245">
        <v>44588</v>
      </c>
      <c r="B452" s="190" t="s">
        <v>1230</v>
      </c>
      <c r="C452" s="190" t="s">
        <v>62</v>
      </c>
      <c r="D452" s="190">
        <v>14</v>
      </c>
      <c r="E452" s="379" t="s">
        <v>1231</v>
      </c>
      <c r="F452" s="380"/>
      <c r="G452" s="190"/>
      <c r="H452" s="190"/>
      <c r="I452" s="190"/>
    </row>
    <row r="453" spans="1:9" s="13" customFormat="1" ht="21.6" hidden="1" customHeight="1" x14ac:dyDescent="0.3">
      <c r="A453" s="245">
        <v>44588</v>
      </c>
      <c r="B453" s="190" t="s">
        <v>361</v>
      </c>
      <c r="C453" s="190" t="s">
        <v>1232</v>
      </c>
      <c r="D453" s="190">
        <v>30</v>
      </c>
      <c r="E453" s="379" t="s">
        <v>1233</v>
      </c>
      <c r="F453" s="380"/>
      <c r="G453" s="190" t="s">
        <v>200</v>
      </c>
      <c r="H453" s="190"/>
      <c r="I453" s="190"/>
    </row>
    <row r="454" spans="1:9" s="13" customFormat="1" ht="21.6" hidden="1" customHeight="1" x14ac:dyDescent="0.3">
      <c r="A454" s="245">
        <v>44588</v>
      </c>
      <c r="B454" s="190" t="s">
        <v>765</v>
      </c>
      <c r="C454" s="190" t="s">
        <v>1234</v>
      </c>
      <c r="D454" s="190">
        <v>45</v>
      </c>
      <c r="E454" s="379" t="s">
        <v>376</v>
      </c>
      <c r="F454" s="380"/>
      <c r="G454" s="190"/>
      <c r="H454" s="190"/>
      <c r="I454" s="190"/>
    </row>
    <row r="455" spans="1:9" s="13" customFormat="1" ht="21.6" hidden="1" customHeight="1" x14ac:dyDescent="0.3">
      <c r="A455" s="245">
        <v>44587</v>
      </c>
      <c r="B455" s="190" t="s">
        <v>1235</v>
      </c>
      <c r="C455" s="190" t="s">
        <v>581</v>
      </c>
      <c r="D455" s="190">
        <v>40</v>
      </c>
      <c r="E455" s="379" t="s">
        <v>1236</v>
      </c>
      <c r="F455" s="380"/>
      <c r="G455" s="190" t="s">
        <v>46</v>
      </c>
      <c r="H455" s="190"/>
      <c r="I455" s="190"/>
    </row>
    <row r="456" spans="1:9" s="13" customFormat="1" ht="21.6" hidden="1" customHeight="1" x14ac:dyDescent="0.3">
      <c r="A456" s="245">
        <v>44586</v>
      </c>
      <c r="B456" s="190" t="s">
        <v>1237</v>
      </c>
      <c r="C456" s="190" t="s">
        <v>62</v>
      </c>
      <c r="D456" s="190" t="s">
        <v>1175</v>
      </c>
      <c r="E456" s="379" t="s">
        <v>1236</v>
      </c>
      <c r="F456" s="380"/>
      <c r="G456" s="190" t="s">
        <v>196</v>
      </c>
      <c r="H456" s="190"/>
      <c r="I456" s="190"/>
    </row>
    <row r="457" spans="1:9" s="13" customFormat="1" ht="21.6" hidden="1" customHeight="1" x14ac:dyDescent="0.3">
      <c r="A457" s="245">
        <v>44586</v>
      </c>
      <c r="B457" s="190" t="s">
        <v>1238</v>
      </c>
      <c r="C457" s="190" t="s">
        <v>1239</v>
      </c>
      <c r="D457" s="190">
        <v>60</v>
      </c>
      <c r="E457" s="379" t="s">
        <v>1240</v>
      </c>
      <c r="F457" s="380"/>
      <c r="G457" s="190" t="s">
        <v>196</v>
      </c>
      <c r="H457" s="190"/>
      <c r="I457" s="190"/>
    </row>
    <row r="458" spans="1:9" s="13" customFormat="1" ht="21.6" hidden="1" customHeight="1" x14ac:dyDescent="0.3">
      <c r="A458" s="245">
        <v>44586</v>
      </c>
      <c r="B458" s="190" t="s">
        <v>1241</v>
      </c>
      <c r="C458" s="190" t="s">
        <v>1241</v>
      </c>
      <c r="D458" s="190">
        <v>70</v>
      </c>
      <c r="E458" s="379" t="s">
        <v>1242</v>
      </c>
      <c r="F458" s="380"/>
      <c r="G458" s="190" t="s">
        <v>244</v>
      </c>
      <c r="H458" s="190"/>
      <c r="I458" s="190"/>
    </row>
    <row r="459" spans="1:9" s="13" customFormat="1" ht="21.6" hidden="1" customHeight="1" x14ac:dyDescent="0.3">
      <c r="A459" s="245">
        <v>44585</v>
      </c>
      <c r="B459" s="190" t="s">
        <v>719</v>
      </c>
      <c r="C459" s="190" t="s">
        <v>1243</v>
      </c>
      <c r="D459" s="190">
        <v>15</v>
      </c>
      <c r="E459" s="379" t="s">
        <v>1244</v>
      </c>
      <c r="F459" s="380"/>
      <c r="G459" s="190"/>
      <c r="H459" s="190"/>
      <c r="I459" s="190"/>
    </row>
    <row r="460" spans="1:9" s="13" customFormat="1" ht="21.6" hidden="1" customHeight="1" x14ac:dyDescent="0.3">
      <c r="A460" s="245">
        <v>44585</v>
      </c>
      <c r="B460" s="190" t="s">
        <v>1245</v>
      </c>
      <c r="C460" s="190" t="s">
        <v>1246</v>
      </c>
      <c r="D460" s="190">
        <v>30</v>
      </c>
      <c r="E460" s="379" t="s">
        <v>1247</v>
      </c>
      <c r="F460" s="380"/>
      <c r="G460" s="190"/>
      <c r="H460" s="190"/>
      <c r="I460" s="190"/>
    </row>
    <row r="461" spans="1:9" s="13" customFormat="1" ht="21.6" hidden="1" customHeight="1" x14ac:dyDescent="0.3">
      <c r="A461" s="245">
        <v>44582</v>
      </c>
      <c r="B461" s="190" t="s">
        <v>1248</v>
      </c>
      <c r="C461" s="190" t="s">
        <v>1249</v>
      </c>
      <c r="D461" s="190">
        <v>60</v>
      </c>
      <c r="E461" s="379" t="s">
        <v>1250</v>
      </c>
      <c r="F461" s="380"/>
      <c r="G461" s="190"/>
      <c r="H461" s="190"/>
      <c r="I461" s="190"/>
    </row>
    <row r="462" spans="1:9" s="13" customFormat="1" ht="21.6" hidden="1" customHeight="1" x14ac:dyDescent="0.3">
      <c r="A462" s="245">
        <v>44581</v>
      </c>
      <c r="B462" s="190" t="s">
        <v>1251</v>
      </c>
      <c r="C462" s="190" t="s">
        <v>1252</v>
      </c>
      <c r="D462" s="190">
        <v>60</v>
      </c>
      <c r="E462" s="379" t="s">
        <v>1253</v>
      </c>
      <c r="F462" s="380"/>
      <c r="G462" s="190"/>
      <c r="H462" s="190"/>
      <c r="I462" s="190"/>
    </row>
    <row r="463" spans="1:9" s="13" customFormat="1" ht="21.6" hidden="1" customHeight="1" x14ac:dyDescent="0.3">
      <c r="A463" s="245">
        <v>44581</v>
      </c>
      <c r="B463" s="190" t="s">
        <v>1254</v>
      </c>
      <c r="C463" s="190" t="s">
        <v>62</v>
      </c>
      <c r="D463" s="190">
        <v>70</v>
      </c>
      <c r="E463" s="379" t="s">
        <v>1255</v>
      </c>
      <c r="F463" s="380"/>
      <c r="G463" s="190" t="s">
        <v>117</v>
      </c>
      <c r="H463" s="190"/>
      <c r="I463" s="190"/>
    </row>
    <row r="464" spans="1:9" s="13" customFormat="1" ht="21.6" hidden="1" customHeight="1" x14ac:dyDescent="0.3">
      <c r="A464" s="245">
        <v>44581</v>
      </c>
      <c r="B464" s="190" t="s">
        <v>1256</v>
      </c>
      <c r="C464" s="190" t="s">
        <v>1257</v>
      </c>
      <c r="D464" s="190">
        <v>140</v>
      </c>
      <c r="E464" s="379" t="s">
        <v>1258</v>
      </c>
      <c r="F464" s="380"/>
      <c r="G464" s="190" t="s">
        <v>1259</v>
      </c>
      <c r="H464" s="21" t="s">
        <v>117</v>
      </c>
      <c r="I464" s="190"/>
    </row>
    <row r="465" spans="1:9" s="13" customFormat="1" ht="21.6" hidden="1" customHeight="1" x14ac:dyDescent="0.3">
      <c r="A465" s="245">
        <v>44580</v>
      </c>
      <c r="B465" s="190" t="s">
        <v>639</v>
      </c>
      <c r="C465" s="190" t="s">
        <v>1260</v>
      </c>
      <c r="D465" s="190">
        <v>193</v>
      </c>
      <c r="E465" s="379" t="s">
        <v>1261</v>
      </c>
      <c r="F465" s="380"/>
      <c r="G465" s="190" t="s">
        <v>861</v>
      </c>
      <c r="H465" s="190"/>
      <c r="I465" s="190"/>
    </row>
    <row r="466" spans="1:9" s="13" customFormat="1" ht="21.6" hidden="1" customHeight="1" x14ac:dyDescent="0.3">
      <c r="A466" s="245">
        <v>44579</v>
      </c>
      <c r="B466" s="190" t="s">
        <v>1262</v>
      </c>
      <c r="C466" s="190" t="s">
        <v>1263</v>
      </c>
      <c r="D466" s="190">
        <v>30</v>
      </c>
      <c r="E466" s="379" t="s">
        <v>1264</v>
      </c>
      <c r="F466" s="380"/>
      <c r="G466" s="190"/>
      <c r="H466" s="190"/>
      <c r="I466" s="190"/>
    </row>
    <row r="467" spans="1:9" s="13" customFormat="1" ht="21.6" hidden="1" customHeight="1" x14ac:dyDescent="0.3">
      <c r="A467" s="245">
        <v>44579</v>
      </c>
      <c r="B467" s="190" t="s">
        <v>712</v>
      </c>
      <c r="C467" s="190" t="s">
        <v>1265</v>
      </c>
      <c r="D467" s="190">
        <v>20</v>
      </c>
      <c r="E467" s="379" t="s">
        <v>1266</v>
      </c>
      <c r="F467" s="380"/>
      <c r="G467" s="190"/>
      <c r="H467" s="190"/>
      <c r="I467" s="190"/>
    </row>
    <row r="468" spans="1:9" s="13" customFormat="1" ht="21.6" hidden="1" customHeight="1" x14ac:dyDescent="0.3">
      <c r="A468" s="245">
        <v>44579</v>
      </c>
      <c r="B468" s="190" t="s">
        <v>87</v>
      </c>
      <c r="C468" s="190" t="s">
        <v>1267</v>
      </c>
      <c r="D468" s="190">
        <v>40</v>
      </c>
      <c r="E468" s="379" t="s">
        <v>1268</v>
      </c>
      <c r="F468" s="380"/>
      <c r="G468" s="190" t="s">
        <v>46</v>
      </c>
      <c r="H468" s="248" t="s">
        <v>1269</v>
      </c>
      <c r="I468" s="249"/>
    </row>
    <row r="469" spans="1:9" s="13" customFormat="1" ht="21.6" hidden="1" customHeight="1" x14ac:dyDescent="0.3">
      <c r="A469" s="245">
        <v>44578</v>
      </c>
      <c r="B469" s="190" t="s">
        <v>1270</v>
      </c>
      <c r="C469" s="190" t="s">
        <v>1271</v>
      </c>
      <c r="D469" s="190">
        <v>14</v>
      </c>
      <c r="E469" s="379" t="s">
        <v>1272</v>
      </c>
      <c r="F469" s="380"/>
      <c r="G469" s="190"/>
      <c r="H469" s="21" t="s">
        <v>273</v>
      </c>
      <c r="I469" s="190"/>
    </row>
    <row r="470" spans="1:9" s="13" customFormat="1" ht="21.6" hidden="1" customHeight="1" x14ac:dyDescent="0.3">
      <c r="A470" s="245">
        <v>44576</v>
      </c>
      <c r="B470" s="190" t="s">
        <v>719</v>
      </c>
      <c r="C470" s="190" t="s">
        <v>1273</v>
      </c>
      <c r="D470" s="190">
        <v>30</v>
      </c>
      <c r="E470" s="379" t="s">
        <v>1274</v>
      </c>
      <c r="F470" s="380"/>
      <c r="G470" s="190" t="s">
        <v>182</v>
      </c>
      <c r="H470" s="190"/>
      <c r="I470" s="190"/>
    </row>
    <row r="471" spans="1:9" s="13" customFormat="1" ht="21.6" hidden="1" customHeight="1" x14ac:dyDescent="0.3">
      <c r="A471" s="245">
        <v>44575</v>
      </c>
      <c r="B471" s="190" t="s">
        <v>1275</v>
      </c>
      <c r="C471" s="190" t="s">
        <v>1276</v>
      </c>
      <c r="D471" s="190">
        <v>40</v>
      </c>
      <c r="E471" s="379" t="s">
        <v>1277</v>
      </c>
      <c r="F471" s="380"/>
      <c r="G471" s="190"/>
      <c r="H471" s="190"/>
      <c r="I471" s="190"/>
    </row>
    <row r="472" spans="1:9" s="13" customFormat="1" ht="21.6" hidden="1" customHeight="1" x14ac:dyDescent="0.3">
      <c r="A472" s="245">
        <v>44575</v>
      </c>
      <c r="B472" s="190" t="s">
        <v>1278</v>
      </c>
      <c r="C472" s="190" t="s">
        <v>62</v>
      </c>
      <c r="D472" s="190">
        <v>40</v>
      </c>
      <c r="E472" s="379" t="s">
        <v>1279</v>
      </c>
      <c r="F472" s="380"/>
      <c r="G472" s="190"/>
      <c r="H472" s="190"/>
      <c r="I472" s="190"/>
    </row>
    <row r="473" spans="1:9" s="13" customFormat="1" ht="21.6" hidden="1" customHeight="1" x14ac:dyDescent="0.3">
      <c r="A473" s="245">
        <v>44571</v>
      </c>
      <c r="B473" s="190" t="s">
        <v>1270</v>
      </c>
      <c r="C473" s="190" t="s">
        <v>214</v>
      </c>
      <c r="D473" s="190">
        <v>80</v>
      </c>
      <c r="E473" s="379" t="s">
        <v>1272</v>
      </c>
      <c r="F473" s="380"/>
      <c r="G473" s="190"/>
      <c r="H473" s="21" t="s">
        <v>273</v>
      </c>
      <c r="I473" s="190"/>
    </row>
    <row r="474" spans="1:9" s="13" customFormat="1" ht="21.6" hidden="1" customHeight="1" x14ac:dyDescent="0.3">
      <c r="A474" s="245">
        <v>44571</v>
      </c>
      <c r="B474" s="190" t="s">
        <v>1280</v>
      </c>
      <c r="C474" s="190" t="s">
        <v>62</v>
      </c>
      <c r="D474" s="190">
        <v>90</v>
      </c>
      <c r="E474" s="379" t="s">
        <v>1281</v>
      </c>
      <c r="F474" s="380"/>
      <c r="G474" s="190" t="s">
        <v>1282</v>
      </c>
      <c r="H474" s="190"/>
      <c r="I474" s="190"/>
    </row>
    <row r="475" spans="1:9" s="13" customFormat="1" ht="21.6" hidden="1" customHeight="1" x14ac:dyDescent="0.3">
      <c r="A475" s="245">
        <v>44568</v>
      </c>
      <c r="B475" s="190" t="s">
        <v>43</v>
      </c>
      <c r="C475" s="190" t="s">
        <v>43</v>
      </c>
      <c r="D475" s="190">
        <v>40</v>
      </c>
      <c r="E475" s="379" t="s">
        <v>1283</v>
      </c>
      <c r="F475" s="380"/>
      <c r="G475" s="190" t="s">
        <v>74</v>
      </c>
      <c r="H475" s="21" t="s">
        <v>273</v>
      </c>
      <c r="I475" s="190"/>
    </row>
    <row r="476" spans="1:9" s="13" customFormat="1" ht="21.6" hidden="1" customHeight="1" x14ac:dyDescent="0.3">
      <c r="A476" s="245">
        <v>44568</v>
      </c>
      <c r="B476" s="190" t="s">
        <v>1068</v>
      </c>
      <c r="C476" s="190" t="s">
        <v>1069</v>
      </c>
      <c r="D476" s="190">
        <v>70</v>
      </c>
      <c r="E476" s="379" t="s">
        <v>1070</v>
      </c>
      <c r="F476" s="380"/>
      <c r="G476" s="190"/>
      <c r="H476" s="248" t="s">
        <v>1284</v>
      </c>
      <c r="I476" s="249"/>
    </row>
    <row r="477" spans="1:9" s="13" customFormat="1" ht="21.6" hidden="1" customHeight="1" x14ac:dyDescent="0.3">
      <c r="A477" s="245">
        <v>44568</v>
      </c>
      <c r="B477" s="190" t="s">
        <v>1285</v>
      </c>
      <c r="C477" s="190" t="s">
        <v>62</v>
      </c>
      <c r="D477" s="190">
        <v>80</v>
      </c>
      <c r="E477" s="379" t="s">
        <v>1286</v>
      </c>
      <c r="F477" s="380"/>
      <c r="G477" s="190" t="s">
        <v>244</v>
      </c>
      <c r="H477" s="21" t="s">
        <v>117</v>
      </c>
      <c r="I477" s="190"/>
    </row>
    <row r="478" spans="1:9" s="13" customFormat="1" ht="21.6" hidden="1" customHeight="1" x14ac:dyDescent="0.3">
      <c r="A478" s="245">
        <v>44567</v>
      </c>
      <c r="B478" s="190" t="s">
        <v>1287</v>
      </c>
      <c r="C478" s="190" t="s">
        <v>1288</v>
      </c>
      <c r="D478" s="190">
        <v>25</v>
      </c>
      <c r="E478" s="379" t="s">
        <v>1289</v>
      </c>
      <c r="F478" s="380"/>
      <c r="G478" s="190" t="s">
        <v>46</v>
      </c>
      <c r="H478" s="21" t="s">
        <v>273</v>
      </c>
      <c r="I478" s="190"/>
    </row>
    <row r="479" spans="1:9" s="13" customFormat="1" ht="21.6" hidden="1" customHeight="1" x14ac:dyDescent="0.3">
      <c r="A479" s="245">
        <v>44565</v>
      </c>
      <c r="B479" s="190" t="s">
        <v>1290</v>
      </c>
      <c r="C479" s="190" t="s">
        <v>1291</v>
      </c>
      <c r="D479" s="190">
        <v>20</v>
      </c>
      <c r="E479" s="379" t="s">
        <v>1292</v>
      </c>
      <c r="F479" s="380"/>
      <c r="G479" s="190"/>
      <c r="H479" s="21" t="s">
        <v>74</v>
      </c>
      <c r="I479" s="190"/>
    </row>
    <row r="480" spans="1:9" s="13" customFormat="1" ht="21.6" hidden="1" customHeight="1" x14ac:dyDescent="0.3">
      <c r="A480" s="250">
        <v>44552</v>
      </c>
      <c r="B480" s="214" t="s">
        <v>47</v>
      </c>
      <c r="C480" s="214" t="s">
        <v>1293</v>
      </c>
      <c r="D480" s="214">
        <v>40</v>
      </c>
      <c r="E480" s="377" t="s">
        <v>1294</v>
      </c>
      <c r="F480" s="378"/>
      <c r="G480" s="214" t="s">
        <v>200</v>
      </c>
      <c r="H480" s="214" t="s">
        <v>756</v>
      </c>
      <c r="I480" s="214"/>
    </row>
    <row r="481" spans="1:9" s="13" customFormat="1" ht="21.6" hidden="1" customHeight="1" x14ac:dyDescent="0.3">
      <c r="A481" s="250">
        <v>44552</v>
      </c>
      <c r="B481" s="214" t="s">
        <v>501</v>
      </c>
      <c r="C481" s="214" t="s">
        <v>1143</v>
      </c>
      <c r="D481" s="214">
        <v>38</v>
      </c>
      <c r="E481" s="377" t="s">
        <v>1295</v>
      </c>
      <c r="F481" s="378"/>
      <c r="G481" s="214" t="s">
        <v>861</v>
      </c>
      <c r="H481" s="214" t="s">
        <v>756</v>
      </c>
      <c r="I481" s="214"/>
    </row>
    <row r="482" spans="1:9" s="13" customFormat="1" ht="21.6" hidden="1" customHeight="1" x14ac:dyDescent="0.3">
      <c r="A482" s="250">
        <v>44551</v>
      </c>
      <c r="B482" s="214" t="s">
        <v>1296</v>
      </c>
      <c r="C482" s="214" t="s">
        <v>1297</v>
      </c>
      <c r="D482" s="214">
        <v>20</v>
      </c>
      <c r="E482" s="377" t="s">
        <v>1298</v>
      </c>
      <c r="F482" s="378"/>
      <c r="G482" s="214" t="s">
        <v>192</v>
      </c>
      <c r="H482" s="214" t="s">
        <v>756</v>
      </c>
      <c r="I482" s="214"/>
    </row>
    <row r="483" spans="1:9" s="13" customFormat="1" ht="21.6" hidden="1" customHeight="1" x14ac:dyDescent="0.3">
      <c r="A483" s="250">
        <v>44551</v>
      </c>
      <c r="B483" s="214" t="s">
        <v>1299</v>
      </c>
      <c r="C483" s="214" t="s">
        <v>666</v>
      </c>
      <c r="D483" s="214">
        <v>60</v>
      </c>
      <c r="E483" s="377" t="s">
        <v>1300</v>
      </c>
      <c r="F483" s="378"/>
      <c r="G483" s="214" t="s">
        <v>1301</v>
      </c>
      <c r="H483" s="21" t="s">
        <v>232</v>
      </c>
      <c r="I483" s="214"/>
    </row>
    <row r="484" spans="1:9" s="13" customFormat="1" ht="21.6" hidden="1" customHeight="1" x14ac:dyDescent="0.3">
      <c r="A484" s="250">
        <v>44550</v>
      </c>
      <c r="B484" s="214" t="s">
        <v>666</v>
      </c>
      <c r="C484" s="214" t="s">
        <v>62</v>
      </c>
      <c r="D484" s="214">
        <v>60</v>
      </c>
      <c r="E484" s="377" t="s">
        <v>1302</v>
      </c>
      <c r="F484" s="378"/>
      <c r="G484" s="214"/>
      <c r="H484" s="214" t="s">
        <v>756</v>
      </c>
      <c r="I484" s="214"/>
    </row>
    <row r="485" spans="1:9" s="13" customFormat="1" ht="21.6" hidden="1" customHeight="1" x14ac:dyDescent="0.3">
      <c r="A485" s="250">
        <v>44547</v>
      </c>
      <c r="B485" s="214" t="s">
        <v>810</v>
      </c>
      <c r="C485" s="214" t="s">
        <v>1303</v>
      </c>
      <c r="D485" s="214">
        <v>110</v>
      </c>
      <c r="E485" s="377" t="s">
        <v>1304</v>
      </c>
      <c r="F485" s="378"/>
      <c r="G485" s="214" t="s">
        <v>106</v>
      </c>
      <c r="H485" s="76" t="s">
        <v>121</v>
      </c>
      <c r="I485" s="214"/>
    </row>
    <row r="486" spans="1:9" s="13" customFormat="1" ht="21.6" hidden="1" customHeight="1" x14ac:dyDescent="0.3">
      <c r="A486" s="250">
        <v>44545</v>
      </c>
      <c r="B486" s="214" t="s">
        <v>1305</v>
      </c>
      <c r="C486" s="214" t="s">
        <v>1306</v>
      </c>
      <c r="D486" s="214">
        <v>50</v>
      </c>
      <c r="E486" s="377" t="s">
        <v>1307</v>
      </c>
      <c r="F486" s="378"/>
      <c r="G486" s="214" t="s">
        <v>861</v>
      </c>
      <c r="H486" s="21" t="s">
        <v>106</v>
      </c>
      <c r="I486" s="214"/>
    </row>
    <row r="487" spans="1:9" s="13" customFormat="1" ht="21.6" hidden="1" customHeight="1" x14ac:dyDescent="0.3">
      <c r="A487" s="250">
        <v>44545</v>
      </c>
      <c r="B487" s="214" t="s">
        <v>739</v>
      </c>
      <c r="C487" s="214" t="s">
        <v>1308</v>
      </c>
      <c r="D487" s="214">
        <v>35</v>
      </c>
      <c r="E487" s="377" t="s">
        <v>1309</v>
      </c>
      <c r="F487" s="378"/>
      <c r="G487" s="214" t="s">
        <v>121</v>
      </c>
      <c r="H487" s="76" t="s">
        <v>121</v>
      </c>
      <c r="I487" s="214"/>
    </row>
    <row r="488" spans="1:9" s="13" customFormat="1" ht="21.6" hidden="1" customHeight="1" x14ac:dyDescent="0.3">
      <c r="A488" s="250">
        <v>44545</v>
      </c>
      <c r="B488" s="214" t="s">
        <v>61</v>
      </c>
      <c r="C488" s="214" t="s">
        <v>1310</v>
      </c>
      <c r="D488" s="214">
        <v>170</v>
      </c>
      <c r="E488" s="377" t="s">
        <v>1311</v>
      </c>
      <c r="F488" s="378"/>
      <c r="G488" s="214" t="s">
        <v>861</v>
      </c>
      <c r="H488" s="21" t="s">
        <v>861</v>
      </c>
      <c r="I488" s="214"/>
    </row>
    <row r="489" spans="1:9" s="13" customFormat="1" ht="21.6" hidden="1" customHeight="1" x14ac:dyDescent="0.3">
      <c r="A489" s="250">
        <v>44545</v>
      </c>
      <c r="B489" s="214" t="s">
        <v>1312</v>
      </c>
      <c r="C489" s="214" t="s">
        <v>1312</v>
      </c>
      <c r="D489" s="214">
        <v>35</v>
      </c>
      <c r="E489" s="377" t="s">
        <v>1313</v>
      </c>
      <c r="F489" s="378"/>
      <c r="G489" s="214"/>
      <c r="H489" s="21" t="s">
        <v>46</v>
      </c>
      <c r="I489" s="214"/>
    </row>
    <row r="490" spans="1:9" s="13" customFormat="1" ht="21.6" hidden="1" customHeight="1" x14ac:dyDescent="0.3">
      <c r="A490" s="250">
        <v>44545</v>
      </c>
      <c r="B490" s="214" t="s">
        <v>1314</v>
      </c>
      <c r="C490" s="214" t="s">
        <v>123</v>
      </c>
      <c r="D490" s="214">
        <v>50</v>
      </c>
      <c r="E490" s="377" t="s">
        <v>1315</v>
      </c>
      <c r="F490" s="378"/>
      <c r="G490" s="214" t="s">
        <v>1316</v>
      </c>
      <c r="H490" s="21" t="s">
        <v>401</v>
      </c>
      <c r="I490" s="214"/>
    </row>
    <row r="491" spans="1:9" s="13" customFormat="1" ht="21.6" hidden="1" customHeight="1" x14ac:dyDescent="0.3">
      <c r="A491" s="250">
        <v>44544</v>
      </c>
      <c r="B491" s="214" t="s">
        <v>701</v>
      </c>
      <c r="C491" s="214" t="s">
        <v>1317</v>
      </c>
      <c r="D491" s="214">
        <v>150</v>
      </c>
      <c r="E491" s="377" t="s">
        <v>1318</v>
      </c>
      <c r="F491" s="378"/>
      <c r="G491" s="214"/>
      <c r="H491" s="214" t="s">
        <v>756</v>
      </c>
      <c r="I491" s="214"/>
    </row>
    <row r="492" spans="1:9" s="13" customFormat="1" ht="21.6" hidden="1" customHeight="1" x14ac:dyDescent="0.3">
      <c r="A492" s="250">
        <v>44544</v>
      </c>
      <c r="B492" s="214" t="s">
        <v>546</v>
      </c>
      <c r="C492" s="214" t="s">
        <v>1319</v>
      </c>
      <c r="D492" s="214">
        <v>100</v>
      </c>
      <c r="E492" s="377" t="s">
        <v>1320</v>
      </c>
      <c r="F492" s="378"/>
      <c r="G492" s="214"/>
      <c r="H492" s="21" t="s">
        <v>46</v>
      </c>
      <c r="I492" s="214"/>
    </row>
    <row r="493" spans="1:9" s="13" customFormat="1" ht="21.6" hidden="1" customHeight="1" x14ac:dyDescent="0.3">
      <c r="A493" s="250">
        <v>44544</v>
      </c>
      <c r="B493" s="214" t="s">
        <v>1262</v>
      </c>
      <c r="C493" s="214" t="s">
        <v>1321</v>
      </c>
      <c r="D493" s="214">
        <v>50</v>
      </c>
      <c r="E493" s="377" t="s">
        <v>1322</v>
      </c>
      <c r="F493" s="378"/>
      <c r="G493" s="214" t="s">
        <v>1323</v>
      </c>
      <c r="H493" s="21" t="s">
        <v>861</v>
      </c>
      <c r="I493" s="214"/>
    </row>
    <row r="494" spans="1:9" s="13" customFormat="1" ht="21.6" hidden="1" customHeight="1" x14ac:dyDescent="0.3">
      <c r="A494" s="250">
        <v>44543</v>
      </c>
      <c r="B494" s="214" t="s">
        <v>1324</v>
      </c>
      <c r="C494" s="214" t="s">
        <v>1325</v>
      </c>
      <c r="D494" s="214">
        <v>50</v>
      </c>
      <c r="E494" s="377" t="s">
        <v>1326</v>
      </c>
      <c r="F494" s="378"/>
      <c r="G494" s="214" t="s">
        <v>165</v>
      </c>
      <c r="H494" s="21" t="s">
        <v>165</v>
      </c>
      <c r="I494" s="214"/>
    </row>
    <row r="495" spans="1:9" s="13" customFormat="1" ht="21.6" hidden="1" customHeight="1" x14ac:dyDescent="0.3">
      <c r="A495" s="250">
        <v>44543</v>
      </c>
      <c r="B495" s="214" t="s">
        <v>1327</v>
      </c>
      <c r="C495" s="214" t="s">
        <v>62</v>
      </c>
      <c r="D495" s="214">
        <v>70</v>
      </c>
      <c r="E495" s="377" t="s">
        <v>1328</v>
      </c>
      <c r="F495" s="378"/>
      <c r="G495" s="214"/>
      <c r="H495" s="214" t="s">
        <v>756</v>
      </c>
      <c r="I495" s="214"/>
    </row>
    <row r="496" spans="1:9" s="13" customFormat="1" ht="21.6" hidden="1" customHeight="1" x14ac:dyDescent="0.3">
      <c r="A496" s="250">
        <v>44540</v>
      </c>
      <c r="B496" s="214" t="s">
        <v>1329</v>
      </c>
      <c r="C496" s="214" t="s">
        <v>1330</v>
      </c>
      <c r="D496" s="214">
        <v>80</v>
      </c>
      <c r="E496" s="377" t="s">
        <v>1331</v>
      </c>
      <c r="F496" s="378"/>
      <c r="G496" s="214" t="s">
        <v>401</v>
      </c>
      <c r="H496" s="21" t="s">
        <v>1332</v>
      </c>
      <c r="I496" s="214"/>
    </row>
    <row r="497" spans="1:9" s="13" customFormat="1" ht="21.6" hidden="1" customHeight="1" x14ac:dyDescent="0.3">
      <c r="A497" s="250">
        <v>44538</v>
      </c>
      <c r="B497" s="214" t="s">
        <v>1333</v>
      </c>
      <c r="C497" s="214" t="s">
        <v>1334</v>
      </c>
      <c r="D497" s="214">
        <v>18</v>
      </c>
      <c r="E497" s="377" t="s">
        <v>1335</v>
      </c>
      <c r="F497" s="378"/>
      <c r="G497" s="214"/>
      <c r="H497" s="21" t="s">
        <v>204</v>
      </c>
      <c r="I497" s="214"/>
    </row>
    <row r="498" spans="1:9" s="13" customFormat="1" ht="21.6" hidden="1" customHeight="1" x14ac:dyDescent="0.3">
      <c r="A498" s="250">
        <v>44538</v>
      </c>
      <c r="B498" s="214" t="s">
        <v>1336</v>
      </c>
      <c r="C498" s="214" t="s">
        <v>1337</v>
      </c>
      <c r="D498" s="214">
        <v>80</v>
      </c>
      <c r="E498" s="377" t="s">
        <v>1338</v>
      </c>
      <c r="F498" s="378"/>
      <c r="G498" s="214" t="s">
        <v>1332</v>
      </c>
      <c r="H498" s="214" t="s">
        <v>756</v>
      </c>
      <c r="I498" s="214"/>
    </row>
    <row r="499" spans="1:9" s="13" customFormat="1" ht="21.6" hidden="1" customHeight="1" x14ac:dyDescent="0.3">
      <c r="A499" s="250">
        <v>44537</v>
      </c>
      <c r="B499" s="214" t="s">
        <v>87</v>
      </c>
      <c r="C499" s="214" t="s">
        <v>1339</v>
      </c>
      <c r="D499" s="214">
        <v>50</v>
      </c>
      <c r="E499" s="377" t="s">
        <v>1340</v>
      </c>
      <c r="F499" s="378"/>
      <c r="G499" s="214" t="s">
        <v>1341</v>
      </c>
      <c r="H499" s="21" t="s">
        <v>373</v>
      </c>
      <c r="I499" s="214"/>
    </row>
    <row r="500" spans="1:9" s="13" customFormat="1" ht="21.6" hidden="1" customHeight="1" x14ac:dyDescent="0.3">
      <c r="A500" s="250">
        <v>44537</v>
      </c>
      <c r="B500" s="214" t="s">
        <v>391</v>
      </c>
      <c r="C500" s="214" t="s">
        <v>1342</v>
      </c>
      <c r="D500" s="214">
        <v>40</v>
      </c>
      <c r="E500" s="377" t="s">
        <v>1343</v>
      </c>
      <c r="F500" s="378"/>
      <c r="G500" s="214"/>
      <c r="H500" s="21" t="s">
        <v>861</v>
      </c>
      <c r="I500" s="214"/>
    </row>
    <row r="501" spans="1:9" s="13" customFormat="1" ht="21.6" hidden="1" customHeight="1" x14ac:dyDescent="0.3">
      <c r="A501" s="250">
        <v>44533</v>
      </c>
      <c r="B501" s="214" t="s">
        <v>546</v>
      </c>
      <c r="C501" s="214" t="s">
        <v>1344</v>
      </c>
      <c r="D501" s="214">
        <v>70</v>
      </c>
      <c r="E501" s="377" t="s">
        <v>1345</v>
      </c>
      <c r="F501" s="378"/>
      <c r="G501" s="214" t="s">
        <v>1346</v>
      </c>
      <c r="H501" s="21" t="s">
        <v>1346</v>
      </c>
      <c r="I501" s="214"/>
    </row>
    <row r="502" spans="1:9" s="13" customFormat="1" ht="21.6" hidden="1" customHeight="1" x14ac:dyDescent="0.3">
      <c r="A502" s="250">
        <v>44545</v>
      </c>
      <c r="B502" s="214" t="s">
        <v>1347</v>
      </c>
      <c r="C502" s="214" t="s">
        <v>1348</v>
      </c>
      <c r="D502" s="214">
        <v>20</v>
      </c>
      <c r="E502" s="377" t="s">
        <v>1349</v>
      </c>
      <c r="F502" s="378"/>
      <c r="G502" s="214"/>
      <c r="H502" s="214" t="s">
        <v>756</v>
      </c>
      <c r="I502" s="214" t="s">
        <v>1350</v>
      </c>
    </row>
    <row r="503" spans="1:9" s="13" customFormat="1" ht="21.6" hidden="1" customHeight="1" x14ac:dyDescent="0.3">
      <c r="A503" s="250">
        <v>44540</v>
      </c>
      <c r="B503" s="214" t="s">
        <v>1351</v>
      </c>
      <c r="C503" s="214" t="s">
        <v>1352</v>
      </c>
      <c r="D503" s="214">
        <v>20</v>
      </c>
      <c r="E503" s="377" t="s">
        <v>1353</v>
      </c>
      <c r="F503" s="378"/>
      <c r="G503" s="214"/>
      <c r="H503" s="214" t="s">
        <v>756</v>
      </c>
      <c r="I503" s="214" t="s">
        <v>1354</v>
      </c>
    </row>
    <row r="504" spans="1:9" s="251" customFormat="1" ht="21.6" hidden="1" customHeight="1" x14ac:dyDescent="0.3">
      <c r="A504" s="250">
        <v>44518</v>
      </c>
      <c r="B504" s="214" t="s">
        <v>115</v>
      </c>
      <c r="C504" s="214" t="s">
        <v>62</v>
      </c>
      <c r="D504" s="214">
        <v>100</v>
      </c>
      <c r="E504" s="377" t="s">
        <v>1108</v>
      </c>
      <c r="F504" s="378"/>
      <c r="G504" s="214" t="s">
        <v>273</v>
      </c>
      <c r="H504" s="21" t="s">
        <v>117</v>
      </c>
      <c r="I504" s="214"/>
    </row>
    <row r="505" spans="1:9" s="251" customFormat="1" ht="21.6" hidden="1" customHeight="1" x14ac:dyDescent="0.3">
      <c r="A505" s="250">
        <v>44514</v>
      </c>
      <c r="B505" s="214" t="s">
        <v>1355</v>
      </c>
      <c r="C505" s="214" t="s">
        <v>1356</v>
      </c>
      <c r="D505" s="214">
        <v>40</v>
      </c>
      <c r="E505" s="377" t="s">
        <v>1357</v>
      </c>
      <c r="F505" s="378"/>
      <c r="G505" s="214"/>
      <c r="H505" s="21" t="s">
        <v>244</v>
      </c>
      <c r="I505" s="214"/>
    </row>
    <row r="506" spans="1:9" s="251" customFormat="1" ht="21.6" hidden="1" customHeight="1" x14ac:dyDescent="0.3">
      <c r="A506" s="250">
        <v>44510</v>
      </c>
      <c r="B506" s="214" t="s">
        <v>197</v>
      </c>
      <c r="C506" s="214" t="s">
        <v>197</v>
      </c>
      <c r="D506" s="214">
        <v>100</v>
      </c>
      <c r="E506" s="377" t="s">
        <v>1358</v>
      </c>
      <c r="F506" s="378"/>
      <c r="G506" s="214" t="s">
        <v>145</v>
      </c>
      <c r="H506" s="21" t="s">
        <v>117</v>
      </c>
      <c r="I506" s="214"/>
    </row>
    <row r="507" spans="1:9" s="251" customFormat="1" ht="21.6" hidden="1" customHeight="1" x14ac:dyDescent="0.3">
      <c r="A507" s="250">
        <v>44509</v>
      </c>
      <c r="B507" s="214" t="s">
        <v>1359</v>
      </c>
      <c r="C507" s="214" t="s">
        <v>1359</v>
      </c>
      <c r="D507" s="214">
        <v>75</v>
      </c>
      <c r="E507" s="377" t="s">
        <v>1108</v>
      </c>
      <c r="F507" s="378"/>
      <c r="G507" s="214" t="s">
        <v>117</v>
      </c>
      <c r="H507" s="21" t="s">
        <v>46</v>
      </c>
      <c r="I507" s="214"/>
    </row>
    <row r="508" spans="1:9" s="251" customFormat="1" ht="21" hidden="1" customHeight="1" x14ac:dyDescent="0.3">
      <c r="A508" s="250">
        <v>44505</v>
      </c>
      <c r="B508" s="214" t="s">
        <v>1360</v>
      </c>
      <c r="C508" s="214" t="s">
        <v>1360</v>
      </c>
      <c r="D508" s="214">
        <v>39</v>
      </c>
      <c r="E508" s="377" t="s">
        <v>1361</v>
      </c>
      <c r="F508" s="378"/>
      <c r="G508" s="214"/>
      <c r="H508" s="21" t="s">
        <v>1362</v>
      </c>
      <c r="I508" s="214"/>
    </row>
    <row r="509" spans="1:9" s="251" customFormat="1" ht="21.6" hidden="1" customHeight="1" x14ac:dyDescent="0.3">
      <c r="A509" s="250">
        <v>44505</v>
      </c>
      <c r="B509" s="214" t="s">
        <v>1363</v>
      </c>
      <c r="C509" s="214" t="s">
        <v>1364</v>
      </c>
      <c r="D509" s="214">
        <v>20</v>
      </c>
      <c r="E509" s="377" t="s">
        <v>1365</v>
      </c>
      <c r="F509" s="378"/>
      <c r="G509" s="214"/>
      <c r="H509" s="214" t="s">
        <v>1353</v>
      </c>
      <c r="I509" s="214"/>
    </row>
    <row r="510" spans="1:9" s="251" customFormat="1" ht="21.6" hidden="1" customHeight="1" x14ac:dyDescent="0.3">
      <c r="A510" s="250">
        <v>44504</v>
      </c>
      <c r="B510" s="214" t="s">
        <v>1366</v>
      </c>
      <c r="C510" s="214" t="s">
        <v>1367</v>
      </c>
      <c r="D510" s="214">
        <v>30</v>
      </c>
      <c r="E510" s="377" t="s">
        <v>1368</v>
      </c>
      <c r="F510" s="378"/>
      <c r="G510" s="214"/>
      <c r="H510" s="21" t="s">
        <v>311</v>
      </c>
      <c r="I510" s="214"/>
    </row>
    <row r="511" spans="1:9" s="251" customFormat="1" ht="21.6" hidden="1" customHeight="1" x14ac:dyDescent="0.3">
      <c r="A511" s="244">
        <v>44498</v>
      </c>
      <c r="B511" s="227" t="s">
        <v>758</v>
      </c>
      <c r="C511" s="227" t="s">
        <v>1369</v>
      </c>
      <c r="D511" s="227">
        <v>100</v>
      </c>
      <c r="E511" s="375" t="s">
        <v>1370</v>
      </c>
      <c r="F511" s="376"/>
      <c r="G511" s="227"/>
      <c r="H511" s="227"/>
      <c r="I511" s="227"/>
    </row>
    <row r="512" spans="1:9" s="251" customFormat="1" ht="21.6" hidden="1" customHeight="1" x14ac:dyDescent="0.3">
      <c r="A512" s="244">
        <v>44497</v>
      </c>
      <c r="B512" s="227" t="s">
        <v>91</v>
      </c>
      <c r="C512" s="227" t="s">
        <v>1371</v>
      </c>
      <c r="D512" s="227">
        <v>45</v>
      </c>
      <c r="E512" s="375" t="s">
        <v>1372</v>
      </c>
      <c r="F512" s="376"/>
      <c r="G512" s="227" t="s">
        <v>1301</v>
      </c>
      <c r="H512" s="227"/>
      <c r="I512" s="227"/>
    </row>
    <row r="513" spans="1:9" s="251" customFormat="1" ht="21.6" hidden="1" customHeight="1" x14ac:dyDescent="0.3">
      <c r="A513" s="244">
        <v>44496</v>
      </c>
      <c r="B513" s="227" t="s">
        <v>1373</v>
      </c>
      <c r="C513" s="227" t="s">
        <v>1374</v>
      </c>
      <c r="D513" s="227" t="s">
        <v>1375</v>
      </c>
      <c r="E513" s="375" t="s">
        <v>1376</v>
      </c>
      <c r="F513" s="376"/>
      <c r="G513" s="227" t="s">
        <v>182</v>
      </c>
      <c r="H513" s="227"/>
      <c r="I513" s="227"/>
    </row>
    <row r="514" spans="1:9" s="251" customFormat="1" ht="21.6" hidden="1" customHeight="1" x14ac:dyDescent="0.3">
      <c r="A514" s="244">
        <v>44495</v>
      </c>
      <c r="B514" s="227" t="s">
        <v>687</v>
      </c>
      <c r="C514" s="227" t="s">
        <v>1377</v>
      </c>
      <c r="D514" s="227">
        <v>60</v>
      </c>
      <c r="E514" s="375" t="s">
        <v>1378</v>
      </c>
      <c r="F514" s="376"/>
      <c r="G514" s="227" t="s">
        <v>117</v>
      </c>
      <c r="H514" s="35" t="s">
        <v>60</v>
      </c>
      <c r="I514" s="227"/>
    </row>
    <row r="515" spans="1:9" s="251" customFormat="1" ht="21.6" hidden="1" customHeight="1" x14ac:dyDescent="0.3">
      <c r="A515" s="244">
        <v>44494</v>
      </c>
      <c r="B515" s="227" t="s">
        <v>420</v>
      </c>
      <c r="C515" s="227" t="s">
        <v>1379</v>
      </c>
      <c r="D515" s="227">
        <v>20</v>
      </c>
      <c r="E515" s="375" t="s">
        <v>1380</v>
      </c>
      <c r="F515" s="376"/>
      <c r="G515" s="227"/>
      <c r="H515" s="227"/>
      <c r="I515" s="227"/>
    </row>
    <row r="516" spans="1:9" s="251" customFormat="1" ht="21.6" hidden="1" customHeight="1" x14ac:dyDescent="0.3">
      <c r="A516" s="244">
        <v>44491</v>
      </c>
      <c r="B516" s="227" t="s">
        <v>1381</v>
      </c>
      <c r="C516" s="227" t="s">
        <v>62</v>
      </c>
      <c r="D516" s="227">
        <v>55</v>
      </c>
      <c r="E516" s="375" t="s">
        <v>1382</v>
      </c>
      <c r="F516" s="376"/>
      <c r="G516" s="227" t="s">
        <v>60</v>
      </c>
      <c r="H516" s="227"/>
      <c r="I516" s="227"/>
    </row>
    <row r="517" spans="1:9" s="251" customFormat="1" ht="21.6" hidden="1" customHeight="1" x14ac:dyDescent="0.3">
      <c r="A517" s="244">
        <v>44490</v>
      </c>
      <c r="B517" s="227" t="s">
        <v>1383</v>
      </c>
      <c r="C517" s="227" t="s">
        <v>1384</v>
      </c>
      <c r="D517" s="227">
        <v>50</v>
      </c>
      <c r="E517" s="375" t="s">
        <v>1385</v>
      </c>
      <c r="F517" s="376"/>
      <c r="G517" s="227"/>
      <c r="H517" s="227"/>
      <c r="I517" s="227"/>
    </row>
    <row r="518" spans="1:9" s="251" customFormat="1" ht="21.6" hidden="1" customHeight="1" x14ac:dyDescent="0.3">
      <c r="A518" s="244">
        <v>44488</v>
      </c>
      <c r="B518" s="227" t="s">
        <v>1386</v>
      </c>
      <c r="C518" s="227" t="s">
        <v>1387</v>
      </c>
      <c r="D518" s="227">
        <v>40</v>
      </c>
      <c r="E518" s="375" t="s">
        <v>1388</v>
      </c>
      <c r="F518" s="376"/>
      <c r="G518" s="227"/>
      <c r="H518" s="227"/>
      <c r="I518" s="227"/>
    </row>
    <row r="519" spans="1:9" s="251" customFormat="1" ht="21.6" hidden="1" customHeight="1" x14ac:dyDescent="0.3">
      <c r="A519" s="244">
        <v>44487</v>
      </c>
      <c r="B519" s="227" t="s">
        <v>1389</v>
      </c>
      <c r="C519" s="227" t="s">
        <v>123</v>
      </c>
      <c r="D519" s="227">
        <v>50</v>
      </c>
      <c r="E519" s="375" t="s">
        <v>996</v>
      </c>
      <c r="F519" s="376"/>
      <c r="G519" s="227"/>
      <c r="H519" s="227"/>
      <c r="I519" s="227"/>
    </row>
    <row r="520" spans="1:9" s="13" customFormat="1" ht="21.6" hidden="1" customHeight="1" x14ac:dyDescent="0.3">
      <c r="A520" s="244">
        <v>44487</v>
      </c>
      <c r="B520" s="227" t="s">
        <v>241</v>
      </c>
      <c r="C520" s="227" t="s">
        <v>242</v>
      </c>
      <c r="D520" s="227">
        <v>40</v>
      </c>
      <c r="E520" s="375" t="s">
        <v>1390</v>
      </c>
      <c r="F520" s="376"/>
      <c r="G520" s="227" t="s">
        <v>200</v>
      </c>
      <c r="H520" s="35" t="s">
        <v>244</v>
      </c>
      <c r="I520" s="227"/>
    </row>
    <row r="521" spans="1:9" s="13" customFormat="1" ht="21.6" hidden="1" customHeight="1" x14ac:dyDescent="0.3">
      <c r="A521" s="244">
        <v>44482</v>
      </c>
      <c r="B521" s="227" t="s">
        <v>1391</v>
      </c>
      <c r="C521" s="227" t="s">
        <v>1392</v>
      </c>
      <c r="D521" s="227">
        <v>30</v>
      </c>
      <c r="E521" s="375" t="s">
        <v>1393</v>
      </c>
      <c r="F521" s="376"/>
      <c r="G521" s="227" t="s">
        <v>74</v>
      </c>
      <c r="H521" s="35" t="s">
        <v>74</v>
      </c>
      <c r="I521" s="227"/>
    </row>
    <row r="522" spans="1:9" s="13" customFormat="1" ht="21.6" hidden="1" customHeight="1" x14ac:dyDescent="0.3">
      <c r="A522" s="244">
        <v>44481</v>
      </c>
      <c r="B522" s="227" t="s">
        <v>1275</v>
      </c>
      <c r="C522" s="227" t="s">
        <v>1394</v>
      </c>
      <c r="D522" s="227">
        <v>40</v>
      </c>
      <c r="E522" s="375" t="s">
        <v>1395</v>
      </c>
      <c r="F522" s="376"/>
      <c r="G522" s="227"/>
      <c r="H522" s="35" t="s">
        <v>106</v>
      </c>
      <c r="I522" s="227"/>
    </row>
    <row r="523" spans="1:9" s="13" customFormat="1" ht="21.6" hidden="1" customHeight="1" x14ac:dyDescent="0.3">
      <c r="A523" s="244">
        <v>44476</v>
      </c>
      <c r="B523" s="227" t="s">
        <v>47</v>
      </c>
      <c r="C523" s="227" t="s">
        <v>1396</v>
      </c>
      <c r="D523" s="227">
        <v>20</v>
      </c>
      <c r="E523" s="375" t="s">
        <v>1397</v>
      </c>
      <c r="F523" s="376"/>
      <c r="G523" s="227"/>
      <c r="H523" s="227"/>
      <c r="I523" s="227"/>
    </row>
    <row r="524" spans="1:9" s="13" customFormat="1" ht="21.6" hidden="1" customHeight="1" x14ac:dyDescent="0.3">
      <c r="A524" s="244">
        <v>44476</v>
      </c>
      <c r="B524" s="227" t="s">
        <v>1398</v>
      </c>
      <c r="C524" s="227" t="s">
        <v>619</v>
      </c>
      <c r="D524" s="227">
        <v>100</v>
      </c>
      <c r="E524" s="375" t="s">
        <v>1399</v>
      </c>
      <c r="F524" s="376"/>
      <c r="G524" s="227" t="s">
        <v>200</v>
      </c>
      <c r="H524" s="35" t="s">
        <v>70</v>
      </c>
      <c r="I524" s="227"/>
    </row>
    <row r="525" spans="1:9" s="13" customFormat="1" ht="21.6" hidden="1" customHeight="1" x14ac:dyDescent="0.3">
      <c r="A525" s="244">
        <v>44476</v>
      </c>
      <c r="B525" s="227" t="s">
        <v>1400</v>
      </c>
      <c r="C525" s="227" t="s">
        <v>1401</v>
      </c>
      <c r="D525" s="227">
        <v>100</v>
      </c>
      <c r="E525" s="375" t="s">
        <v>1402</v>
      </c>
      <c r="F525" s="376"/>
      <c r="G525" s="227" t="s">
        <v>311</v>
      </c>
      <c r="H525" s="35" t="s">
        <v>70</v>
      </c>
      <c r="I525" s="227"/>
    </row>
    <row r="526" spans="1:9" s="13" customFormat="1" ht="21.6" hidden="1" customHeight="1" x14ac:dyDescent="0.3">
      <c r="A526" s="244">
        <v>44475</v>
      </c>
      <c r="B526" s="227" t="s">
        <v>546</v>
      </c>
      <c r="C526" s="227" t="s">
        <v>1403</v>
      </c>
      <c r="D526" s="227">
        <v>40</v>
      </c>
      <c r="E526" s="375" t="s">
        <v>1404</v>
      </c>
      <c r="F526" s="376"/>
      <c r="G526" s="227"/>
      <c r="H526" s="35" t="s">
        <v>106</v>
      </c>
      <c r="I526" s="227"/>
    </row>
    <row r="527" spans="1:9" s="13" customFormat="1" ht="21.6" hidden="1" customHeight="1" x14ac:dyDescent="0.3">
      <c r="A527" s="244">
        <v>44474</v>
      </c>
      <c r="B527" s="227" t="s">
        <v>1405</v>
      </c>
      <c r="C527" s="227" t="s">
        <v>1406</v>
      </c>
      <c r="D527" s="227">
        <v>5</v>
      </c>
      <c r="E527" s="375" t="s">
        <v>1407</v>
      </c>
      <c r="F527" s="376"/>
      <c r="G527" s="227"/>
      <c r="H527" s="35" t="s">
        <v>174</v>
      </c>
      <c r="I527" s="227"/>
    </row>
    <row r="528" spans="1:9" s="13" customFormat="1" ht="19.5" hidden="1" customHeight="1" x14ac:dyDescent="0.3">
      <c r="A528" s="252">
        <v>44442</v>
      </c>
      <c r="B528" s="252" t="s">
        <v>1408</v>
      </c>
      <c r="C528" s="252" t="s">
        <v>1409</v>
      </c>
      <c r="D528" s="253">
        <v>20</v>
      </c>
      <c r="E528" s="368" t="s">
        <v>1410</v>
      </c>
      <c r="F528" s="369"/>
      <c r="G528" s="252"/>
      <c r="H528" s="252"/>
      <c r="I528" s="252"/>
    </row>
    <row r="529" spans="1:9" s="13" customFormat="1" ht="19.5" hidden="1" customHeight="1" x14ac:dyDescent="0.3">
      <c r="A529" s="252">
        <v>44438</v>
      </c>
      <c r="B529" s="252" t="s">
        <v>1411</v>
      </c>
      <c r="C529" s="252" t="s">
        <v>1412</v>
      </c>
      <c r="D529" s="253">
        <v>20</v>
      </c>
      <c r="E529" s="368" t="s">
        <v>1413</v>
      </c>
      <c r="F529" s="369"/>
      <c r="G529" s="252" t="s">
        <v>1414</v>
      </c>
      <c r="H529" s="252"/>
      <c r="I529" s="252"/>
    </row>
    <row r="530" spans="1:9" s="13" customFormat="1" ht="19.5" hidden="1" customHeight="1" x14ac:dyDescent="0.3">
      <c r="A530" s="252">
        <v>44434</v>
      </c>
      <c r="B530" s="252" t="s">
        <v>1415</v>
      </c>
      <c r="C530" s="252" t="s">
        <v>1416</v>
      </c>
      <c r="D530" s="253">
        <v>30</v>
      </c>
      <c r="E530" s="368" t="s">
        <v>1417</v>
      </c>
      <c r="F530" s="369"/>
      <c r="G530" s="252"/>
      <c r="H530" s="252"/>
      <c r="I530" s="252"/>
    </row>
    <row r="531" spans="1:9" s="13" customFormat="1" ht="19.5" hidden="1" customHeight="1" x14ac:dyDescent="0.3">
      <c r="A531" s="252">
        <v>44433</v>
      </c>
      <c r="B531" s="252" t="s">
        <v>1418</v>
      </c>
      <c r="C531" s="252" t="s">
        <v>1419</v>
      </c>
      <c r="D531" s="253">
        <v>100</v>
      </c>
      <c r="E531" s="368" t="s">
        <v>1420</v>
      </c>
      <c r="F531" s="369"/>
      <c r="G531" s="252" t="s">
        <v>1421</v>
      </c>
      <c r="H531" s="250" t="s">
        <v>1422</v>
      </c>
      <c r="I531" s="252"/>
    </row>
    <row r="532" spans="1:9" s="13" customFormat="1" ht="19.5" hidden="1" customHeight="1" x14ac:dyDescent="0.3">
      <c r="A532" s="252">
        <v>44432</v>
      </c>
      <c r="B532" s="252" t="s">
        <v>1423</v>
      </c>
      <c r="C532" s="252" t="s">
        <v>1424</v>
      </c>
      <c r="D532" s="253">
        <v>30</v>
      </c>
      <c r="E532" s="368" t="s">
        <v>1425</v>
      </c>
      <c r="F532" s="369"/>
      <c r="G532" s="252"/>
      <c r="H532" s="252"/>
      <c r="I532" s="252"/>
    </row>
    <row r="533" spans="1:9" s="13" customFormat="1" ht="19.5" hidden="1" customHeight="1" x14ac:dyDescent="0.3">
      <c r="A533" s="252">
        <v>44431</v>
      </c>
      <c r="B533" s="252" t="s">
        <v>1426</v>
      </c>
      <c r="C533" s="252" t="s">
        <v>1427</v>
      </c>
      <c r="D533" s="253">
        <v>20</v>
      </c>
      <c r="E533" s="368" t="s">
        <v>1428</v>
      </c>
      <c r="F533" s="369"/>
      <c r="G533" s="252" t="s">
        <v>1429</v>
      </c>
      <c r="H533" s="252"/>
      <c r="I533" s="252"/>
    </row>
    <row r="534" spans="1:9" s="13" customFormat="1" ht="19.5" hidden="1" customHeight="1" x14ac:dyDescent="0.3">
      <c r="A534" s="252">
        <v>44431</v>
      </c>
      <c r="B534" s="252" t="s">
        <v>1430</v>
      </c>
      <c r="C534" s="252" t="s">
        <v>1431</v>
      </c>
      <c r="D534" s="253">
        <v>20</v>
      </c>
      <c r="E534" s="368" t="s">
        <v>1432</v>
      </c>
      <c r="F534" s="369"/>
      <c r="G534" s="252"/>
      <c r="H534" s="250" t="s">
        <v>1433</v>
      </c>
      <c r="I534" s="252"/>
    </row>
    <row r="535" spans="1:9" s="13" customFormat="1" ht="19.5" hidden="1" customHeight="1" x14ac:dyDescent="0.3">
      <c r="A535" s="252">
        <v>44428</v>
      </c>
      <c r="B535" s="252" t="s">
        <v>1434</v>
      </c>
      <c r="C535" s="252" t="s">
        <v>1435</v>
      </c>
      <c r="D535" s="253">
        <v>10</v>
      </c>
      <c r="E535" s="368" t="s">
        <v>1436</v>
      </c>
      <c r="F535" s="369"/>
      <c r="G535" s="252"/>
      <c r="H535" s="252"/>
      <c r="I535" s="252"/>
    </row>
    <row r="536" spans="1:9" s="13" customFormat="1" ht="19.5" hidden="1" customHeight="1" x14ac:dyDescent="0.3">
      <c r="A536" s="252">
        <v>44426</v>
      </c>
      <c r="B536" s="252" t="s">
        <v>1437</v>
      </c>
      <c r="C536" s="252" t="s">
        <v>1438</v>
      </c>
      <c r="D536" s="253">
        <v>18</v>
      </c>
      <c r="E536" s="368" t="s">
        <v>1439</v>
      </c>
      <c r="F536" s="369"/>
      <c r="G536" s="252"/>
      <c r="H536" s="254" t="s">
        <v>1440</v>
      </c>
      <c r="I536" s="252"/>
    </row>
    <row r="537" spans="1:9" s="13" customFormat="1" ht="19.5" hidden="1" customHeight="1" x14ac:dyDescent="0.3">
      <c r="A537" s="252">
        <v>44426</v>
      </c>
      <c r="B537" s="252" t="s">
        <v>1441</v>
      </c>
      <c r="C537" s="252" t="s">
        <v>1442</v>
      </c>
      <c r="D537" s="253">
        <v>20</v>
      </c>
      <c r="E537" s="368" t="s">
        <v>1443</v>
      </c>
      <c r="F537" s="369"/>
      <c r="G537" s="252" t="s">
        <v>1444</v>
      </c>
      <c r="H537" s="254" t="s">
        <v>1445</v>
      </c>
      <c r="I537" s="252"/>
    </row>
    <row r="538" spans="1:9" s="13" customFormat="1" ht="19.5" hidden="1" customHeight="1" x14ac:dyDescent="0.3">
      <c r="A538" s="252">
        <v>44426</v>
      </c>
      <c r="B538" s="252" t="s">
        <v>1446</v>
      </c>
      <c r="C538" s="252" t="s">
        <v>1447</v>
      </c>
      <c r="D538" s="253">
        <v>60</v>
      </c>
      <c r="E538" s="368" t="s">
        <v>1448</v>
      </c>
      <c r="F538" s="369"/>
      <c r="G538" s="252"/>
      <c r="H538" s="254" t="s">
        <v>1445</v>
      </c>
      <c r="I538" s="252"/>
    </row>
    <row r="539" spans="1:9" s="13" customFormat="1" ht="19.5" hidden="1" customHeight="1" x14ac:dyDescent="0.3">
      <c r="A539" s="252">
        <v>44425</v>
      </c>
      <c r="B539" s="252" t="s">
        <v>1449</v>
      </c>
      <c r="C539" s="252" t="s">
        <v>1450</v>
      </c>
      <c r="D539" s="253">
        <v>16</v>
      </c>
      <c r="E539" s="368" t="s">
        <v>1451</v>
      </c>
      <c r="F539" s="369"/>
      <c r="G539" s="252"/>
      <c r="H539" s="254" t="s">
        <v>106</v>
      </c>
      <c r="I539" s="252"/>
    </row>
    <row r="540" spans="1:9" s="13" customFormat="1" ht="19.5" hidden="1" customHeight="1" x14ac:dyDescent="0.3">
      <c r="A540" s="252">
        <v>44421</v>
      </c>
      <c r="B540" s="252" t="s">
        <v>1452</v>
      </c>
      <c r="C540" s="252" t="s">
        <v>1453</v>
      </c>
      <c r="D540" s="253">
        <v>20</v>
      </c>
      <c r="E540" s="368" t="s">
        <v>1454</v>
      </c>
      <c r="F540" s="369"/>
      <c r="G540" s="252" t="s">
        <v>1455</v>
      </c>
      <c r="H540" s="252"/>
      <c r="I540" s="252"/>
    </row>
    <row r="541" spans="1:9" s="13" customFormat="1" ht="19.5" hidden="1" customHeight="1" x14ac:dyDescent="0.3">
      <c r="A541" s="252">
        <v>44420</v>
      </c>
      <c r="B541" s="252" t="s">
        <v>416</v>
      </c>
      <c r="C541" s="252" t="s">
        <v>1456</v>
      </c>
      <c r="D541" s="253">
        <v>20</v>
      </c>
      <c r="E541" s="368" t="s">
        <v>1457</v>
      </c>
      <c r="F541" s="369"/>
      <c r="G541" s="252"/>
      <c r="H541" s="254" t="s">
        <v>1458</v>
      </c>
      <c r="I541" s="252"/>
    </row>
    <row r="542" spans="1:9" s="13" customFormat="1" ht="19.5" hidden="1" customHeight="1" x14ac:dyDescent="0.3">
      <c r="A542" s="252">
        <v>44420</v>
      </c>
      <c r="B542" s="252" t="s">
        <v>1459</v>
      </c>
      <c r="C542" s="252" t="s">
        <v>1460</v>
      </c>
      <c r="D542" s="253">
        <v>60</v>
      </c>
      <c r="E542" s="368" t="s">
        <v>1461</v>
      </c>
      <c r="F542" s="369"/>
      <c r="G542" s="252"/>
      <c r="H542" s="254" t="s">
        <v>1462</v>
      </c>
      <c r="I542" s="252"/>
    </row>
    <row r="543" spans="1:9" s="13" customFormat="1" ht="19.5" hidden="1" customHeight="1" x14ac:dyDescent="0.3">
      <c r="A543" s="252">
        <v>44419</v>
      </c>
      <c r="B543" s="252" t="s">
        <v>1463</v>
      </c>
      <c r="C543" s="252" t="s">
        <v>1464</v>
      </c>
      <c r="D543" s="253">
        <v>60</v>
      </c>
      <c r="E543" s="368" t="s">
        <v>1465</v>
      </c>
      <c r="F543" s="369"/>
      <c r="G543" s="252"/>
      <c r="H543" s="250" t="s">
        <v>1466</v>
      </c>
      <c r="I543" s="252"/>
    </row>
    <row r="544" spans="1:9" s="13" customFormat="1" ht="19.5" hidden="1" customHeight="1" x14ac:dyDescent="0.3">
      <c r="A544" s="252">
        <v>44418</v>
      </c>
      <c r="B544" s="252" t="s">
        <v>519</v>
      </c>
      <c r="C544" s="252" t="s">
        <v>1467</v>
      </c>
      <c r="D544" s="253">
        <v>30</v>
      </c>
      <c r="E544" s="368" t="s">
        <v>1468</v>
      </c>
      <c r="F544" s="369"/>
      <c r="G544" s="252" t="s">
        <v>1469</v>
      </c>
      <c r="H544" s="252"/>
      <c r="I544" s="252"/>
    </row>
    <row r="545" spans="1:9" s="13" customFormat="1" ht="19.5" hidden="1" customHeight="1" x14ac:dyDescent="0.3">
      <c r="A545" s="252">
        <v>44418</v>
      </c>
      <c r="B545" s="252" t="s">
        <v>519</v>
      </c>
      <c r="C545" s="252" t="s">
        <v>1470</v>
      </c>
      <c r="D545" s="253">
        <v>40</v>
      </c>
      <c r="E545" s="368" t="s">
        <v>1471</v>
      </c>
      <c r="F545" s="369"/>
      <c r="G545" s="252"/>
      <c r="H545" s="254" t="s">
        <v>1429</v>
      </c>
      <c r="I545" s="252"/>
    </row>
    <row r="546" spans="1:9" s="13" customFormat="1" ht="19.5" hidden="1" customHeight="1" x14ac:dyDescent="0.3">
      <c r="A546" s="252">
        <v>44418</v>
      </c>
      <c r="B546" s="252" t="s">
        <v>1472</v>
      </c>
      <c r="C546" s="252" t="s">
        <v>1473</v>
      </c>
      <c r="D546" s="253">
        <v>45</v>
      </c>
      <c r="E546" s="368" t="s">
        <v>1474</v>
      </c>
      <c r="F546" s="369"/>
      <c r="G546" s="252" t="s">
        <v>1414</v>
      </c>
      <c r="H546" s="252"/>
      <c r="I546" s="252"/>
    </row>
    <row r="547" spans="1:9" s="13" customFormat="1" ht="19.5" hidden="1" customHeight="1" x14ac:dyDescent="0.3">
      <c r="A547" s="252">
        <v>44418</v>
      </c>
      <c r="B547" s="252" t="s">
        <v>1475</v>
      </c>
      <c r="C547" s="252" t="s">
        <v>1476</v>
      </c>
      <c r="D547" s="253">
        <v>30</v>
      </c>
      <c r="E547" s="368" t="s">
        <v>1477</v>
      </c>
      <c r="F547" s="369"/>
      <c r="G547" s="252"/>
      <c r="H547" s="252"/>
      <c r="I547" s="252"/>
    </row>
    <row r="548" spans="1:9" s="13" customFormat="1" ht="19.5" hidden="1" customHeight="1" x14ac:dyDescent="0.3">
      <c r="A548" s="252">
        <v>44414</v>
      </c>
      <c r="B548" s="252" t="s">
        <v>1452</v>
      </c>
      <c r="C548" s="252" t="s">
        <v>1478</v>
      </c>
      <c r="D548" s="253">
        <v>70</v>
      </c>
      <c r="E548" s="368" t="s">
        <v>1479</v>
      </c>
      <c r="F548" s="369"/>
      <c r="G548" s="252"/>
      <c r="H548" s="254" t="s">
        <v>1421</v>
      </c>
      <c r="I548" s="252"/>
    </row>
    <row r="549" spans="1:9" s="13" customFormat="1" ht="19.5" hidden="1" customHeight="1" x14ac:dyDescent="0.3">
      <c r="A549" s="252">
        <v>44411</v>
      </c>
      <c r="B549" s="252" t="s">
        <v>1480</v>
      </c>
      <c r="C549" s="252" t="s">
        <v>1481</v>
      </c>
      <c r="D549" s="253">
        <v>54</v>
      </c>
      <c r="E549" s="368" t="s">
        <v>1482</v>
      </c>
      <c r="F549" s="369"/>
      <c r="G549" s="252" t="s">
        <v>1421</v>
      </c>
      <c r="H549" s="254" t="s">
        <v>1421</v>
      </c>
      <c r="I549" s="252"/>
    </row>
    <row r="550" spans="1:9" s="13" customFormat="1" ht="19.5" hidden="1" customHeight="1" x14ac:dyDescent="0.3">
      <c r="A550" s="252">
        <v>44410</v>
      </c>
      <c r="B550" s="252" t="s">
        <v>519</v>
      </c>
      <c r="C550" s="252" t="s">
        <v>1483</v>
      </c>
      <c r="D550" s="253">
        <v>30</v>
      </c>
      <c r="E550" s="368" t="s">
        <v>1484</v>
      </c>
      <c r="F550" s="369"/>
      <c r="G550" s="252" t="s">
        <v>1429</v>
      </c>
      <c r="H550" s="254" t="s">
        <v>1429</v>
      </c>
      <c r="I550" s="252"/>
    </row>
    <row r="551" spans="1:9" s="13" customFormat="1" ht="19.5" hidden="1" customHeight="1" x14ac:dyDescent="0.3">
      <c r="A551" s="252">
        <v>44410</v>
      </c>
      <c r="B551" s="252" t="s">
        <v>1485</v>
      </c>
      <c r="C551" s="252" t="s">
        <v>1486</v>
      </c>
      <c r="D551" s="253">
        <v>80</v>
      </c>
      <c r="E551" s="368" t="s">
        <v>1487</v>
      </c>
      <c r="F551" s="369"/>
      <c r="G551" s="252" t="s">
        <v>1488</v>
      </c>
      <c r="H551" s="254" t="s">
        <v>1414</v>
      </c>
      <c r="I551" s="252"/>
    </row>
    <row r="552" spans="1:9" s="13" customFormat="1" ht="19.5" hidden="1" customHeight="1" x14ac:dyDescent="0.3">
      <c r="A552" s="252">
        <v>44403</v>
      </c>
      <c r="B552" s="252" t="s">
        <v>1489</v>
      </c>
      <c r="C552" s="252" t="s">
        <v>1490</v>
      </c>
      <c r="D552" s="253">
        <v>70</v>
      </c>
      <c r="E552" s="368" t="s">
        <v>1491</v>
      </c>
      <c r="F552" s="369"/>
      <c r="G552" s="252"/>
      <c r="H552" s="252"/>
      <c r="I552" s="252"/>
    </row>
    <row r="553" spans="1:9" s="13" customFormat="1" ht="19.5" hidden="1" customHeight="1" x14ac:dyDescent="0.3">
      <c r="A553" s="252">
        <v>44403</v>
      </c>
      <c r="B553" s="252" t="s">
        <v>1492</v>
      </c>
      <c r="C553" s="252" t="s">
        <v>1492</v>
      </c>
      <c r="D553" s="253">
        <v>50</v>
      </c>
      <c r="E553" s="368" t="s">
        <v>1493</v>
      </c>
      <c r="F553" s="369"/>
      <c r="G553" s="252" t="s">
        <v>1494</v>
      </c>
      <c r="H553" s="252"/>
      <c r="I553" s="252"/>
    </row>
    <row r="554" spans="1:9" s="13" customFormat="1" ht="19.5" hidden="1" customHeight="1" x14ac:dyDescent="0.3">
      <c r="A554" s="252">
        <v>44403</v>
      </c>
      <c r="B554" s="252" t="s">
        <v>1495</v>
      </c>
      <c r="C554" s="252" t="s">
        <v>1496</v>
      </c>
      <c r="D554" s="253">
        <v>25</v>
      </c>
      <c r="E554" s="368" t="s">
        <v>1497</v>
      </c>
      <c r="F554" s="369"/>
      <c r="G554" s="252"/>
      <c r="H554" s="252"/>
      <c r="I554" s="252"/>
    </row>
    <row r="555" spans="1:9" s="13" customFormat="1" ht="19.5" hidden="1" customHeight="1" x14ac:dyDescent="0.3">
      <c r="A555" s="252">
        <v>44403</v>
      </c>
      <c r="B555" s="252" t="s">
        <v>1498</v>
      </c>
      <c r="C555" s="252" t="s">
        <v>1499</v>
      </c>
      <c r="D555" s="253">
        <v>40</v>
      </c>
      <c r="E555" s="368" t="s">
        <v>1500</v>
      </c>
      <c r="F555" s="369"/>
      <c r="G555" s="252"/>
      <c r="H555" s="252"/>
      <c r="I555" s="252"/>
    </row>
    <row r="556" spans="1:9" s="13" customFormat="1" ht="19.5" hidden="1" customHeight="1" x14ac:dyDescent="0.3">
      <c r="A556" s="252">
        <v>44399</v>
      </c>
      <c r="B556" s="252" t="s">
        <v>1501</v>
      </c>
      <c r="C556" s="252" t="s">
        <v>1502</v>
      </c>
      <c r="D556" s="253" t="s">
        <v>1503</v>
      </c>
      <c r="E556" s="368" t="s">
        <v>1504</v>
      </c>
      <c r="F556" s="369"/>
      <c r="G556" s="252" t="s">
        <v>1429</v>
      </c>
      <c r="H556" s="252"/>
      <c r="I556" s="252"/>
    </row>
    <row r="557" spans="1:9" s="13" customFormat="1" ht="19.5" hidden="1" customHeight="1" x14ac:dyDescent="0.3">
      <c r="A557" s="252">
        <v>44397</v>
      </c>
      <c r="B557" s="252" t="s">
        <v>1489</v>
      </c>
      <c r="C557" s="252" t="s">
        <v>1505</v>
      </c>
      <c r="D557" s="253">
        <v>20</v>
      </c>
      <c r="E557" s="368" t="s">
        <v>1506</v>
      </c>
      <c r="F557" s="369"/>
      <c r="G557" s="252"/>
      <c r="H557" s="255" t="s">
        <v>1429</v>
      </c>
      <c r="I557" s="252"/>
    </row>
    <row r="558" spans="1:9" s="13" customFormat="1" ht="19.5" hidden="1" customHeight="1" x14ac:dyDescent="0.3">
      <c r="A558" s="252">
        <v>44397</v>
      </c>
      <c r="B558" s="252" t="s">
        <v>1475</v>
      </c>
      <c r="C558" s="252" t="s">
        <v>1476</v>
      </c>
      <c r="D558" s="253">
        <v>30</v>
      </c>
      <c r="E558" s="368" t="s">
        <v>1477</v>
      </c>
      <c r="F558" s="369"/>
      <c r="G558" s="252"/>
      <c r="H558" s="252"/>
      <c r="I558" s="252"/>
    </row>
    <row r="559" spans="1:9" s="13" customFormat="1" ht="19.5" hidden="1" customHeight="1" x14ac:dyDescent="0.3">
      <c r="A559" s="252">
        <v>44396</v>
      </c>
      <c r="B559" s="252" t="s">
        <v>1507</v>
      </c>
      <c r="C559" s="252" t="s">
        <v>1508</v>
      </c>
      <c r="D559" s="253">
        <v>60</v>
      </c>
      <c r="E559" s="368" t="s">
        <v>1509</v>
      </c>
      <c r="F559" s="369"/>
      <c r="G559" s="252" t="s">
        <v>1510</v>
      </c>
      <c r="H559" s="252"/>
      <c r="I559" s="252"/>
    </row>
    <row r="560" spans="1:9" s="13" customFormat="1" ht="19.5" hidden="1" customHeight="1" x14ac:dyDescent="0.3">
      <c r="A560" s="252">
        <v>44393</v>
      </c>
      <c r="B560" s="252" t="s">
        <v>1511</v>
      </c>
      <c r="C560" s="252" t="s">
        <v>1512</v>
      </c>
      <c r="D560" s="253">
        <v>15</v>
      </c>
      <c r="E560" s="368" t="s">
        <v>1513</v>
      </c>
      <c r="F560" s="369"/>
      <c r="G560" s="252"/>
      <c r="H560" s="252"/>
      <c r="I560" s="252"/>
    </row>
    <row r="561" spans="1:9" s="13" customFormat="1" ht="19.5" hidden="1" customHeight="1" x14ac:dyDescent="0.3">
      <c r="A561" s="252">
        <v>44393</v>
      </c>
      <c r="B561" s="252" t="s">
        <v>1514</v>
      </c>
      <c r="C561" s="252" t="s">
        <v>1515</v>
      </c>
      <c r="D561" s="253">
        <v>30</v>
      </c>
      <c r="E561" s="368" t="s">
        <v>1516</v>
      </c>
      <c r="F561" s="369"/>
      <c r="G561" s="252"/>
      <c r="H561" s="252"/>
      <c r="I561" s="252"/>
    </row>
    <row r="562" spans="1:9" s="13" customFormat="1" ht="19.5" hidden="1" customHeight="1" x14ac:dyDescent="0.3">
      <c r="A562" s="252">
        <v>44392</v>
      </c>
      <c r="B562" s="252" t="s">
        <v>1517</v>
      </c>
      <c r="C562" s="252" t="s">
        <v>1518</v>
      </c>
      <c r="D562" s="253">
        <v>10</v>
      </c>
      <c r="E562" s="368" t="s">
        <v>1519</v>
      </c>
      <c r="F562" s="369"/>
      <c r="G562" s="252" t="s">
        <v>1520</v>
      </c>
      <c r="H562" s="252"/>
      <c r="I562" s="252"/>
    </row>
    <row r="563" spans="1:9" s="13" customFormat="1" ht="19.5" hidden="1" customHeight="1" x14ac:dyDescent="0.3">
      <c r="A563" s="252">
        <v>44392</v>
      </c>
      <c r="B563" s="252" t="s">
        <v>1521</v>
      </c>
      <c r="C563" s="252" t="s">
        <v>1522</v>
      </c>
      <c r="D563" s="253">
        <v>30</v>
      </c>
      <c r="E563" s="368" t="s">
        <v>1523</v>
      </c>
      <c r="F563" s="369"/>
      <c r="G563" s="252"/>
      <c r="H563" s="252"/>
      <c r="I563" s="252"/>
    </row>
    <row r="564" spans="1:9" s="13" customFormat="1" ht="19.5" hidden="1" customHeight="1" x14ac:dyDescent="0.3">
      <c r="A564" s="252">
        <v>44392</v>
      </c>
      <c r="B564" s="252" t="s">
        <v>1524</v>
      </c>
      <c r="C564" s="252" t="s">
        <v>1525</v>
      </c>
      <c r="D564" s="253">
        <v>80</v>
      </c>
      <c r="E564" s="368" t="s">
        <v>1526</v>
      </c>
      <c r="F564" s="369"/>
      <c r="G564" s="252" t="s">
        <v>1421</v>
      </c>
      <c r="H564" s="255" t="s">
        <v>1527</v>
      </c>
      <c r="I564" s="252"/>
    </row>
    <row r="565" spans="1:9" s="13" customFormat="1" ht="19.5" hidden="1" customHeight="1" x14ac:dyDescent="0.3">
      <c r="A565" s="252">
        <v>44390</v>
      </c>
      <c r="B565" s="252" t="s">
        <v>1528</v>
      </c>
      <c r="C565" s="252" t="s">
        <v>1409</v>
      </c>
      <c r="D565" s="253">
        <v>50</v>
      </c>
      <c r="E565" s="368" t="s">
        <v>1529</v>
      </c>
      <c r="F565" s="369"/>
      <c r="G565" s="252" t="s">
        <v>1530</v>
      </c>
      <c r="H565" s="255" t="s">
        <v>1527</v>
      </c>
      <c r="I565" s="252" t="s">
        <v>1531</v>
      </c>
    </row>
    <row r="566" spans="1:9" s="13" customFormat="1" ht="19.5" hidden="1" customHeight="1" x14ac:dyDescent="0.3">
      <c r="A566" s="252">
        <v>44385</v>
      </c>
      <c r="B566" s="252" t="s">
        <v>1532</v>
      </c>
      <c r="C566" s="252" t="s">
        <v>1533</v>
      </c>
      <c r="D566" s="253"/>
      <c r="E566" s="256"/>
      <c r="F566" s="257"/>
      <c r="G566" s="252"/>
      <c r="H566" s="255" t="s">
        <v>1445</v>
      </c>
      <c r="I566" s="252"/>
    </row>
    <row r="567" spans="1:9" s="13" customFormat="1" ht="19.5" hidden="1" customHeight="1" x14ac:dyDescent="0.3">
      <c r="A567" s="252">
        <v>44384</v>
      </c>
      <c r="B567" s="252" t="s">
        <v>519</v>
      </c>
      <c r="C567" s="252" t="s">
        <v>1534</v>
      </c>
      <c r="D567" s="253">
        <v>30</v>
      </c>
      <c r="E567" s="368" t="s">
        <v>1535</v>
      </c>
      <c r="F567" s="369"/>
      <c r="G567" s="252"/>
      <c r="H567" s="255" t="s">
        <v>1536</v>
      </c>
      <c r="I567" s="252"/>
    </row>
    <row r="568" spans="1:9" s="13" customFormat="1" ht="19.5" hidden="1" customHeight="1" x14ac:dyDescent="0.3">
      <c r="A568" s="252">
        <v>44384</v>
      </c>
      <c r="B568" s="252" t="s">
        <v>1537</v>
      </c>
      <c r="C568" s="252" t="s">
        <v>1538</v>
      </c>
      <c r="D568" s="253"/>
      <c r="E568" s="368" t="s">
        <v>1539</v>
      </c>
      <c r="F568" s="369"/>
      <c r="G568" s="252"/>
      <c r="H568" s="255" t="s">
        <v>1539</v>
      </c>
      <c r="I568" s="252"/>
    </row>
    <row r="569" spans="1:9" s="13" customFormat="1" ht="19.5" hidden="1" customHeight="1" x14ac:dyDescent="0.3">
      <c r="A569" s="252">
        <v>44384</v>
      </c>
      <c r="B569" s="252" t="s">
        <v>519</v>
      </c>
      <c r="C569" s="252" t="s">
        <v>1540</v>
      </c>
      <c r="D569" s="253">
        <v>30</v>
      </c>
      <c r="E569" s="368" t="s">
        <v>1541</v>
      </c>
      <c r="F569" s="369"/>
      <c r="G569" s="252" t="s">
        <v>1429</v>
      </c>
      <c r="H569" s="255" t="s">
        <v>1429</v>
      </c>
      <c r="I569" s="252"/>
    </row>
    <row r="570" spans="1:9" s="13" customFormat="1" ht="19.5" hidden="1" customHeight="1" x14ac:dyDescent="0.3">
      <c r="A570" s="252">
        <v>44383</v>
      </c>
      <c r="B570" s="252" t="s">
        <v>1542</v>
      </c>
      <c r="C570" s="252" t="s">
        <v>1543</v>
      </c>
      <c r="D570" s="253">
        <v>70</v>
      </c>
      <c r="E570" s="368" t="s">
        <v>1544</v>
      </c>
      <c r="F570" s="369"/>
      <c r="G570" s="252"/>
      <c r="H570" s="255" t="s">
        <v>1530</v>
      </c>
      <c r="I570" s="252"/>
    </row>
    <row r="571" spans="1:9" s="13" customFormat="1" ht="19.5" hidden="1" customHeight="1" x14ac:dyDescent="0.3">
      <c r="A571" s="252">
        <v>44378</v>
      </c>
      <c r="B571" s="252" t="s">
        <v>1545</v>
      </c>
      <c r="C571" s="252" t="s">
        <v>1546</v>
      </c>
      <c r="D571" s="253">
        <v>50</v>
      </c>
      <c r="E571" s="368" t="s">
        <v>1547</v>
      </c>
      <c r="F571" s="369"/>
      <c r="G571" s="252"/>
      <c r="H571" s="255" t="s">
        <v>1429</v>
      </c>
      <c r="I571" s="252"/>
    </row>
    <row r="572" spans="1:9" ht="22.15" customHeight="1" thickTop="1" x14ac:dyDescent="0.3">
      <c r="E572" s="258"/>
    </row>
    <row r="573" spans="1:9" ht="22.5" customHeight="1" x14ac:dyDescent="0.3">
      <c r="A573" s="321" t="s">
        <v>1548</v>
      </c>
      <c r="B573" s="321"/>
      <c r="C573" s="321"/>
      <c r="D573" s="321"/>
    </row>
    <row r="574" spans="1:9" ht="22.5" customHeight="1" x14ac:dyDescent="0.3">
      <c r="A574" s="8" t="s">
        <v>1549</v>
      </c>
    </row>
    <row r="575" spans="1:9" ht="22.5" customHeight="1" x14ac:dyDescent="0.3">
      <c r="A575" s="259" t="s">
        <v>1550</v>
      </c>
    </row>
    <row r="576" spans="1:9" ht="23.25" customHeight="1" thickBot="1" x14ac:dyDescent="0.35">
      <c r="A576" s="260" t="s">
        <v>1551</v>
      </c>
      <c r="B576" s="261" t="s">
        <v>1552</v>
      </c>
      <c r="C576" s="262" t="s">
        <v>1553</v>
      </c>
      <c r="D576" s="263" t="s">
        <v>1554</v>
      </c>
      <c r="E576" s="264" t="s">
        <v>1555</v>
      </c>
      <c r="F576" s="370" t="s">
        <v>1556</v>
      </c>
      <c r="G576" s="371"/>
      <c r="H576" s="371"/>
    </row>
    <row r="577" spans="1:8" s="5" customFormat="1" ht="22.5" customHeight="1" thickTop="1" x14ac:dyDescent="0.3">
      <c r="A577" s="334" t="s">
        <v>106</v>
      </c>
      <c r="B577" s="265">
        <v>79</v>
      </c>
      <c r="C577" s="266">
        <v>90</v>
      </c>
      <c r="D577" s="336">
        <v>2041</v>
      </c>
      <c r="E577" s="372">
        <v>2219</v>
      </c>
      <c r="F577" s="355" t="s">
        <v>1557</v>
      </c>
      <c r="G577" s="356"/>
      <c r="H577" s="356"/>
    </row>
    <row r="578" spans="1:8" s="5" customFormat="1" ht="22.5" customHeight="1" x14ac:dyDescent="0.3">
      <c r="A578" s="346"/>
      <c r="B578" s="265">
        <v>76</v>
      </c>
      <c r="C578" s="266">
        <v>80</v>
      </c>
      <c r="D578" s="337"/>
      <c r="E578" s="373"/>
      <c r="F578" s="357"/>
      <c r="G578" s="358"/>
      <c r="H578" s="358"/>
    </row>
    <row r="579" spans="1:8" s="5" customFormat="1" ht="22.5" customHeight="1" thickBot="1" x14ac:dyDescent="0.35">
      <c r="A579" s="267" t="s">
        <v>1558</v>
      </c>
      <c r="B579" s="268">
        <f>SUM(B577:B578)</f>
        <v>155</v>
      </c>
      <c r="C579" s="269">
        <f>SUM(C577:C578)</f>
        <v>170</v>
      </c>
      <c r="D579" s="338"/>
      <c r="E579" s="374"/>
      <c r="F579" s="359"/>
      <c r="G579" s="360"/>
      <c r="H579" s="360"/>
    </row>
    <row r="580" spans="1:8" s="5" customFormat="1" ht="22.5" customHeight="1" thickTop="1" x14ac:dyDescent="0.3">
      <c r="A580" s="334" t="s">
        <v>70</v>
      </c>
      <c r="B580" s="265">
        <v>60</v>
      </c>
      <c r="C580" s="266">
        <v>46</v>
      </c>
      <c r="D580" s="336">
        <v>1727</v>
      </c>
      <c r="E580" s="347">
        <v>2974</v>
      </c>
      <c r="F580" s="341" t="s">
        <v>1559</v>
      </c>
      <c r="G580" s="342"/>
      <c r="H580" s="342"/>
    </row>
    <row r="581" spans="1:8" s="5" customFormat="1" ht="22.5" customHeight="1" x14ac:dyDescent="0.3">
      <c r="A581" s="346"/>
      <c r="B581" s="265">
        <v>72</v>
      </c>
      <c r="C581" s="266">
        <v>48</v>
      </c>
      <c r="D581" s="337"/>
      <c r="E581" s="348"/>
      <c r="F581" s="343"/>
      <c r="G581" s="344"/>
      <c r="H581" s="344"/>
    </row>
    <row r="582" spans="1:8" s="5" customFormat="1" ht="22.5" customHeight="1" thickBot="1" x14ac:dyDescent="0.35">
      <c r="A582" s="267" t="s">
        <v>1558</v>
      </c>
      <c r="B582" s="268">
        <f>SUM(B580:B581)</f>
        <v>132</v>
      </c>
      <c r="C582" s="268">
        <f>SUM(C580:C581)</f>
        <v>94</v>
      </c>
      <c r="D582" s="338"/>
      <c r="E582" s="349"/>
      <c r="F582" s="350"/>
      <c r="G582" s="351"/>
      <c r="H582" s="351"/>
    </row>
    <row r="583" spans="1:8" s="5" customFormat="1" ht="22.5" customHeight="1" thickTop="1" x14ac:dyDescent="0.3">
      <c r="A583" s="366" t="s">
        <v>60</v>
      </c>
      <c r="B583" s="265">
        <v>75</v>
      </c>
      <c r="C583" s="265">
        <v>76</v>
      </c>
      <c r="D583" s="336">
        <v>1330</v>
      </c>
      <c r="E583" s="352">
        <v>1810</v>
      </c>
      <c r="F583" s="355" t="s">
        <v>1560</v>
      </c>
      <c r="G583" s="356"/>
      <c r="H583" s="356"/>
    </row>
    <row r="584" spans="1:8" s="5" customFormat="1" ht="22.5" customHeight="1" x14ac:dyDescent="0.3">
      <c r="A584" s="367"/>
      <c r="B584" s="265">
        <v>69</v>
      </c>
      <c r="C584" s="265">
        <v>88</v>
      </c>
      <c r="D584" s="337"/>
      <c r="E584" s="353"/>
      <c r="F584" s="357"/>
      <c r="G584" s="358"/>
      <c r="H584" s="358"/>
    </row>
    <row r="585" spans="1:8" s="5" customFormat="1" ht="22.5" customHeight="1" thickBot="1" x14ac:dyDescent="0.35">
      <c r="A585" s="267" t="s">
        <v>1558</v>
      </c>
      <c r="B585" s="268">
        <f>SUM(B583:B584)</f>
        <v>144</v>
      </c>
      <c r="C585" s="268">
        <f>SUM(C583:C584)</f>
        <v>164</v>
      </c>
      <c r="D585" s="338"/>
      <c r="E585" s="354"/>
      <c r="F585" s="359"/>
      <c r="G585" s="360"/>
      <c r="H585" s="360"/>
    </row>
    <row r="586" spans="1:8" s="5" customFormat="1" ht="22.5" customHeight="1" thickTop="1" x14ac:dyDescent="0.3">
      <c r="A586" s="334" t="s">
        <v>273</v>
      </c>
      <c r="B586" s="265">
        <v>30</v>
      </c>
      <c r="C586" s="265">
        <v>40</v>
      </c>
      <c r="D586" s="336">
        <v>1240</v>
      </c>
      <c r="E586" s="352">
        <v>1932</v>
      </c>
      <c r="F586" s="355" t="s">
        <v>1561</v>
      </c>
      <c r="G586" s="356"/>
      <c r="H586" s="356"/>
    </row>
    <row r="587" spans="1:8" s="5" customFormat="1" ht="22.5" customHeight="1" x14ac:dyDescent="0.3">
      <c r="A587" s="346"/>
      <c r="B587" s="265">
        <v>50</v>
      </c>
      <c r="C587" s="265">
        <v>45</v>
      </c>
      <c r="D587" s="337"/>
      <c r="E587" s="353"/>
      <c r="F587" s="357"/>
      <c r="G587" s="358"/>
      <c r="H587" s="358"/>
    </row>
    <row r="588" spans="1:8" s="5" customFormat="1" ht="22.5" customHeight="1" thickBot="1" x14ac:dyDescent="0.35">
      <c r="A588" s="267" t="s">
        <v>1558</v>
      </c>
      <c r="B588" s="268">
        <f>SUM(B586:B587)</f>
        <v>80</v>
      </c>
      <c r="C588" s="268">
        <f>SUM(C586:C587)</f>
        <v>85</v>
      </c>
      <c r="D588" s="338"/>
      <c r="E588" s="354"/>
      <c r="F588" s="359"/>
      <c r="G588" s="360"/>
      <c r="H588" s="360"/>
    </row>
    <row r="589" spans="1:8" s="5" customFormat="1" ht="22.5" customHeight="1" thickTop="1" x14ac:dyDescent="0.3">
      <c r="A589" s="334" t="s">
        <v>117</v>
      </c>
      <c r="B589" s="265">
        <v>36</v>
      </c>
      <c r="C589" s="265">
        <v>68</v>
      </c>
      <c r="D589" s="336">
        <v>953</v>
      </c>
      <c r="E589" s="347">
        <v>1362</v>
      </c>
      <c r="F589" s="355" t="s">
        <v>1562</v>
      </c>
      <c r="G589" s="356"/>
      <c r="H589" s="356"/>
    </row>
    <row r="590" spans="1:8" s="5" customFormat="1" ht="22.5" customHeight="1" x14ac:dyDescent="0.3">
      <c r="A590" s="346"/>
      <c r="B590" s="265">
        <v>39</v>
      </c>
      <c r="C590" s="265">
        <v>71</v>
      </c>
      <c r="D590" s="337"/>
      <c r="E590" s="348"/>
      <c r="F590" s="357"/>
      <c r="G590" s="358"/>
      <c r="H590" s="358"/>
    </row>
    <row r="591" spans="1:8" s="5" customFormat="1" ht="22.5" customHeight="1" thickBot="1" x14ac:dyDescent="0.35">
      <c r="A591" s="267" t="s">
        <v>1558</v>
      </c>
      <c r="B591" s="268">
        <f>SUM(B589:B590)</f>
        <v>75</v>
      </c>
      <c r="C591" s="268">
        <f>SUM(C589:C590)</f>
        <v>139</v>
      </c>
      <c r="D591" s="338"/>
      <c r="E591" s="349"/>
      <c r="F591" s="359"/>
      <c r="G591" s="360"/>
      <c r="H591" s="360"/>
    </row>
    <row r="592" spans="1:8" s="5" customFormat="1" ht="22.5" customHeight="1" thickTop="1" x14ac:dyDescent="0.3">
      <c r="A592" s="334" t="s">
        <v>200</v>
      </c>
      <c r="B592" s="265">
        <v>59</v>
      </c>
      <c r="C592" s="265">
        <v>47</v>
      </c>
      <c r="D592" s="361">
        <v>804</v>
      </c>
      <c r="E592" s="352">
        <v>728</v>
      </c>
      <c r="F592" s="341" t="s">
        <v>1563</v>
      </c>
      <c r="G592" s="342"/>
      <c r="H592" s="342"/>
    </row>
    <row r="593" spans="1:8" s="5" customFormat="1" ht="22.5" customHeight="1" x14ac:dyDescent="0.3">
      <c r="A593" s="346"/>
      <c r="B593" s="265">
        <v>50</v>
      </c>
      <c r="C593" s="265">
        <v>41</v>
      </c>
      <c r="D593" s="362"/>
      <c r="E593" s="353"/>
      <c r="F593" s="343"/>
      <c r="G593" s="344"/>
      <c r="H593" s="344"/>
    </row>
    <row r="594" spans="1:8" s="5" customFormat="1" ht="22.5" customHeight="1" thickBot="1" x14ac:dyDescent="0.35">
      <c r="A594" s="267" t="s">
        <v>1558</v>
      </c>
      <c r="B594" s="268">
        <f>SUM(B592:B593)</f>
        <v>109</v>
      </c>
      <c r="C594" s="268">
        <f>SUM(C592:C593)</f>
        <v>88</v>
      </c>
      <c r="D594" s="363"/>
      <c r="E594" s="354"/>
      <c r="F594" s="350"/>
      <c r="G594" s="351"/>
      <c r="H594" s="351"/>
    </row>
    <row r="595" spans="1:8" ht="22.5" customHeight="1" thickTop="1" x14ac:dyDescent="0.3">
      <c r="A595" s="364" t="s">
        <v>1564</v>
      </c>
      <c r="B595" s="265">
        <v>22</v>
      </c>
      <c r="C595" s="265">
        <v>28</v>
      </c>
      <c r="D595" s="336">
        <f>498.5+B597</f>
        <v>551.5</v>
      </c>
      <c r="E595" s="347">
        <f>734</f>
        <v>734</v>
      </c>
      <c r="F595" s="355" t="s">
        <v>1565</v>
      </c>
      <c r="G595" s="356"/>
      <c r="H595" s="356"/>
    </row>
    <row r="596" spans="1:8" s="270" customFormat="1" ht="22.5" customHeight="1" x14ac:dyDescent="0.3">
      <c r="A596" s="365"/>
      <c r="B596" s="265">
        <v>31</v>
      </c>
      <c r="C596" s="265">
        <v>28</v>
      </c>
      <c r="D596" s="337"/>
      <c r="E596" s="348"/>
      <c r="F596" s="357"/>
      <c r="G596" s="358"/>
      <c r="H596" s="358"/>
    </row>
    <row r="597" spans="1:8" ht="22.5" customHeight="1" thickBot="1" x14ac:dyDescent="0.35">
      <c r="A597" s="267" t="s">
        <v>1558</v>
      </c>
      <c r="B597" s="268">
        <f>SUM(B595:B596)</f>
        <v>53</v>
      </c>
      <c r="C597" s="268">
        <f>SUM(C595:C596)</f>
        <v>56</v>
      </c>
      <c r="D597" s="338"/>
      <c r="E597" s="348"/>
      <c r="F597" s="359"/>
      <c r="G597" s="360"/>
      <c r="H597" s="360"/>
    </row>
    <row r="598" spans="1:8" s="5" customFormat="1" ht="22.5" customHeight="1" thickTop="1" x14ac:dyDescent="0.3">
      <c r="A598" s="334" t="s">
        <v>1566</v>
      </c>
      <c r="B598" s="265">
        <v>25</v>
      </c>
      <c r="C598" s="265">
        <v>28</v>
      </c>
      <c r="D598" s="336">
        <f>392+B600</f>
        <v>437</v>
      </c>
      <c r="E598" s="347">
        <v>639</v>
      </c>
      <c r="F598" s="341" t="s">
        <v>1567</v>
      </c>
      <c r="G598" s="342"/>
      <c r="H598" s="342"/>
    </row>
    <row r="599" spans="1:8" s="5" customFormat="1" ht="22.5" customHeight="1" x14ac:dyDescent="0.3">
      <c r="A599" s="346"/>
      <c r="B599" s="265">
        <v>20</v>
      </c>
      <c r="C599" s="265">
        <v>19</v>
      </c>
      <c r="D599" s="337"/>
      <c r="E599" s="348"/>
      <c r="F599" s="343"/>
      <c r="G599" s="344"/>
      <c r="H599" s="344"/>
    </row>
    <row r="600" spans="1:8" s="5" customFormat="1" ht="22.5" customHeight="1" thickBot="1" x14ac:dyDescent="0.35">
      <c r="A600" s="267" t="s">
        <v>1558</v>
      </c>
      <c r="B600" s="268">
        <f>SUM(B598:B599)</f>
        <v>45</v>
      </c>
      <c r="C600" s="268">
        <f>SUM(C598:C599)</f>
        <v>47</v>
      </c>
      <c r="D600" s="338"/>
      <c r="E600" s="349"/>
      <c r="F600" s="350"/>
      <c r="G600" s="351"/>
      <c r="H600" s="351"/>
    </row>
    <row r="601" spans="1:8" ht="22.5" customHeight="1" thickTop="1" x14ac:dyDescent="0.3">
      <c r="A601" s="334" t="s">
        <v>204</v>
      </c>
      <c r="B601" s="265">
        <v>2</v>
      </c>
      <c r="C601" s="265">
        <v>9</v>
      </c>
      <c r="D601" s="336">
        <v>385.5</v>
      </c>
      <c r="E601" s="352">
        <v>489.2</v>
      </c>
      <c r="F601" s="355" t="s">
        <v>1568</v>
      </c>
      <c r="G601" s="356"/>
      <c r="H601" s="356"/>
    </row>
    <row r="602" spans="1:8" ht="22.5" customHeight="1" x14ac:dyDescent="0.3">
      <c r="A602" s="346"/>
      <c r="B602" s="265">
        <v>3</v>
      </c>
      <c r="C602" s="265">
        <v>21</v>
      </c>
      <c r="D602" s="337"/>
      <c r="E602" s="353"/>
      <c r="F602" s="357"/>
      <c r="G602" s="358"/>
      <c r="H602" s="358"/>
    </row>
    <row r="603" spans="1:8" ht="22.5" customHeight="1" thickBot="1" x14ac:dyDescent="0.35">
      <c r="A603" s="267" t="s">
        <v>1558</v>
      </c>
      <c r="B603" s="268">
        <f>SUM(B601:B602)</f>
        <v>5</v>
      </c>
      <c r="C603" s="268">
        <f>SUM(C601:C602)</f>
        <v>30</v>
      </c>
      <c r="D603" s="338"/>
      <c r="E603" s="354"/>
      <c r="F603" s="359"/>
      <c r="G603" s="360"/>
      <c r="H603" s="360"/>
    </row>
    <row r="604" spans="1:8" ht="22.5" customHeight="1" thickTop="1" x14ac:dyDescent="0.3">
      <c r="A604" s="334" t="s">
        <v>182</v>
      </c>
      <c r="B604" s="271">
        <v>4</v>
      </c>
      <c r="C604" s="271">
        <v>3.5</v>
      </c>
      <c r="D604" s="336">
        <v>145.5</v>
      </c>
      <c r="E604" s="339">
        <v>152</v>
      </c>
      <c r="F604" s="341" t="s">
        <v>1569</v>
      </c>
      <c r="G604" s="342"/>
      <c r="H604" s="342"/>
    </row>
    <row r="605" spans="1:8" ht="22.5" customHeight="1" x14ac:dyDescent="0.3">
      <c r="A605" s="335"/>
      <c r="B605" s="271">
        <v>0.5</v>
      </c>
      <c r="C605" s="271">
        <v>2.5</v>
      </c>
      <c r="D605" s="337"/>
      <c r="E605" s="340"/>
      <c r="F605" s="343"/>
      <c r="G605" s="344"/>
      <c r="H605" s="344"/>
    </row>
    <row r="606" spans="1:8" ht="22.5" customHeight="1" thickBot="1" x14ac:dyDescent="0.35">
      <c r="A606" s="267" t="s">
        <v>1558</v>
      </c>
      <c r="B606" s="272">
        <f>SUM(B604:B605)</f>
        <v>4.5</v>
      </c>
      <c r="C606" s="272">
        <f>SUM(C604:C605)</f>
        <v>6</v>
      </c>
      <c r="D606" s="338"/>
      <c r="E606" s="340"/>
      <c r="F606" s="343"/>
      <c r="G606" s="344"/>
      <c r="H606" s="344"/>
    </row>
    <row r="607" spans="1:8" s="5" customFormat="1" ht="22.5" customHeight="1" thickTop="1" x14ac:dyDescent="0.3">
      <c r="A607" s="273"/>
      <c r="B607" s="273"/>
      <c r="C607" s="273"/>
    </row>
    <row r="608" spans="1:8" ht="22.15" customHeight="1" x14ac:dyDescent="0.3">
      <c r="A608" s="321" t="s">
        <v>1570</v>
      </c>
      <c r="B608" s="321"/>
      <c r="C608" s="321"/>
      <c r="F608" s="270"/>
      <c r="G608" s="274"/>
      <c r="H608" s="275"/>
    </row>
    <row r="609" spans="1:9" ht="21" customHeight="1" thickBot="1" x14ac:dyDescent="0.35">
      <c r="A609" s="270"/>
      <c r="B609" s="270"/>
      <c r="C609" s="270"/>
      <c r="E609" s="275"/>
      <c r="F609" s="270"/>
      <c r="G609" s="274"/>
      <c r="H609" s="275"/>
    </row>
    <row r="610" spans="1:9" ht="23.25" customHeight="1" thickTop="1" x14ac:dyDescent="0.3">
      <c r="A610" s="276" t="s">
        <v>1551</v>
      </c>
      <c r="B610" s="277" t="s">
        <v>1552</v>
      </c>
      <c r="C610" s="278" t="s">
        <v>1571</v>
      </c>
      <c r="D610" s="277" t="s">
        <v>1572</v>
      </c>
      <c r="E610" s="279" t="s">
        <v>1573</v>
      </c>
      <c r="F610" s="270"/>
      <c r="G610" s="345"/>
      <c r="H610" s="345"/>
    </row>
    <row r="611" spans="1:9" ht="23.25" customHeight="1" x14ac:dyDescent="0.3">
      <c r="A611" s="280" t="s">
        <v>1574</v>
      </c>
      <c r="B611" s="281">
        <v>100</v>
      </c>
      <c r="C611" s="282">
        <v>80</v>
      </c>
      <c r="D611" s="283">
        <v>165</v>
      </c>
      <c r="E611" s="284">
        <v>266</v>
      </c>
      <c r="F611" s="270"/>
      <c r="G611" s="274"/>
      <c r="H611" s="274"/>
    </row>
    <row r="612" spans="1:9" ht="23.25" customHeight="1" x14ac:dyDescent="0.3">
      <c r="A612" s="280" t="s">
        <v>1575</v>
      </c>
      <c r="B612" s="281">
        <v>100</v>
      </c>
      <c r="C612" s="282">
        <v>80</v>
      </c>
      <c r="D612" s="283">
        <v>190</v>
      </c>
      <c r="E612" s="284">
        <v>303</v>
      </c>
      <c r="F612" s="274"/>
      <c r="G612" s="274"/>
      <c r="H612" s="274"/>
    </row>
    <row r="613" spans="1:9" ht="23.25" customHeight="1" thickBot="1" x14ac:dyDescent="0.35">
      <c r="A613" s="280" t="s">
        <v>1576</v>
      </c>
      <c r="B613" s="281">
        <v>110</v>
      </c>
      <c r="C613" s="285">
        <v>90</v>
      </c>
      <c r="D613" s="283">
        <v>215</v>
      </c>
      <c r="E613" s="284">
        <v>321</v>
      </c>
      <c r="G613" s="274"/>
      <c r="H613" s="274"/>
    </row>
    <row r="614" spans="1:9" ht="23.25" customHeight="1" thickTop="1" thickBot="1" x14ac:dyDescent="0.35">
      <c r="A614" s="286" t="s">
        <v>1577</v>
      </c>
      <c r="B614" s="287">
        <f>SUM(B611:B613)</f>
        <v>310</v>
      </c>
      <c r="C614" s="288">
        <f>SUM(C611:C613)</f>
        <v>250</v>
      </c>
      <c r="D614" s="289">
        <f>SUM(D611:D613)</f>
        <v>570</v>
      </c>
      <c r="E614" s="290">
        <f>SUM(E611:E613)</f>
        <v>890</v>
      </c>
      <c r="G614" s="291"/>
      <c r="H614" s="291"/>
    </row>
    <row r="615" spans="1:9" ht="23.25" customHeight="1" thickTop="1" x14ac:dyDescent="0.3">
      <c r="A615" s="270"/>
      <c r="B615" s="270"/>
      <c r="C615" s="270"/>
      <c r="E615" s="275"/>
      <c r="G615" s="292"/>
      <c r="H615" s="275"/>
    </row>
    <row r="616" spans="1:9" ht="23.25" customHeight="1" x14ac:dyDescent="0.3">
      <c r="A616" s="321" t="s">
        <v>1578</v>
      </c>
      <c r="B616" s="321"/>
      <c r="C616" s="321"/>
      <c r="G616" s="275"/>
      <c r="H616" s="275"/>
    </row>
    <row r="617" spans="1:9" ht="23.25" customHeight="1" x14ac:dyDescent="0.3">
      <c r="A617" s="8" t="s">
        <v>1579</v>
      </c>
      <c r="D617" s="293"/>
      <c r="E617" s="294"/>
      <c r="G617" s="274"/>
      <c r="H617" s="275"/>
    </row>
    <row r="618" spans="1:9" ht="23.25" customHeight="1" x14ac:dyDescent="0.3">
      <c r="A618" s="295" t="s">
        <v>1551</v>
      </c>
      <c r="B618" s="296" t="s">
        <v>1552</v>
      </c>
      <c r="C618" s="295" t="s">
        <v>1580</v>
      </c>
      <c r="D618" s="296" t="s">
        <v>1581</v>
      </c>
      <c r="E618" s="295" t="s">
        <v>1582</v>
      </c>
      <c r="F618" s="332" t="s">
        <v>1583</v>
      </c>
      <c r="G618" s="332"/>
      <c r="H618" s="332"/>
    </row>
    <row r="619" spans="1:9" ht="57" customHeight="1" x14ac:dyDescent="0.3">
      <c r="A619" s="297" t="s">
        <v>1584</v>
      </c>
      <c r="B619" s="298">
        <v>240</v>
      </c>
      <c r="C619" s="297">
        <v>320</v>
      </c>
      <c r="D619" s="299">
        <v>3599</v>
      </c>
      <c r="E619" s="300">
        <v>5019</v>
      </c>
      <c r="F619" s="322" t="s">
        <v>1585</v>
      </c>
      <c r="G619" s="322"/>
      <c r="H619" s="322"/>
    </row>
    <row r="620" spans="1:9" ht="30" customHeight="1" x14ac:dyDescent="0.3">
      <c r="A620" s="297" t="s">
        <v>1586</v>
      </c>
      <c r="B620" s="301">
        <v>147</v>
      </c>
      <c r="C620" s="302">
        <v>219</v>
      </c>
      <c r="D620" s="299">
        <v>2243</v>
      </c>
      <c r="E620" s="303">
        <v>2480</v>
      </c>
      <c r="F620" s="333" t="s">
        <v>1587</v>
      </c>
      <c r="G620" s="322"/>
      <c r="H620" s="322"/>
    </row>
    <row r="621" spans="1:9" ht="30" customHeight="1" x14ac:dyDescent="0.3">
      <c r="A621" s="297" t="s">
        <v>1588</v>
      </c>
      <c r="B621" s="298">
        <v>134</v>
      </c>
      <c r="C621" s="302">
        <v>220</v>
      </c>
      <c r="D621" s="299">
        <v>2079</v>
      </c>
      <c r="E621" s="304">
        <v>2232</v>
      </c>
      <c r="F621" s="328" t="s">
        <v>1589</v>
      </c>
      <c r="G621" s="328"/>
      <c r="H621" s="328"/>
    </row>
    <row r="622" spans="1:9" ht="30" customHeight="1" x14ac:dyDescent="0.3">
      <c r="A622" s="305" t="s">
        <v>1590</v>
      </c>
      <c r="B622" s="298">
        <v>102</v>
      </c>
      <c r="C622" s="306">
        <v>130</v>
      </c>
      <c r="D622" s="307">
        <v>1309</v>
      </c>
      <c r="E622" s="308">
        <v>1375</v>
      </c>
      <c r="F622" s="328" t="s">
        <v>1591</v>
      </c>
      <c r="G622" s="328"/>
      <c r="H622" s="328"/>
    </row>
    <row r="623" spans="1:9" ht="30" customHeight="1" x14ac:dyDescent="0.3">
      <c r="A623" s="305" t="s">
        <v>1592</v>
      </c>
      <c r="B623" s="298">
        <v>74</v>
      </c>
      <c r="C623" s="306">
        <v>120</v>
      </c>
      <c r="D623" s="299">
        <v>1110</v>
      </c>
      <c r="E623" s="308">
        <v>1334</v>
      </c>
      <c r="F623" s="328" t="s">
        <v>1589</v>
      </c>
      <c r="G623" s="328"/>
      <c r="H623" s="328"/>
    </row>
    <row r="624" spans="1:9" ht="30" customHeight="1" x14ac:dyDescent="0.3">
      <c r="A624" s="305" t="s">
        <v>1593</v>
      </c>
      <c r="B624" s="298">
        <v>51</v>
      </c>
      <c r="C624" s="306">
        <v>65</v>
      </c>
      <c r="D624" s="298">
        <v>750</v>
      </c>
      <c r="E624" s="308">
        <v>916</v>
      </c>
      <c r="F624" s="322" t="s">
        <v>1594</v>
      </c>
      <c r="G624" s="322"/>
      <c r="H624" s="322"/>
      <c r="I624" s="270"/>
    </row>
    <row r="625" spans="1:9" ht="30" customHeight="1" x14ac:dyDescent="0.3">
      <c r="A625" s="305" t="s">
        <v>1595</v>
      </c>
      <c r="B625" s="298">
        <v>45</v>
      </c>
      <c r="C625" s="297">
        <v>54</v>
      </c>
      <c r="D625" s="298">
        <v>597</v>
      </c>
      <c r="E625" s="309">
        <v>726</v>
      </c>
      <c r="F625" s="322" t="s">
        <v>1596</v>
      </c>
      <c r="G625" s="322"/>
      <c r="H625" s="322"/>
      <c r="I625" s="270"/>
    </row>
    <row r="626" spans="1:9" ht="36.75" customHeight="1" x14ac:dyDescent="0.3">
      <c r="A626" s="297" t="s">
        <v>1597</v>
      </c>
      <c r="B626" s="298">
        <v>50</v>
      </c>
      <c r="C626" s="306">
        <v>56</v>
      </c>
      <c r="D626" s="299">
        <v>549</v>
      </c>
      <c r="E626" s="306">
        <v>612</v>
      </c>
      <c r="F626" s="329" t="s">
        <v>1598</v>
      </c>
      <c r="G626" s="330"/>
      <c r="H626" s="331"/>
      <c r="I626" s="310"/>
    </row>
    <row r="627" spans="1:9" ht="36.75" customHeight="1" x14ac:dyDescent="0.3">
      <c r="A627" s="305" t="s">
        <v>1599</v>
      </c>
      <c r="B627" s="298">
        <v>34</v>
      </c>
      <c r="C627" s="306">
        <v>46</v>
      </c>
      <c r="D627" s="298">
        <v>512</v>
      </c>
      <c r="E627" s="308">
        <v>600</v>
      </c>
      <c r="F627" s="322" t="s">
        <v>1600</v>
      </c>
      <c r="G627" s="322"/>
      <c r="H627" s="322"/>
      <c r="I627" s="270"/>
    </row>
    <row r="628" spans="1:9" ht="36.75" customHeight="1" x14ac:dyDescent="0.3">
      <c r="A628" s="306" t="s">
        <v>1601</v>
      </c>
      <c r="B628" s="298">
        <v>33</v>
      </c>
      <c r="C628" s="311">
        <v>33</v>
      </c>
      <c r="D628" s="312">
        <v>424</v>
      </c>
      <c r="E628" s="311">
        <v>522</v>
      </c>
      <c r="F628" s="328" t="s">
        <v>1602</v>
      </c>
      <c r="G628" s="328"/>
      <c r="H628" s="328"/>
      <c r="I628" s="270"/>
    </row>
    <row r="629" spans="1:9" ht="30" customHeight="1" x14ac:dyDescent="0.3">
      <c r="A629" s="305" t="s">
        <v>1603</v>
      </c>
      <c r="B629" s="312">
        <v>7</v>
      </c>
      <c r="C629" s="306">
        <v>26</v>
      </c>
      <c r="D629" s="312">
        <v>405</v>
      </c>
      <c r="E629" s="308">
        <v>472</v>
      </c>
      <c r="F629" s="322" t="s">
        <v>1604</v>
      </c>
      <c r="G629" s="322"/>
      <c r="H629" s="322"/>
      <c r="I629" s="270"/>
    </row>
    <row r="630" spans="1:9" ht="30" customHeight="1" x14ac:dyDescent="0.3">
      <c r="A630" s="313" t="s">
        <v>1605</v>
      </c>
      <c r="B630" s="312">
        <v>6</v>
      </c>
      <c r="C630" s="313">
        <v>8</v>
      </c>
      <c r="D630" s="314">
        <v>157</v>
      </c>
      <c r="E630" s="300">
        <v>174</v>
      </c>
      <c r="F630" s="323" t="s">
        <v>1591</v>
      </c>
      <c r="G630" s="323"/>
      <c r="H630" s="323"/>
      <c r="I630" s="270"/>
    </row>
    <row r="631" spans="1:9" ht="30" customHeight="1" x14ac:dyDescent="0.3">
      <c r="A631" s="315" t="s">
        <v>1606</v>
      </c>
      <c r="B631" s="312">
        <v>11</v>
      </c>
      <c r="C631" s="313">
        <v>15</v>
      </c>
      <c r="D631" s="314">
        <v>151</v>
      </c>
      <c r="E631" s="316">
        <v>178</v>
      </c>
      <c r="F631" s="324" t="s">
        <v>1607</v>
      </c>
      <c r="G631" s="325"/>
      <c r="H631" s="326"/>
      <c r="I631" s="270"/>
    </row>
    <row r="632" spans="1:9" ht="25.9" customHeight="1" x14ac:dyDescent="0.3">
      <c r="A632" s="310"/>
      <c r="B632" s="317"/>
      <c r="C632" s="270"/>
      <c r="I632" s="270"/>
    </row>
    <row r="633" spans="1:9" ht="25.9" customHeight="1" x14ac:dyDescent="0.3">
      <c r="A633" s="320" t="s">
        <v>1608</v>
      </c>
      <c r="B633" s="321"/>
      <c r="C633" s="321"/>
      <c r="I633" s="270"/>
    </row>
    <row r="634" spans="1:9" ht="25.9" customHeight="1" x14ac:dyDescent="0.3">
      <c r="A634" s="310"/>
      <c r="B634" s="317"/>
      <c r="C634" s="270"/>
      <c r="I634" s="270"/>
    </row>
    <row r="635" spans="1:9" ht="25.9" customHeight="1" x14ac:dyDescent="0.3">
      <c r="A635" s="310"/>
      <c r="B635" s="317"/>
      <c r="C635" s="270"/>
      <c r="I635" s="270"/>
    </row>
    <row r="636" spans="1:9" ht="25.9" customHeight="1" x14ac:dyDescent="0.3">
      <c r="A636" s="310"/>
      <c r="B636" s="317"/>
      <c r="C636" s="270"/>
      <c r="I636" s="270"/>
    </row>
    <row r="637" spans="1:9" ht="25.9" customHeight="1" x14ac:dyDescent="0.3">
      <c r="A637" s="310"/>
      <c r="B637" s="317"/>
      <c r="C637" s="270"/>
      <c r="H637" s="258"/>
      <c r="I637" s="270"/>
    </row>
    <row r="638" spans="1:9" ht="25.9" customHeight="1" x14ac:dyDescent="0.3">
      <c r="A638" s="310"/>
      <c r="B638" s="317"/>
      <c r="C638" s="270"/>
      <c r="I638" s="270"/>
    </row>
    <row r="639" spans="1:9" ht="25.9" customHeight="1" x14ac:dyDescent="0.3">
      <c r="A639" s="310"/>
      <c r="B639" s="317"/>
      <c r="C639" s="270"/>
      <c r="I639" s="270"/>
    </row>
    <row r="640" spans="1:9" ht="25.9" customHeight="1" x14ac:dyDescent="0.3">
      <c r="A640" s="310"/>
      <c r="B640" s="317"/>
      <c r="C640" s="270"/>
      <c r="I640" s="270"/>
    </row>
    <row r="641" spans="1:9" ht="25.9" customHeight="1" x14ac:dyDescent="0.3">
      <c r="A641" s="310"/>
      <c r="B641" s="317"/>
      <c r="C641" s="270"/>
      <c r="I641" s="270"/>
    </row>
    <row r="642" spans="1:9" ht="25.9" customHeight="1" x14ac:dyDescent="0.3">
      <c r="A642" s="310"/>
      <c r="B642" s="317"/>
      <c r="C642" s="270"/>
      <c r="I642" s="270"/>
    </row>
    <row r="643" spans="1:9" ht="25.9" customHeight="1" x14ac:dyDescent="0.3">
      <c r="A643" s="310"/>
      <c r="B643" s="317"/>
      <c r="C643" s="270"/>
      <c r="I643" s="270"/>
    </row>
    <row r="644" spans="1:9" ht="25.9" customHeight="1" x14ac:dyDescent="0.3">
      <c r="A644" s="310"/>
      <c r="B644" s="317"/>
      <c r="C644" s="270"/>
      <c r="I644" s="270"/>
    </row>
    <row r="645" spans="1:9" ht="25.9" customHeight="1" x14ac:dyDescent="0.3">
      <c r="A645" s="310"/>
      <c r="B645" s="317"/>
      <c r="C645" s="270"/>
      <c r="I645" s="270"/>
    </row>
    <row r="646" spans="1:9" ht="25.9" customHeight="1" x14ac:dyDescent="0.3">
      <c r="A646" s="310"/>
      <c r="B646" s="317"/>
      <c r="C646" s="270"/>
      <c r="I646" s="270"/>
    </row>
    <row r="647" spans="1:9" ht="25.9" customHeight="1" x14ac:dyDescent="0.3">
      <c r="A647" s="310"/>
      <c r="B647" s="317"/>
      <c r="C647" s="270"/>
      <c r="I647" s="270"/>
    </row>
    <row r="648" spans="1:9" ht="25.9" customHeight="1" x14ac:dyDescent="0.3">
      <c r="A648" s="310"/>
      <c r="B648" s="317"/>
      <c r="C648" s="270"/>
      <c r="I648" s="270"/>
    </row>
    <row r="649" spans="1:9" ht="25.9" customHeight="1" x14ac:dyDescent="0.3">
      <c r="A649" s="310"/>
      <c r="B649" s="317"/>
      <c r="C649" s="270"/>
      <c r="I649" s="270"/>
    </row>
    <row r="650" spans="1:9" ht="25.9" customHeight="1" x14ac:dyDescent="0.3">
      <c r="A650" s="310"/>
      <c r="B650" s="317"/>
      <c r="C650" s="270"/>
      <c r="I650" s="270"/>
    </row>
    <row r="651" spans="1:9" ht="25.9" customHeight="1" x14ac:dyDescent="0.3">
      <c r="A651" s="310"/>
      <c r="B651" s="317"/>
      <c r="C651" s="270"/>
      <c r="I651" s="270"/>
    </row>
    <row r="652" spans="1:9" ht="25.9" customHeight="1" x14ac:dyDescent="0.3">
      <c r="A652" s="310"/>
      <c r="B652" s="317"/>
      <c r="C652" s="270"/>
      <c r="I652" s="270"/>
    </row>
    <row r="653" spans="1:9" ht="25.9" customHeight="1" x14ac:dyDescent="0.3">
      <c r="A653" s="310"/>
      <c r="B653" s="317"/>
      <c r="C653" s="270"/>
      <c r="I653" s="270"/>
    </row>
    <row r="654" spans="1:9" ht="25.9" customHeight="1" x14ac:dyDescent="0.3">
      <c r="A654" s="310"/>
      <c r="B654" s="317"/>
      <c r="C654" s="270"/>
      <c r="I654" s="270"/>
    </row>
    <row r="655" spans="1:9" ht="25.9" customHeight="1" x14ac:dyDescent="0.3">
      <c r="A655" s="310"/>
      <c r="B655" s="317"/>
      <c r="C655" s="270"/>
      <c r="I655" s="270"/>
    </row>
    <row r="656" spans="1:9" ht="25.9" customHeight="1" x14ac:dyDescent="0.3">
      <c r="A656" s="310"/>
      <c r="B656" s="317"/>
      <c r="C656" s="270"/>
      <c r="I656" s="270"/>
    </row>
    <row r="657" spans="1:9" ht="25.9" customHeight="1" x14ac:dyDescent="0.3">
      <c r="A657" s="310"/>
      <c r="B657" s="317"/>
      <c r="C657" s="270"/>
      <c r="I657" s="270"/>
    </row>
    <row r="658" spans="1:9" ht="25.9" customHeight="1" x14ac:dyDescent="0.3">
      <c r="A658" s="310"/>
      <c r="B658" s="317"/>
      <c r="C658" s="270"/>
      <c r="I658" s="270"/>
    </row>
    <row r="659" spans="1:9" ht="25.9" customHeight="1" x14ac:dyDescent="0.3">
      <c r="A659" s="310"/>
      <c r="B659" s="317"/>
      <c r="C659" s="270"/>
      <c r="I659" s="270"/>
    </row>
    <row r="660" spans="1:9" ht="25.9" customHeight="1" x14ac:dyDescent="0.3">
      <c r="A660" s="310"/>
      <c r="B660" s="317"/>
      <c r="C660" s="270"/>
      <c r="I660" s="270"/>
    </row>
    <row r="661" spans="1:9" ht="25.9" customHeight="1" x14ac:dyDescent="0.3">
      <c r="A661" s="310"/>
      <c r="B661" s="317"/>
      <c r="C661" s="270"/>
      <c r="I661" s="270"/>
    </row>
    <row r="662" spans="1:9" ht="25.9" customHeight="1" x14ac:dyDescent="0.3">
      <c r="A662" s="310"/>
      <c r="B662" s="317"/>
      <c r="C662" s="270"/>
      <c r="I662" s="270"/>
    </row>
    <row r="663" spans="1:9" ht="25.9" customHeight="1" x14ac:dyDescent="0.3">
      <c r="A663" s="310"/>
      <c r="B663" s="317"/>
      <c r="C663" s="270"/>
      <c r="I663" s="270"/>
    </row>
    <row r="664" spans="1:9" ht="25.9" customHeight="1" x14ac:dyDescent="0.3">
      <c r="A664" s="310"/>
      <c r="B664" s="317"/>
      <c r="C664" s="270"/>
      <c r="I664" s="270"/>
    </row>
    <row r="665" spans="1:9" ht="25.9" customHeight="1" x14ac:dyDescent="0.3">
      <c r="A665" s="310"/>
      <c r="B665" s="317"/>
      <c r="C665" s="270"/>
      <c r="I665" s="270"/>
    </row>
    <row r="666" spans="1:9" ht="25.9" customHeight="1" x14ac:dyDescent="0.3">
      <c r="A666" s="310"/>
      <c r="B666" s="317"/>
      <c r="C666" s="270"/>
      <c r="I666" s="270"/>
    </row>
    <row r="667" spans="1:9" ht="25.9" customHeight="1" x14ac:dyDescent="0.3">
      <c r="A667" s="310"/>
      <c r="B667" s="317"/>
      <c r="C667" s="270"/>
      <c r="I667" s="270"/>
    </row>
    <row r="668" spans="1:9" ht="25.9" customHeight="1" x14ac:dyDescent="0.3">
      <c r="A668" s="310"/>
      <c r="B668" s="317"/>
      <c r="C668" s="270"/>
      <c r="I668" s="270"/>
    </row>
    <row r="669" spans="1:9" ht="25.9" customHeight="1" x14ac:dyDescent="0.3">
      <c r="A669" s="310"/>
      <c r="B669" s="317"/>
      <c r="C669" s="270"/>
      <c r="I669" s="270"/>
    </row>
    <row r="670" spans="1:9" ht="25.9" customHeight="1" x14ac:dyDescent="0.3">
      <c r="A670" s="310"/>
      <c r="B670" s="317"/>
      <c r="C670" s="270"/>
      <c r="I670" s="270"/>
    </row>
    <row r="671" spans="1:9" ht="25.9" customHeight="1" x14ac:dyDescent="0.3">
      <c r="A671" s="310"/>
      <c r="B671" s="317"/>
      <c r="C671" s="270"/>
      <c r="I671" s="270"/>
    </row>
    <row r="672" spans="1:9" ht="25.9" customHeight="1" x14ac:dyDescent="0.3">
      <c r="A672" s="310"/>
      <c r="B672" s="317"/>
      <c r="C672" s="270"/>
      <c r="I672" s="270"/>
    </row>
    <row r="673" spans="1:9" ht="25.9" customHeight="1" x14ac:dyDescent="0.3">
      <c r="A673" s="310"/>
      <c r="B673" s="317"/>
      <c r="C673" s="270"/>
      <c r="I673" s="270"/>
    </row>
    <row r="674" spans="1:9" ht="25.9" customHeight="1" x14ac:dyDescent="0.3">
      <c r="A674" s="310"/>
      <c r="B674" s="317"/>
      <c r="C674" s="270"/>
      <c r="I674" s="270"/>
    </row>
    <row r="675" spans="1:9" ht="21.75" customHeight="1" x14ac:dyDescent="0.3">
      <c r="A675" s="310"/>
      <c r="B675" s="317"/>
      <c r="C675" s="270"/>
      <c r="I675" s="270"/>
    </row>
    <row r="676" spans="1:9" ht="16.5" x14ac:dyDescent="0.3">
      <c r="A676" s="321" t="s">
        <v>1609</v>
      </c>
      <c r="B676" s="321"/>
      <c r="C676" s="321"/>
      <c r="G676" s="318"/>
      <c r="H676" s="318"/>
      <c r="I676" s="318"/>
    </row>
    <row r="677" spans="1:9" ht="22.5" customHeight="1" x14ac:dyDescent="0.3">
      <c r="A677" s="319" t="s">
        <v>1610</v>
      </c>
      <c r="G677" s="318"/>
      <c r="H677" s="318"/>
      <c r="I677" s="270"/>
    </row>
    <row r="678" spans="1:9" ht="40.5" customHeight="1" x14ac:dyDescent="0.3">
      <c r="A678" s="327" t="s">
        <v>1611</v>
      </c>
      <c r="B678" s="327"/>
      <c r="C678" s="327"/>
      <c r="D678" s="327"/>
      <c r="E678" s="327"/>
      <c r="F678" s="327"/>
      <c r="G678" s="318"/>
      <c r="H678" s="318"/>
    </row>
    <row r="679" spans="1:9" ht="22.5" customHeight="1" x14ac:dyDescent="0.3">
      <c r="A679" s="8" t="s">
        <v>1612</v>
      </c>
      <c r="G679" s="318"/>
      <c r="H679" s="318"/>
    </row>
    <row r="680" spans="1:9" ht="23.25" customHeight="1" x14ac:dyDescent="0.3">
      <c r="F680" s="318"/>
    </row>
    <row r="681" spans="1:9" ht="23.25" customHeight="1" x14ac:dyDescent="0.3">
      <c r="F681" s="318"/>
    </row>
    <row r="682" spans="1:9" ht="23.25" customHeight="1" x14ac:dyDescent="0.3">
      <c r="F682" s="318"/>
    </row>
    <row r="683" spans="1:9" ht="23.25" customHeight="1" x14ac:dyDescent="0.3">
      <c r="F683" s="318"/>
    </row>
    <row r="684" spans="1:9" ht="23.25" customHeight="1" x14ac:dyDescent="0.3">
      <c r="F684" s="318"/>
    </row>
    <row r="685" spans="1:9" ht="23.25" customHeight="1" x14ac:dyDescent="0.3">
      <c r="F685" s="318"/>
    </row>
    <row r="686" spans="1:9" ht="23.25" customHeight="1" x14ac:dyDescent="0.3">
      <c r="F686" s="318"/>
    </row>
    <row r="687" spans="1:9" ht="23.25" customHeight="1" x14ac:dyDescent="0.3">
      <c r="F687" s="318"/>
    </row>
    <row r="688" spans="1:9" ht="22.5" customHeight="1" x14ac:dyDescent="0.3">
      <c r="A688" s="8" t="s">
        <v>1613</v>
      </c>
    </row>
    <row r="702" spans="1:1" ht="22.5" customHeight="1" x14ac:dyDescent="0.3">
      <c r="A702" s="319"/>
    </row>
    <row r="703" spans="1:1" ht="22.5" customHeight="1" x14ac:dyDescent="0.3">
      <c r="A703" s="319"/>
    </row>
    <row r="708" spans="1:3" ht="22.5" customHeight="1" x14ac:dyDescent="0.3">
      <c r="A708" s="320" t="s">
        <v>1614</v>
      </c>
      <c r="B708" s="321"/>
      <c r="C708" s="321"/>
    </row>
    <row r="709" spans="1:3" ht="22.5" customHeight="1" x14ac:dyDescent="0.3">
      <c r="A709" s="8" t="s">
        <v>1615</v>
      </c>
    </row>
    <row r="710" spans="1:3" ht="11.25" customHeight="1" x14ac:dyDescent="0.3"/>
    <row r="739" ht="11.25" customHeight="1" x14ac:dyDescent="0.3"/>
  </sheetData>
  <autoFilter ref="A41:I41">
    <filterColumn colId="4" showButton="0"/>
  </autoFilter>
  <mergeCells count="628">
    <mergeCell ref="A2:C2"/>
    <mergeCell ref="A5:I5"/>
    <mergeCell ref="A6:I6"/>
    <mergeCell ref="A7:J7"/>
    <mergeCell ref="A8:J8"/>
    <mergeCell ref="A9:J9"/>
    <mergeCell ref="A16:J16"/>
    <mergeCell ref="A17:J17"/>
    <mergeCell ref="A18:J18"/>
    <mergeCell ref="A19:J19"/>
    <mergeCell ref="A20:J20"/>
    <mergeCell ref="A21:J21"/>
    <mergeCell ref="A10:J10"/>
    <mergeCell ref="A11:I11"/>
    <mergeCell ref="A12:I12"/>
    <mergeCell ref="A13:J13"/>
    <mergeCell ref="A14:J14"/>
    <mergeCell ref="A15:J15"/>
    <mergeCell ref="A29:J29"/>
    <mergeCell ref="A30:J30"/>
    <mergeCell ref="A31:J31"/>
    <mergeCell ref="A33:I33"/>
    <mergeCell ref="A34:I34"/>
    <mergeCell ref="A35:I35"/>
    <mergeCell ref="A22:J22"/>
    <mergeCell ref="A24:J24"/>
    <mergeCell ref="A25:J25"/>
    <mergeCell ref="A26:J26"/>
    <mergeCell ref="A27:G27"/>
    <mergeCell ref="A28:J28"/>
    <mergeCell ref="E43:F43"/>
    <mergeCell ref="E44:F44"/>
    <mergeCell ref="E45:F45"/>
    <mergeCell ref="E46:F46"/>
    <mergeCell ref="E47:F47"/>
    <mergeCell ref="E48:F48"/>
    <mergeCell ref="A36:I36"/>
    <mergeCell ref="A37:J37"/>
    <mergeCell ref="A38:H38"/>
    <mergeCell ref="A39:D39"/>
    <mergeCell ref="E41:F41"/>
    <mergeCell ref="E42:F42"/>
    <mergeCell ref="E55:F55"/>
    <mergeCell ref="E56:F56"/>
    <mergeCell ref="E57:F57"/>
    <mergeCell ref="E58:F58"/>
    <mergeCell ref="E59:F59"/>
    <mergeCell ref="E60:F60"/>
    <mergeCell ref="E49:F49"/>
    <mergeCell ref="E50:F50"/>
    <mergeCell ref="E51:F51"/>
    <mergeCell ref="E52:F52"/>
    <mergeCell ref="E53:F53"/>
    <mergeCell ref="E54:F54"/>
    <mergeCell ref="E67:F67"/>
    <mergeCell ref="E68:F68"/>
    <mergeCell ref="E69:F69"/>
    <mergeCell ref="E70:F70"/>
    <mergeCell ref="E71:F71"/>
    <mergeCell ref="E72:F72"/>
    <mergeCell ref="E61:F61"/>
    <mergeCell ref="E62:F62"/>
    <mergeCell ref="E63:F63"/>
    <mergeCell ref="E64:F64"/>
    <mergeCell ref="E65:F65"/>
    <mergeCell ref="E66:F66"/>
    <mergeCell ref="E79:F79"/>
    <mergeCell ref="B80:B81"/>
    <mergeCell ref="E80:F80"/>
    <mergeCell ref="E81:F81"/>
    <mergeCell ref="E82:F82"/>
    <mergeCell ref="E83:F83"/>
    <mergeCell ref="E73:F73"/>
    <mergeCell ref="E74:F74"/>
    <mergeCell ref="E75:F75"/>
    <mergeCell ref="E76:F76"/>
    <mergeCell ref="E77:F77"/>
    <mergeCell ref="E78:F78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54:F354"/>
    <mergeCell ref="E355:F355"/>
    <mergeCell ref="E356:F356"/>
    <mergeCell ref="E357:F357"/>
    <mergeCell ref="E358:F358"/>
    <mergeCell ref="E359:F359"/>
    <mergeCell ref="E348:F348"/>
    <mergeCell ref="E349:F349"/>
    <mergeCell ref="E350:F350"/>
    <mergeCell ref="E351:F351"/>
    <mergeCell ref="E352:F352"/>
    <mergeCell ref="E353:F353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E378:F378"/>
    <mergeCell ref="E379:F379"/>
    <mergeCell ref="E380:F380"/>
    <mergeCell ref="E381:F381"/>
    <mergeCell ref="E382:F382"/>
    <mergeCell ref="E383:F383"/>
    <mergeCell ref="E372:F372"/>
    <mergeCell ref="E373:F373"/>
    <mergeCell ref="E374:F374"/>
    <mergeCell ref="E375:F375"/>
    <mergeCell ref="E376:F376"/>
    <mergeCell ref="E377:F377"/>
    <mergeCell ref="E390:F390"/>
    <mergeCell ref="E391:F391"/>
    <mergeCell ref="E392:F392"/>
    <mergeCell ref="E393:F393"/>
    <mergeCell ref="E394:F394"/>
    <mergeCell ref="E395:F395"/>
    <mergeCell ref="E384:F384"/>
    <mergeCell ref="E385:F385"/>
    <mergeCell ref="E386:F386"/>
    <mergeCell ref="E387:F387"/>
    <mergeCell ref="E388:F388"/>
    <mergeCell ref="E389:F389"/>
    <mergeCell ref="E402:F402"/>
    <mergeCell ref="E403:F403"/>
    <mergeCell ref="E404:F404"/>
    <mergeCell ref="E405:F405"/>
    <mergeCell ref="E406:F406"/>
    <mergeCell ref="E407:F407"/>
    <mergeCell ref="E396:F396"/>
    <mergeCell ref="E397:F397"/>
    <mergeCell ref="E398:F398"/>
    <mergeCell ref="E399:F399"/>
    <mergeCell ref="E400:F400"/>
    <mergeCell ref="E401:F401"/>
    <mergeCell ref="E414:F414"/>
    <mergeCell ref="E415:F415"/>
    <mergeCell ref="E416:F416"/>
    <mergeCell ref="E417:F417"/>
    <mergeCell ref="E418:F418"/>
    <mergeCell ref="E419:F419"/>
    <mergeCell ref="E408:F408"/>
    <mergeCell ref="E409:F409"/>
    <mergeCell ref="E410:F410"/>
    <mergeCell ref="E411:F411"/>
    <mergeCell ref="E412:F412"/>
    <mergeCell ref="E413:F413"/>
    <mergeCell ref="E426:F426"/>
    <mergeCell ref="E427:F427"/>
    <mergeCell ref="E428:F428"/>
    <mergeCell ref="E429:F429"/>
    <mergeCell ref="E430:F430"/>
    <mergeCell ref="E431:F431"/>
    <mergeCell ref="E420:F420"/>
    <mergeCell ref="E421:F421"/>
    <mergeCell ref="E422:F422"/>
    <mergeCell ref="E423:F423"/>
    <mergeCell ref="E424:F424"/>
    <mergeCell ref="E425:F425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35:F435"/>
    <mergeCell ref="E436:F436"/>
    <mergeCell ref="E437:F437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510:F510"/>
    <mergeCell ref="E511:F511"/>
    <mergeCell ref="E512:F512"/>
    <mergeCell ref="E513:F513"/>
    <mergeCell ref="E514:F514"/>
    <mergeCell ref="E515:F515"/>
    <mergeCell ref="E504:F504"/>
    <mergeCell ref="E505:F505"/>
    <mergeCell ref="E506:F506"/>
    <mergeCell ref="E507:F507"/>
    <mergeCell ref="E508:F508"/>
    <mergeCell ref="E509:F509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34:F534"/>
    <mergeCell ref="E535:F535"/>
    <mergeCell ref="E536:F536"/>
    <mergeCell ref="E537:F537"/>
    <mergeCell ref="E538:F538"/>
    <mergeCell ref="E539:F539"/>
    <mergeCell ref="E528:F528"/>
    <mergeCell ref="E529:F529"/>
    <mergeCell ref="E530:F530"/>
    <mergeCell ref="E531:F531"/>
    <mergeCell ref="E532:F532"/>
    <mergeCell ref="E533:F533"/>
    <mergeCell ref="E546:F546"/>
    <mergeCell ref="E547:F547"/>
    <mergeCell ref="E548:F548"/>
    <mergeCell ref="E549:F549"/>
    <mergeCell ref="E550:F550"/>
    <mergeCell ref="E551:F551"/>
    <mergeCell ref="E540:F540"/>
    <mergeCell ref="E541:F541"/>
    <mergeCell ref="E542:F542"/>
    <mergeCell ref="E543:F543"/>
    <mergeCell ref="E544:F544"/>
    <mergeCell ref="E545:F545"/>
    <mergeCell ref="E558:F558"/>
    <mergeCell ref="E559:F559"/>
    <mergeCell ref="E560:F560"/>
    <mergeCell ref="E561:F561"/>
    <mergeCell ref="E562:F562"/>
    <mergeCell ref="E563:F563"/>
    <mergeCell ref="E552:F552"/>
    <mergeCell ref="E553:F553"/>
    <mergeCell ref="E554:F554"/>
    <mergeCell ref="E555:F555"/>
    <mergeCell ref="E556:F556"/>
    <mergeCell ref="E557:F557"/>
    <mergeCell ref="E571:F571"/>
    <mergeCell ref="A573:D573"/>
    <mergeCell ref="F576:H576"/>
    <mergeCell ref="A577:A578"/>
    <mergeCell ref="D577:D579"/>
    <mergeCell ref="E577:E579"/>
    <mergeCell ref="F577:H579"/>
    <mergeCell ref="E564:F564"/>
    <mergeCell ref="E565:F565"/>
    <mergeCell ref="E567:F567"/>
    <mergeCell ref="E568:F568"/>
    <mergeCell ref="E569:F569"/>
    <mergeCell ref="E570:F570"/>
    <mergeCell ref="A586:A587"/>
    <mergeCell ref="D586:D588"/>
    <mergeCell ref="E586:E588"/>
    <mergeCell ref="F586:H588"/>
    <mergeCell ref="A589:A590"/>
    <mergeCell ref="D589:D591"/>
    <mergeCell ref="E589:E591"/>
    <mergeCell ref="F589:H591"/>
    <mergeCell ref="A580:A581"/>
    <mergeCell ref="D580:D582"/>
    <mergeCell ref="E580:E582"/>
    <mergeCell ref="F580:H582"/>
    <mergeCell ref="A583:A584"/>
    <mergeCell ref="D583:D585"/>
    <mergeCell ref="E583:E585"/>
    <mergeCell ref="F583:H585"/>
    <mergeCell ref="A598:A599"/>
    <mergeCell ref="D598:D600"/>
    <mergeCell ref="E598:E600"/>
    <mergeCell ref="F598:H600"/>
    <mergeCell ref="A601:A602"/>
    <mergeCell ref="D601:D603"/>
    <mergeCell ref="E601:E603"/>
    <mergeCell ref="F601:H603"/>
    <mergeCell ref="A592:A593"/>
    <mergeCell ref="D592:D594"/>
    <mergeCell ref="E592:E594"/>
    <mergeCell ref="F592:H594"/>
    <mergeCell ref="A595:A596"/>
    <mergeCell ref="D595:D597"/>
    <mergeCell ref="E595:E597"/>
    <mergeCell ref="F595:H597"/>
    <mergeCell ref="A616:C616"/>
    <mergeCell ref="F618:H618"/>
    <mergeCell ref="F619:H619"/>
    <mergeCell ref="F620:H620"/>
    <mergeCell ref="F621:H621"/>
    <mergeCell ref="F622:H622"/>
    <mergeCell ref="A604:A605"/>
    <mergeCell ref="D604:D606"/>
    <mergeCell ref="E604:E606"/>
    <mergeCell ref="F604:H606"/>
    <mergeCell ref="A608:C608"/>
    <mergeCell ref="G610:H610"/>
    <mergeCell ref="A708:C708"/>
    <mergeCell ref="F629:H629"/>
    <mergeCell ref="F630:H630"/>
    <mergeCell ref="F631:H631"/>
    <mergeCell ref="A633:C633"/>
    <mergeCell ref="A676:C676"/>
    <mergeCell ref="A678:F678"/>
    <mergeCell ref="F623:H623"/>
    <mergeCell ref="F624:H624"/>
    <mergeCell ref="F625:H625"/>
    <mergeCell ref="F626:H626"/>
    <mergeCell ref="F627:H627"/>
    <mergeCell ref="F628:H628"/>
  </mergeCells>
  <phoneticPr fontId="4" type="noConversion"/>
  <conditionalFormatting sqref="H245">
    <cfRule type="duplicateValues" dxfId="11" priority="12"/>
  </conditionalFormatting>
  <conditionalFormatting sqref="H246">
    <cfRule type="duplicateValues" dxfId="10" priority="11"/>
  </conditionalFormatting>
  <conditionalFormatting sqref="H233">
    <cfRule type="duplicateValues" dxfId="9" priority="10"/>
  </conditionalFormatting>
  <conditionalFormatting sqref="H244">
    <cfRule type="duplicateValues" dxfId="8" priority="9"/>
  </conditionalFormatting>
  <conditionalFormatting sqref="H215">
    <cfRule type="duplicateValues" dxfId="7" priority="8"/>
  </conditionalFormatting>
  <conditionalFormatting sqref="H209">
    <cfRule type="duplicateValues" dxfId="6" priority="7"/>
  </conditionalFormatting>
  <conditionalFormatting sqref="H238">
    <cfRule type="duplicateValues" dxfId="5" priority="6"/>
  </conditionalFormatting>
  <conditionalFormatting sqref="H195">
    <cfRule type="duplicateValues" dxfId="4" priority="5"/>
  </conditionalFormatting>
  <conditionalFormatting sqref="H193">
    <cfRule type="duplicateValues" dxfId="3" priority="4"/>
  </conditionalFormatting>
  <conditionalFormatting sqref="H191">
    <cfRule type="duplicateValues" dxfId="2" priority="3"/>
  </conditionalFormatting>
  <conditionalFormatting sqref="H174">
    <cfRule type="duplicateValues" dxfId="1" priority="2"/>
  </conditionalFormatting>
  <conditionalFormatting sqref="H168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2023.12</vt:lpstr>
      <vt:lpstr>'2023.12'!Print_Area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2023-12-07T01:06:25Z</dcterms:created>
  <dcterms:modified xsi:type="dcterms:W3CDTF">2023-12-28T01:02:28Z</dcterms:modified>
</cp:coreProperties>
</file>